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6_9月更新用\"/>
    </mc:Choice>
  </mc:AlternateContent>
  <xr:revisionPtr revIDLastSave="0" documentId="8_{737B740B-527D-4827-BBA2-B82D70CD15E9}" xr6:coauthVersionLast="47" xr6:coauthVersionMax="47" xr10:uidLastSave="{00000000-0000-0000-0000-000000000000}"/>
  <bookViews>
    <workbookView xWindow="-108" yWindow="-108" windowWidth="23256" windowHeight="12456" xr2:uid="{DF5285BB-FBC4-4F4B-9B53-67ACBB353B8A}"/>
  </bookViews>
  <sheets>
    <sheet name="１経済指標" sheetId="1" r:id="rId1"/>
    <sheet name="１つづき  " sheetId="2" r:id="rId2"/>
  </sheets>
  <externalReferences>
    <externalReference r:id="rId3"/>
    <externalReference r:id="rId4"/>
  </externalReferences>
  <definedNames>
    <definedName name="__hyo40404" localSheetId="1">[1]一覧!#REF!</definedName>
    <definedName name="__hyo40404" localSheetId="0">[1]一覧!#REF!</definedName>
    <definedName name="__hyo40404">[1]一覧!#REF!</definedName>
    <definedName name="_hyo40404" localSheetId="1">[1]一覧!#REF!</definedName>
    <definedName name="_hyo40404" localSheetId="0">[1]一覧!#REF!</definedName>
    <definedName name="_hyo40404">[1]一覧!#REF!</definedName>
    <definedName name="_Order1" hidden="1">255</definedName>
    <definedName name="_xlnm.Print_Area" localSheetId="1">'１つづき  '!$A$1:$R$59</definedName>
    <definedName name="_xlnm.Print_Area" localSheetId="0">'１経済指標'!$A$1:$W$61</definedName>
    <definedName name="あ1">'１経済指標'!$S$51</definedName>
    <definedName name="月報">"グラフ 1"</definedName>
    <definedName name="出力当月概観" localSheetId="1">[2]処理手順!#REF!</definedName>
    <definedName name="出力当月概観" localSheetId="0">[2]処理手順!#REF!</definedName>
    <definedName name="出力当月概観">[2]処理手順!#REF!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52" i="2" l="1"/>
  <c r="B52" i="2"/>
  <c r="Q23" i="2"/>
  <c r="B23" i="2"/>
  <c r="V51" i="1"/>
  <c r="B51" i="1"/>
  <c r="V23" i="1"/>
  <c r="B23" i="1"/>
</calcChain>
</file>

<file path=xl/sharedStrings.xml><?xml version="1.0" encoding="utf-8"?>
<sst xmlns="http://schemas.openxmlformats.org/spreadsheetml/2006/main" count="497" uniqueCount="243">
  <si>
    <t>１  主要経済指標</t>
    <rPh sb="3" eb="5">
      <t>シュヨウ</t>
    </rPh>
    <rPh sb="5" eb="7">
      <t>ケイザイ</t>
    </rPh>
    <rPh sb="7" eb="9">
      <t>シヒョウ</t>
    </rPh>
    <phoneticPr fontId="2"/>
  </si>
  <si>
    <t>〈神奈川県〉</t>
    <rPh sb="1" eb="5">
      <t>カナガワケン</t>
    </rPh>
    <phoneticPr fontId="2"/>
  </si>
  <si>
    <t>AC</t>
    <phoneticPr fontId="2"/>
  </si>
  <si>
    <t>AE</t>
    <phoneticPr fontId="2"/>
  </si>
  <si>
    <t>AG</t>
    <phoneticPr fontId="2"/>
  </si>
  <si>
    <t>AH</t>
    <phoneticPr fontId="2"/>
  </si>
  <si>
    <t>AK</t>
    <phoneticPr fontId="2"/>
  </si>
  <si>
    <t>AL</t>
    <phoneticPr fontId="2"/>
  </si>
  <si>
    <t>AM</t>
    <phoneticPr fontId="2"/>
  </si>
  <si>
    <t>AN</t>
    <phoneticPr fontId="2"/>
  </si>
  <si>
    <t>AO</t>
    <phoneticPr fontId="2"/>
  </si>
  <si>
    <t>AP</t>
    <phoneticPr fontId="2"/>
  </si>
  <si>
    <t>AW</t>
    <phoneticPr fontId="2"/>
  </si>
  <si>
    <t>AX</t>
    <phoneticPr fontId="2"/>
  </si>
  <si>
    <t>AY</t>
    <phoneticPr fontId="2"/>
  </si>
  <si>
    <t>AZ</t>
    <phoneticPr fontId="2"/>
  </si>
  <si>
    <t>BE</t>
    <phoneticPr fontId="2"/>
  </si>
  <si>
    <t>BF</t>
    <phoneticPr fontId="2"/>
  </si>
  <si>
    <t>BI</t>
    <phoneticPr fontId="2"/>
  </si>
  <si>
    <t>BJ</t>
    <phoneticPr fontId="2"/>
  </si>
  <si>
    <t>完全失業率</t>
    <rPh sb="0" eb="5">
      <t>カンゼンシツギョウリツ</t>
    </rPh>
    <phoneticPr fontId="2"/>
  </si>
  <si>
    <t>有効求人倍率</t>
    <rPh sb="0" eb="2">
      <t>ユウコウ</t>
    </rPh>
    <rPh sb="2" eb="4">
      <t>キュウジン</t>
    </rPh>
    <rPh sb="4" eb="6">
      <t>バイリツ</t>
    </rPh>
    <phoneticPr fontId="2"/>
  </si>
  <si>
    <t>新規求人倍率</t>
    <rPh sb="0" eb="2">
      <t>シンキ</t>
    </rPh>
    <rPh sb="2" eb="4">
      <t>キュウジン</t>
    </rPh>
    <rPh sb="4" eb="6">
      <t>バイリツ</t>
    </rPh>
    <phoneticPr fontId="2"/>
  </si>
  <si>
    <t>現金給与</t>
    <rPh sb="0" eb="2">
      <t>ゲンキン</t>
    </rPh>
    <rPh sb="2" eb="4">
      <t>キュウヨ</t>
    </rPh>
    <phoneticPr fontId="2"/>
  </si>
  <si>
    <t>常用雇用</t>
    <rPh sb="0" eb="2">
      <t>ジョウヨウ</t>
    </rPh>
    <rPh sb="2" eb="4">
      <t>コヨウ</t>
    </rPh>
    <phoneticPr fontId="2"/>
  </si>
  <si>
    <t>実質賃金</t>
    <rPh sb="0" eb="2">
      <t>ジッシツ</t>
    </rPh>
    <rPh sb="2" eb="4">
      <t>チンギン</t>
    </rPh>
    <phoneticPr fontId="2"/>
  </si>
  <si>
    <t>所定外労働</t>
    <rPh sb="0" eb="3">
      <t>ショテイガイ</t>
    </rPh>
    <rPh sb="3" eb="5">
      <t>ロウドウ</t>
    </rPh>
    <phoneticPr fontId="2"/>
  </si>
  <si>
    <t>工業生産指数(製造工業) 8)11)12）</t>
    <rPh sb="0" eb="2">
      <t>コウギョウ</t>
    </rPh>
    <rPh sb="2" eb="4">
      <t>セイサン</t>
    </rPh>
    <rPh sb="4" eb="6">
      <t>シスウ</t>
    </rPh>
    <rPh sb="7" eb="11">
      <t>セイゾウコウギョウ</t>
    </rPh>
    <phoneticPr fontId="2"/>
  </si>
  <si>
    <t>企業倒産  9)</t>
    <rPh sb="0" eb="4">
      <t>キギョウトウサン</t>
    </rPh>
    <phoneticPr fontId="2"/>
  </si>
  <si>
    <t>中小企業業況判断ＤＩ 10)</t>
    <rPh sb="0" eb="4">
      <t>チュウショウキギョウ</t>
    </rPh>
    <rPh sb="4" eb="6">
      <t>ギョウキョウ</t>
    </rPh>
    <phoneticPr fontId="2"/>
  </si>
  <si>
    <t>年・月</t>
    <rPh sb="0" eb="1">
      <t>ネン</t>
    </rPh>
    <rPh sb="2" eb="3">
      <t>ツキ</t>
    </rPh>
    <phoneticPr fontId="2"/>
  </si>
  <si>
    <t>総人口</t>
    <rPh sb="0" eb="3">
      <t>ソウジンコウ</t>
    </rPh>
    <phoneticPr fontId="2"/>
  </si>
  <si>
    <t>製造業</t>
    <rPh sb="0" eb="3">
      <t>セイゾウギョウ</t>
    </rPh>
    <phoneticPr fontId="2"/>
  </si>
  <si>
    <t>生産</t>
    <rPh sb="0" eb="2">
      <t>セイサン</t>
    </rPh>
    <phoneticPr fontId="2"/>
  </si>
  <si>
    <t>生産者</t>
    <rPh sb="0" eb="3">
      <t>セイサンシャ</t>
    </rPh>
    <phoneticPr fontId="2"/>
  </si>
  <si>
    <t>件数</t>
    <rPh sb="0" eb="2">
      <t>ケンスウ</t>
    </rPh>
    <phoneticPr fontId="2"/>
  </si>
  <si>
    <t>負債額</t>
    <rPh sb="0" eb="3">
      <t>フサイガク</t>
    </rPh>
    <phoneticPr fontId="2"/>
  </si>
  <si>
    <t>総合</t>
    <rPh sb="0" eb="2">
      <t>ソウゴウ</t>
    </rPh>
    <phoneticPr fontId="2"/>
  </si>
  <si>
    <t>製造業</t>
    <rPh sb="0" eb="3">
      <t>ヒセイゾウギョウ</t>
    </rPh>
    <phoneticPr fontId="2"/>
  </si>
  <si>
    <t>13)</t>
    <phoneticPr fontId="2"/>
  </si>
  <si>
    <t xml:space="preserve"> 2)3)4)</t>
    <phoneticPr fontId="2"/>
  </si>
  <si>
    <t>3)4)5)</t>
    <phoneticPr fontId="2"/>
  </si>
  <si>
    <t>総額 6)</t>
    <rPh sb="0" eb="2">
      <t>ソウガク</t>
    </rPh>
    <phoneticPr fontId="2"/>
  </si>
  <si>
    <t>指数6)11)</t>
    <rPh sb="0" eb="2">
      <t>シスウ</t>
    </rPh>
    <phoneticPr fontId="2"/>
  </si>
  <si>
    <t>指数6)7)11)</t>
    <rPh sb="0" eb="2">
      <t>シスウ</t>
    </rPh>
    <phoneticPr fontId="2"/>
  </si>
  <si>
    <t>時間数  6)</t>
    <rPh sb="0" eb="3">
      <t>ジカンスウ</t>
    </rPh>
    <phoneticPr fontId="2"/>
  </si>
  <si>
    <t>出荷</t>
    <rPh sb="0" eb="2">
      <t>シュッカ</t>
    </rPh>
    <phoneticPr fontId="2"/>
  </si>
  <si>
    <t>製品在庫</t>
    <rPh sb="0" eb="2">
      <t>セイヒン</t>
    </rPh>
    <rPh sb="2" eb="4">
      <t>ザイコ</t>
    </rPh>
    <phoneticPr fontId="2"/>
  </si>
  <si>
    <t>製品在庫率</t>
    <rPh sb="0" eb="2">
      <t>セイヒン</t>
    </rPh>
    <rPh sb="2" eb="5">
      <t>ザイコリツ</t>
    </rPh>
    <phoneticPr fontId="2"/>
  </si>
  <si>
    <t>人</t>
    <rPh sb="0" eb="1">
      <t>ニン</t>
    </rPh>
    <phoneticPr fontId="2"/>
  </si>
  <si>
    <t>％</t>
    <phoneticPr fontId="2"/>
  </si>
  <si>
    <t>倍</t>
    <rPh sb="0" eb="1">
      <t>バイ</t>
    </rPh>
    <phoneticPr fontId="2"/>
  </si>
  <si>
    <t>円</t>
    <rPh sb="0" eb="1">
      <t>エン</t>
    </rPh>
    <phoneticPr fontId="2"/>
  </si>
  <si>
    <t>時間</t>
    <rPh sb="0" eb="2">
      <t>ジカン</t>
    </rPh>
    <phoneticPr fontId="2"/>
  </si>
  <si>
    <t>件</t>
    <rPh sb="0" eb="1">
      <t>ケン</t>
    </rPh>
    <phoneticPr fontId="2"/>
  </si>
  <si>
    <t>百万円</t>
    <rPh sb="0" eb="3">
      <t>ヒャクマンエン</t>
    </rPh>
    <phoneticPr fontId="2"/>
  </si>
  <si>
    <t>ポイント</t>
    <phoneticPr fontId="2"/>
  </si>
  <si>
    <t>令和５年</t>
    <rPh sb="0" eb="2">
      <t>レイワ</t>
    </rPh>
    <rPh sb="3" eb="4">
      <t>ネン</t>
    </rPh>
    <phoneticPr fontId="2"/>
  </si>
  <si>
    <t>…</t>
  </si>
  <si>
    <t>６年</t>
    <rPh sb="1" eb="2">
      <t>ネン</t>
    </rPh>
    <phoneticPr fontId="2"/>
  </si>
  <si>
    <t>　　６年</t>
    <rPh sb="3" eb="4">
      <t>ネン</t>
    </rPh>
    <phoneticPr fontId="2"/>
  </si>
  <si>
    <t>７年</t>
    <rPh sb="1" eb="2">
      <t>ネン</t>
    </rPh>
    <phoneticPr fontId="2"/>
  </si>
  <si>
    <t>　　７年</t>
    <rPh sb="3" eb="4">
      <t>ネン</t>
    </rPh>
    <phoneticPr fontId="2"/>
  </si>
  <si>
    <t>令和７年</t>
  </si>
  <si>
    <t>６月</t>
  </si>
  <si>
    <t/>
  </si>
  <si>
    <t>７月</t>
  </si>
  <si>
    <t xml:space="preserve"> (７月～</t>
    <phoneticPr fontId="2"/>
  </si>
  <si>
    <t>(７～９月期調査)</t>
    <rPh sb="5" eb="6">
      <t>キ</t>
    </rPh>
    <phoneticPr fontId="9"/>
  </si>
  <si>
    <t>８月</t>
  </si>
  <si>
    <t>９月）</t>
    <phoneticPr fontId="2"/>
  </si>
  <si>
    <t>９月</t>
  </si>
  <si>
    <t>10月</t>
  </si>
  <si>
    <t xml:space="preserve"> (10月～</t>
    <phoneticPr fontId="2"/>
  </si>
  <si>
    <t>(10～12月期調査)</t>
    <rPh sb="7" eb="8">
      <t>キ</t>
    </rPh>
    <phoneticPr fontId="9"/>
  </si>
  <si>
    <t>11月</t>
  </si>
  <si>
    <t>12月）</t>
    <phoneticPr fontId="2"/>
  </si>
  <si>
    <t>12月</t>
  </si>
  <si>
    <t>令和８年</t>
  </si>
  <si>
    <t>１月</t>
  </si>
  <si>
    <t xml:space="preserve"> (１月～</t>
    <phoneticPr fontId="2"/>
  </si>
  <si>
    <t>(１～３月期調査)</t>
    <rPh sb="4" eb="5">
      <t>ガツ</t>
    </rPh>
    <rPh sb="5" eb="6">
      <t>キ</t>
    </rPh>
    <phoneticPr fontId="9"/>
  </si>
  <si>
    <t>(１～３月期調査)</t>
  </si>
  <si>
    <t>２月</t>
  </si>
  <si>
    <t>３月）</t>
    <phoneticPr fontId="2"/>
  </si>
  <si>
    <t>３月</t>
  </si>
  <si>
    <t>４月</t>
  </si>
  <si>
    <t xml:space="preserve"> (４月～</t>
    <phoneticPr fontId="2"/>
  </si>
  <si>
    <t>(４～６月期調査)</t>
    <rPh sb="5" eb="6">
      <t>キ</t>
    </rPh>
    <phoneticPr fontId="9"/>
  </si>
  <si>
    <t>５月</t>
  </si>
  <si>
    <t>６月）</t>
    <phoneticPr fontId="2"/>
  </si>
  <si>
    <t>r110.0</t>
  </si>
  <si>
    <t>r133.4</t>
  </si>
  <si>
    <t>資      料</t>
    <rPh sb="0" eb="8">
      <t>シリョウ</t>
    </rPh>
    <phoneticPr fontId="2"/>
  </si>
  <si>
    <t>県統計センター</t>
    <rPh sb="0" eb="1">
      <t>ケン</t>
    </rPh>
    <rPh sb="1" eb="3">
      <t>トウケイ</t>
    </rPh>
    <phoneticPr fontId="2"/>
  </si>
  <si>
    <t>総務省統計局</t>
    <rPh sb="2" eb="3">
      <t>ショウ</t>
    </rPh>
    <phoneticPr fontId="2"/>
  </si>
  <si>
    <t>神奈川労働局</t>
    <rPh sb="0" eb="3">
      <t>カナガワ</t>
    </rPh>
    <rPh sb="3" eb="5">
      <t>ロウドウ</t>
    </rPh>
    <rPh sb="5" eb="6">
      <t>キョク</t>
    </rPh>
    <phoneticPr fontId="2"/>
  </si>
  <si>
    <t>県       統       計       セ 　　ン　　タ　　ー</t>
    <rPh sb="0" eb="1">
      <t>ケン</t>
    </rPh>
    <rPh sb="8" eb="9">
      <t>オサム</t>
    </rPh>
    <rPh sb="16" eb="17">
      <t>ケイ</t>
    </rPh>
    <phoneticPr fontId="2"/>
  </si>
  <si>
    <t>県    統    計    セ　　ン　　タ　　ー</t>
    <rPh sb="0" eb="1">
      <t>ケン</t>
    </rPh>
    <rPh sb="5" eb="6">
      <t>オサム</t>
    </rPh>
    <rPh sb="10" eb="11">
      <t>ケイ</t>
    </rPh>
    <phoneticPr fontId="2"/>
  </si>
  <si>
    <t>（株）東京商工リサーチ</t>
    <rPh sb="1" eb="2">
      <t>カブ</t>
    </rPh>
    <rPh sb="3" eb="5">
      <t>トウキョウ</t>
    </rPh>
    <rPh sb="5" eb="7">
      <t>ショウコウ</t>
    </rPh>
    <phoneticPr fontId="2"/>
  </si>
  <si>
    <t>（財）神奈川産業振興センター</t>
    <rPh sb="1" eb="2">
      <t>ザイ</t>
    </rPh>
    <rPh sb="3" eb="6">
      <t>カナガワ</t>
    </rPh>
    <rPh sb="6" eb="8">
      <t>サンギョウ</t>
    </rPh>
    <rPh sb="8" eb="10">
      <t>シンコウ</t>
    </rPh>
    <phoneticPr fontId="2"/>
  </si>
  <si>
    <t>〈全    国〉</t>
    <rPh sb="1" eb="7">
      <t>ゼンコク</t>
    </rPh>
    <phoneticPr fontId="2"/>
  </si>
  <si>
    <t>AD</t>
    <phoneticPr fontId="2"/>
  </si>
  <si>
    <t>AF</t>
    <phoneticPr fontId="2"/>
  </si>
  <si>
    <t>AI</t>
    <phoneticPr fontId="2"/>
  </si>
  <si>
    <t>AJ</t>
    <phoneticPr fontId="2"/>
  </si>
  <si>
    <t>AQ</t>
    <phoneticPr fontId="2"/>
  </si>
  <si>
    <t>AR</t>
    <phoneticPr fontId="2"/>
  </si>
  <si>
    <t>AS</t>
    <phoneticPr fontId="2"/>
  </si>
  <si>
    <t>AT</t>
    <phoneticPr fontId="2"/>
  </si>
  <si>
    <t>AU</t>
    <phoneticPr fontId="2"/>
  </si>
  <si>
    <t>AV</t>
    <phoneticPr fontId="2"/>
  </si>
  <si>
    <t>BA</t>
    <phoneticPr fontId="2"/>
  </si>
  <si>
    <t>BB</t>
    <phoneticPr fontId="2"/>
  </si>
  <si>
    <t>BC</t>
    <phoneticPr fontId="2"/>
  </si>
  <si>
    <t>BD</t>
    <phoneticPr fontId="2"/>
  </si>
  <si>
    <t>BG</t>
    <phoneticPr fontId="2"/>
  </si>
  <si>
    <t>BH</t>
    <phoneticPr fontId="2"/>
  </si>
  <si>
    <t>BK</t>
    <phoneticPr fontId="2"/>
  </si>
  <si>
    <t>BL</t>
    <phoneticPr fontId="2"/>
  </si>
  <si>
    <t>完全失業率</t>
    <rPh sb="0" eb="2">
      <t>カンゼン</t>
    </rPh>
    <rPh sb="2" eb="5">
      <t>シツギョウリツ</t>
    </rPh>
    <phoneticPr fontId="2"/>
  </si>
  <si>
    <t>工業生産指数(製造工業)  8)11)12）</t>
    <rPh sb="0" eb="2">
      <t>コウギョウ</t>
    </rPh>
    <rPh sb="2" eb="4">
      <t>セイサン</t>
    </rPh>
    <rPh sb="4" eb="6">
      <t>シスウ</t>
    </rPh>
    <rPh sb="7" eb="11">
      <t>セイゾウコウギョウ</t>
    </rPh>
    <phoneticPr fontId="2"/>
  </si>
  <si>
    <t>全産業</t>
    <rPh sb="0" eb="3">
      <t>ゼンサンギョウ</t>
    </rPh>
    <phoneticPr fontId="2"/>
  </si>
  <si>
    <t>1)</t>
    <phoneticPr fontId="2"/>
  </si>
  <si>
    <t>3)</t>
    <phoneticPr fontId="2"/>
  </si>
  <si>
    <t>万人</t>
    <rPh sb="0" eb="1">
      <t>マン</t>
    </rPh>
    <rPh sb="1" eb="2">
      <t>ニン</t>
    </rPh>
    <phoneticPr fontId="2"/>
  </si>
  <si>
    <t>億円</t>
    <rPh sb="0" eb="2">
      <t>オクエン</t>
    </rPh>
    <phoneticPr fontId="2"/>
  </si>
  <si>
    <t>(９月調査)</t>
  </si>
  <si>
    <t>(12月調査)</t>
  </si>
  <si>
    <t>(３月調査)</t>
  </si>
  <si>
    <t>(６月調査)</t>
  </si>
  <si>
    <t>r102.6</t>
  </si>
  <si>
    <t>r101.4</t>
  </si>
  <si>
    <t>r95.0</t>
  </si>
  <si>
    <t>r102.2</t>
  </si>
  <si>
    <t>総務省統計局</t>
    <rPh sb="0" eb="2">
      <t>ソウムチョウ</t>
    </rPh>
    <rPh sb="2" eb="3">
      <t>ショウ</t>
    </rPh>
    <rPh sb="3" eb="6">
      <t>トウケイキョク</t>
    </rPh>
    <phoneticPr fontId="2"/>
  </si>
  <si>
    <t>厚生労働省</t>
    <rPh sb="0" eb="2">
      <t>コウセイ</t>
    </rPh>
    <rPh sb="2" eb="4">
      <t>ロウドウ</t>
    </rPh>
    <rPh sb="4" eb="5">
      <t>ロウドウショウ</t>
    </rPh>
    <phoneticPr fontId="2"/>
  </si>
  <si>
    <t>厚   生   労   働   省</t>
    <rPh sb="0" eb="13">
      <t>コウセイロウドウ</t>
    </rPh>
    <rPh sb="16" eb="17">
      <t>ロウドウショウ</t>
    </rPh>
    <phoneticPr fontId="2"/>
  </si>
  <si>
    <t>経   済   産   業   省</t>
    <rPh sb="0" eb="1">
      <t>ケイザイ</t>
    </rPh>
    <rPh sb="1" eb="17">
      <t>ツウショウサンギョウショウ</t>
    </rPh>
    <phoneticPr fontId="2"/>
  </si>
  <si>
    <t>日 本 銀 行</t>
    <rPh sb="0" eb="7">
      <t>ニホンギンコウ</t>
    </rPh>
    <phoneticPr fontId="2"/>
  </si>
  <si>
    <t>注1)　年計は10月1日現在の数値、令和２年の国勢調査確定値を基準人口とした推計人口。</t>
    <rPh sb="0" eb="1">
      <t>チュウ</t>
    </rPh>
    <rPh sb="4" eb="5">
      <t>ネン</t>
    </rPh>
    <rPh sb="5" eb="6">
      <t>ケイ</t>
    </rPh>
    <rPh sb="23" eb="25">
      <t>コクセイ</t>
    </rPh>
    <rPh sb="25" eb="27">
      <t>チョウサ</t>
    </rPh>
    <rPh sb="27" eb="29">
      <t>カクテイ</t>
    </rPh>
    <rPh sb="29" eb="30">
      <t>アタイ</t>
    </rPh>
    <rPh sb="31" eb="33">
      <t>キジュン</t>
    </rPh>
    <rPh sb="33" eb="35">
      <t>ジンコウ</t>
    </rPh>
    <rPh sb="38" eb="40">
      <t>スイケイ</t>
    </rPh>
    <rPh sb="40" eb="42">
      <t>ジンコウ</t>
    </rPh>
    <phoneticPr fontId="2"/>
  </si>
  <si>
    <t>　2)　南関東地域の速報数値。</t>
    <rPh sb="7" eb="9">
      <t>チイキ</t>
    </rPh>
    <rPh sb="10" eb="12">
      <t>ソクホウ</t>
    </rPh>
    <rPh sb="12" eb="14">
      <t>スウチ</t>
    </rPh>
    <phoneticPr fontId="2"/>
  </si>
  <si>
    <t>3)　季節調整値。</t>
    <phoneticPr fontId="2"/>
  </si>
  <si>
    <t>4)　年平均は実数値。</t>
    <phoneticPr fontId="2"/>
  </si>
  <si>
    <t xml:space="preserve">  5)　新規学卒者を除き、パートタイムを含む 。 </t>
    <phoneticPr fontId="2"/>
  </si>
  <si>
    <t>　6)　事業所規模５人以上。</t>
    <phoneticPr fontId="2"/>
  </si>
  <si>
    <t xml:space="preserve">7)　きまって支給する給与。  </t>
    <phoneticPr fontId="2"/>
  </si>
  <si>
    <t xml:space="preserve">  8)　年平均値は原指数、月の数値は季節調整済指数。</t>
    <rPh sb="5" eb="6">
      <t>ネン</t>
    </rPh>
    <rPh sb="6" eb="9">
      <t>ヘイキンチ</t>
    </rPh>
    <rPh sb="14" eb="15">
      <t>ツキ</t>
    </rPh>
    <rPh sb="16" eb="18">
      <t>スウチ</t>
    </rPh>
    <rPh sb="19" eb="21">
      <t>キセツ</t>
    </rPh>
    <rPh sb="21" eb="23">
      <t>チョウセイ</t>
    </rPh>
    <rPh sb="23" eb="24">
      <t>ズ</t>
    </rPh>
    <rPh sb="24" eb="26">
      <t>シスウ</t>
    </rPh>
    <phoneticPr fontId="2"/>
  </si>
  <si>
    <t xml:space="preserve">  9)　負債総額１千万円以上の企業。</t>
    <rPh sb="12" eb="13">
      <t>エン</t>
    </rPh>
    <phoneticPr fontId="2"/>
  </si>
  <si>
    <t>10) （「業況良」企業割合）－（「業況悪」企業割合）</t>
    <phoneticPr fontId="2"/>
  </si>
  <si>
    <t xml:space="preserve">  11)　令和２年＝100。     </t>
    <phoneticPr fontId="2"/>
  </si>
  <si>
    <t xml:space="preserve">  12)　令和７年１月に遡って年間補正が行われたことに伴い、令和７年１月以降の数値について修正。</t>
    <rPh sb="6" eb="8">
      <t>レイワ</t>
    </rPh>
    <rPh sb="9" eb="10">
      <t>ネン</t>
    </rPh>
    <rPh sb="11" eb="12">
      <t>ガツ</t>
    </rPh>
    <rPh sb="13" eb="14">
      <t>サカノボ</t>
    </rPh>
    <rPh sb="16" eb="18">
      <t>ネンカン</t>
    </rPh>
    <rPh sb="18" eb="20">
      <t>ホセイ</t>
    </rPh>
    <rPh sb="21" eb="22">
      <t>オコナ</t>
    </rPh>
    <rPh sb="28" eb="29">
      <t>トモナ</t>
    </rPh>
    <rPh sb="31" eb="33">
      <t>レイワ</t>
    </rPh>
    <rPh sb="34" eb="35">
      <t>ネン</t>
    </rPh>
    <rPh sb="36" eb="39">
      <t>ガツイコウ</t>
    </rPh>
    <rPh sb="40" eb="42">
      <t>スウチ</t>
    </rPh>
    <rPh sb="46" eb="48">
      <t>シュウセイ</t>
    </rPh>
    <phoneticPr fontId="2"/>
  </si>
  <si>
    <t xml:space="preserve">  13)　年計は10月1日現在の数値、令和２年の国勢調査確定値または令和７年の国勢調査速報値による。月の数値は、令和７年10月からは令和７年の国勢調査速報値を基準人口とした推計人口。</t>
    <rPh sb="20" eb="22">
      <t>レイワ</t>
    </rPh>
    <rPh sb="23" eb="24">
      <t>ネン</t>
    </rPh>
    <rPh sb="25" eb="27">
      <t>コクセイ</t>
    </rPh>
    <rPh sb="27" eb="29">
      <t>チョウサ</t>
    </rPh>
    <rPh sb="29" eb="32">
      <t>カクテイチ</t>
    </rPh>
    <rPh sb="35" eb="37">
      <t>レイワ</t>
    </rPh>
    <rPh sb="44" eb="46">
      <t>ソクホウ</t>
    </rPh>
    <rPh sb="46" eb="47">
      <t>アタイ</t>
    </rPh>
    <rPh sb="51" eb="52">
      <t>ツキ</t>
    </rPh>
    <rPh sb="53" eb="55">
      <t>スウチ</t>
    </rPh>
    <rPh sb="57" eb="59">
      <t>レイワ</t>
    </rPh>
    <rPh sb="60" eb="61">
      <t>ネン</t>
    </rPh>
    <rPh sb="63" eb="64">
      <t>ガツ</t>
    </rPh>
    <rPh sb="67" eb="69">
      <t>レイワ</t>
    </rPh>
    <rPh sb="70" eb="71">
      <t>ネン</t>
    </rPh>
    <rPh sb="72" eb="76">
      <t>コクセイチョウサ</t>
    </rPh>
    <rPh sb="76" eb="78">
      <t>ソクホウ</t>
    </rPh>
    <rPh sb="78" eb="79">
      <t>チ</t>
    </rPh>
    <rPh sb="80" eb="82">
      <t>キジュン</t>
    </rPh>
    <rPh sb="82" eb="84">
      <t>ジンコウ</t>
    </rPh>
    <rPh sb="87" eb="89">
      <t>スイケイ</t>
    </rPh>
    <rPh sb="89" eb="91">
      <t>ジンコウ</t>
    </rPh>
    <phoneticPr fontId="2"/>
  </si>
  <si>
    <t>１  主要経済指標(つづき)</t>
    <rPh sb="3" eb="9">
      <t>シュヨウケイザイシヒョウ</t>
    </rPh>
    <phoneticPr fontId="2"/>
  </si>
  <si>
    <t>BM</t>
    <phoneticPr fontId="2"/>
  </si>
  <si>
    <t>BO</t>
    <phoneticPr fontId="2"/>
  </si>
  <si>
    <t>BQ</t>
    <phoneticPr fontId="2"/>
  </si>
  <si>
    <t>BS</t>
    <phoneticPr fontId="2"/>
  </si>
  <si>
    <t>BU</t>
    <phoneticPr fontId="2"/>
  </si>
  <si>
    <t>BW</t>
    <phoneticPr fontId="2"/>
  </si>
  <si>
    <t>BY</t>
    <phoneticPr fontId="2"/>
  </si>
  <si>
    <t>CC</t>
    <phoneticPr fontId="2"/>
  </si>
  <si>
    <t>CE</t>
    <phoneticPr fontId="2"/>
  </si>
  <si>
    <t>CI</t>
    <phoneticPr fontId="2"/>
  </si>
  <si>
    <t>家計(横浜市)</t>
    <rPh sb="0" eb="2">
      <t>カケイ</t>
    </rPh>
    <rPh sb="3" eb="6">
      <t>ヨコハマシ</t>
    </rPh>
    <phoneticPr fontId="2"/>
  </si>
  <si>
    <t>百貨店</t>
    <rPh sb="0" eb="3">
      <t>ヒャッカテン</t>
    </rPh>
    <phoneticPr fontId="2"/>
  </si>
  <si>
    <t>新車</t>
    <rPh sb="0" eb="2">
      <t>シンシャ</t>
    </rPh>
    <phoneticPr fontId="2"/>
  </si>
  <si>
    <t>建築物着工</t>
    <rPh sb="0" eb="3">
      <t>ケンチクブツ</t>
    </rPh>
    <phoneticPr fontId="2"/>
  </si>
  <si>
    <t>新設住宅</t>
    <rPh sb="0" eb="2">
      <t>シンセツ</t>
    </rPh>
    <rPh sb="2" eb="4">
      <t>ジュウタク</t>
    </rPh>
    <phoneticPr fontId="2"/>
  </si>
  <si>
    <t>公共機関からの</t>
    <rPh sb="0" eb="2">
      <t>コウキョウ</t>
    </rPh>
    <rPh sb="2" eb="4">
      <t>キカン</t>
    </rPh>
    <phoneticPr fontId="2"/>
  </si>
  <si>
    <t>貿易</t>
    <rPh sb="0" eb="2">
      <t>ボウエキ</t>
    </rPh>
    <phoneticPr fontId="2"/>
  </si>
  <si>
    <t>貸出約定</t>
    <rPh sb="0" eb="2">
      <t>カシダシ</t>
    </rPh>
    <rPh sb="2" eb="4">
      <t>ヤクジョウ</t>
    </rPh>
    <phoneticPr fontId="2"/>
  </si>
  <si>
    <t xml:space="preserve">信用保証 </t>
    <rPh sb="0" eb="4">
      <t>シンヨウホショウ</t>
    </rPh>
    <phoneticPr fontId="2"/>
  </si>
  <si>
    <t>消費者物価指数 5)6)7)</t>
    <rPh sb="0" eb="3">
      <t>ショウヒシャブッカシスウ</t>
    </rPh>
    <rPh sb="3" eb="7">
      <t>ブッカシスウ</t>
    </rPh>
    <phoneticPr fontId="2"/>
  </si>
  <si>
    <t>消費支出</t>
    <rPh sb="0" eb="4">
      <t>ショウヒシシュツ</t>
    </rPh>
    <phoneticPr fontId="2"/>
  </si>
  <si>
    <t>平均消費性向</t>
    <rPh sb="0" eb="2">
      <t>ヘイキン</t>
    </rPh>
    <rPh sb="2" eb="4">
      <t>ショウヒ</t>
    </rPh>
    <rPh sb="4" eb="6">
      <t>セイコウ</t>
    </rPh>
    <phoneticPr fontId="2"/>
  </si>
  <si>
    <t>床面積</t>
  </si>
  <si>
    <t>輸出</t>
    <rPh sb="0" eb="2">
      <t>ユシュツ</t>
    </rPh>
    <phoneticPr fontId="2"/>
  </si>
  <si>
    <t>輸入</t>
    <rPh sb="0" eb="2">
      <t>ユニュウ</t>
    </rPh>
    <phoneticPr fontId="2"/>
  </si>
  <si>
    <t>(保証承諾額)</t>
  </si>
  <si>
    <t>生鮮食品</t>
    <rPh sb="0" eb="2">
      <t>セイセン</t>
    </rPh>
    <rPh sb="2" eb="3">
      <t>ショクリョウヒン</t>
    </rPh>
    <rPh sb="3" eb="4">
      <t>ヒン</t>
    </rPh>
    <phoneticPr fontId="2"/>
  </si>
  <si>
    <t>持家の帰属</t>
    <rPh sb="0" eb="2">
      <t>モチイエ</t>
    </rPh>
    <rPh sb="3" eb="5">
      <t>キゾク</t>
    </rPh>
    <phoneticPr fontId="2"/>
  </si>
  <si>
    <t>(全世帯) 1)</t>
    <rPh sb="1" eb="4">
      <t>ゼンセタイ</t>
    </rPh>
    <phoneticPr fontId="2"/>
  </si>
  <si>
    <t>(勤労者世帯)</t>
    <rPh sb="1" eb="6">
      <t>キンロウシャセタイ</t>
    </rPh>
    <phoneticPr fontId="2"/>
  </si>
  <si>
    <t>販売額</t>
    <rPh sb="0" eb="3">
      <t>ハンバイガク</t>
    </rPh>
    <phoneticPr fontId="2"/>
  </si>
  <si>
    <t>登録台数</t>
    <rPh sb="0" eb="2">
      <t>トウロク</t>
    </rPh>
    <rPh sb="2" eb="4">
      <t>ダイスウ</t>
    </rPh>
    <phoneticPr fontId="2"/>
  </si>
  <si>
    <t>(非居住用)</t>
  </si>
  <si>
    <t>着工戸数</t>
    <rPh sb="0" eb="2">
      <t>チャッコウ</t>
    </rPh>
    <rPh sb="2" eb="4">
      <t>コスウ</t>
    </rPh>
    <phoneticPr fontId="2"/>
  </si>
  <si>
    <t>受注工事</t>
    <rPh sb="0" eb="2">
      <t>ジュチュウ</t>
    </rPh>
    <rPh sb="2" eb="4">
      <t>コウジ</t>
    </rPh>
    <phoneticPr fontId="2"/>
  </si>
  <si>
    <t>(横浜港)</t>
    <rPh sb="1" eb="4">
      <t>ヨコハマコウ</t>
    </rPh>
    <phoneticPr fontId="2"/>
  </si>
  <si>
    <t>平均金利 2)</t>
    <rPh sb="0" eb="4">
      <t>ヘイキンキンリ</t>
    </rPh>
    <phoneticPr fontId="2"/>
  </si>
  <si>
    <t>を除く</t>
    <rPh sb="1" eb="2">
      <t>ノゾ</t>
    </rPh>
    <phoneticPr fontId="2"/>
  </si>
  <si>
    <t>家賃を除く</t>
    <rPh sb="0" eb="2">
      <t>ヤチン</t>
    </rPh>
    <rPh sb="3" eb="4">
      <t>ノゾ</t>
    </rPh>
    <phoneticPr fontId="2"/>
  </si>
  <si>
    <t>台</t>
    <rPh sb="0" eb="1">
      <t>ダイ</t>
    </rPh>
    <phoneticPr fontId="2"/>
  </si>
  <si>
    <t>㎡</t>
    <phoneticPr fontId="2"/>
  </si>
  <si>
    <t>戸</t>
    <rPh sb="0" eb="1">
      <t>コ</t>
    </rPh>
    <phoneticPr fontId="2"/>
  </si>
  <si>
    <t xml:space="preserve"> </t>
  </si>
  <si>
    <t>経済産業省</t>
    <rPh sb="0" eb="2">
      <t>ケイザイ</t>
    </rPh>
    <rPh sb="2" eb="4">
      <t>サンギョウ</t>
    </rPh>
    <rPh sb="4" eb="5">
      <t>ショウ</t>
    </rPh>
    <phoneticPr fontId="2"/>
  </si>
  <si>
    <t>神自販</t>
    <rPh sb="0" eb="1">
      <t>カナガワケン</t>
    </rPh>
    <rPh sb="1" eb="2">
      <t>ジドウシャ</t>
    </rPh>
    <rPh sb="2" eb="3">
      <t>ハン</t>
    </rPh>
    <phoneticPr fontId="2"/>
  </si>
  <si>
    <t>国 土 交 通 省</t>
    <rPh sb="0" eb="3">
      <t>コクド</t>
    </rPh>
    <rPh sb="4" eb="7">
      <t>コウツウ</t>
    </rPh>
    <rPh sb="8" eb="9">
      <t>ケンセツショウ</t>
    </rPh>
    <phoneticPr fontId="2"/>
  </si>
  <si>
    <t>横 浜 税 関</t>
    <rPh sb="0" eb="3">
      <t>ヨコハマ</t>
    </rPh>
    <rPh sb="4" eb="7">
      <t>ゼイカン</t>
    </rPh>
    <phoneticPr fontId="2"/>
  </si>
  <si>
    <t>日本銀行横浜支店</t>
    <rPh sb="0" eb="2">
      <t>ニホン</t>
    </rPh>
    <rPh sb="2" eb="4">
      <t>ギンコウ</t>
    </rPh>
    <rPh sb="4" eb="6">
      <t>ヨコハマ</t>
    </rPh>
    <rPh sb="6" eb="8">
      <t>シテン</t>
    </rPh>
    <phoneticPr fontId="2"/>
  </si>
  <si>
    <t>各信用保証協会</t>
    <rPh sb="0" eb="1">
      <t>カク</t>
    </rPh>
    <rPh sb="1" eb="5">
      <t>シンヨウホショウ</t>
    </rPh>
    <rPh sb="5" eb="7">
      <t>キョウカイ</t>
    </rPh>
    <phoneticPr fontId="2"/>
  </si>
  <si>
    <t>県　統　計　セ　ン　タ　ー</t>
    <rPh sb="0" eb="1">
      <t>ケン</t>
    </rPh>
    <rPh sb="2" eb="3">
      <t>オサム</t>
    </rPh>
    <rPh sb="4" eb="5">
      <t>ケイ</t>
    </rPh>
    <phoneticPr fontId="2"/>
  </si>
  <si>
    <t xml:space="preserve"> </t>
    <phoneticPr fontId="2"/>
  </si>
  <si>
    <t>BN</t>
    <phoneticPr fontId="2"/>
  </si>
  <si>
    <t>BP</t>
    <phoneticPr fontId="2"/>
  </si>
  <si>
    <t>BR</t>
    <phoneticPr fontId="2"/>
  </si>
  <si>
    <t>BT</t>
    <phoneticPr fontId="2"/>
  </si>
  <si>
    <t>BV</t>
    <phoneticPr fontId="2"/>
  </si>
  <si>
    <t>BX</t>
    <phoneticPr fontId="2"/>
  </si>
  <si>
    <t>BZ</t>
    <phoneticPr fontId="2"/>
  </si>
  <si>
    <t>CD</t>
    <phoneticPr fontId="2"/>
  </si>
  <si>
    <t>CF</t>
    <phoneticPr fontId="2"/>
  </si>
  <si>
    <t>CJ</t>
    <phoneticPr fontId="2"/>
  </si>
  <si>
    <t>CL</t>
    <phoneticPr fontId="2"/>
  </si>
  <si>
    <t>家計(全国)</t>
    <rPh sb="0" eb="2">
      <t>カケイ</t>
    </rPh>
    <rPh sb="3" eb="5">
      <t>ゼンコク</t>
    </rPh>
    <phoneticPr fontId="2"/>
  </si>
  <si>
    <t>ゆうちょ銀行</t>
    <rPh sb="4" eb="6">
      <t>ギンコウ</t>
    </rPh>
    <phoneticPr fontId="2"/>
  </si>
  <si>
    <t>消費者物価指数</t>
    <rPh sb="0" eb="3">
      <t>ショウヒシャブッカシスウ</t>
    </rPh>
    <rPh sb="3" eb="5">
      <t>ブッカ</t>
    </rPh>
    <rPh sb="5" eb="7">
      <t>シスウ</t>
    </rPh>
    <phoneticPr fontId="2"/>
  </si>
  <si>
    <t>企業物価指数</t>
    <rPh sb="0" eb="2">
      <t>キギョウ</t>
    </rPh>
    <rPh sb="2" eb="6">
      <t>オロシウリブッカシスウ</t>
    </rPh>
    <phoneticPr fontId="2"/>
  </si>
  <si>
    <t>貯金残高</t>
    <rPh sb="0" eb="2">
      <t>チョキン</t>
    </rPh>
    <rPh sb="2" eb="4">
      <t>ザンダカ</t>
    </rPh>
    <phoneticPr fontId="2"/>
  </si>
  <si>
    <t xml:space="preserve">総        合 </t>
    <rPh sb="0" eb="1">
      <t>フサ</t>
    </rPh>
    <rPh sb="9" eb="10">
      <t>ゴウ</t>
    </rPh>
    <phoneticPr fontId="2"/>
  </si>
  <si>
    <t>国内企業物価指数</t>
    <rPh sb="0" eb="2">
      <t>コクナイ</t>
    </rPh>
    <rPh sb="2" eb="4">
      <t>キギョウ</t>
    </rPh>
    <rPh sb="4" eb="6">
      <t>ブッカ</t>
    </rPh>
    <rPh sb="6" eb="8">
      <t>シスウ</t>
    </rPh>
    <phoneticPr fontId="2"/>
  </si>
  <si>
    <t>(全国)</t>
    <rPh sb="1" eb="3">
      <t>ゼンコク</t>
    </rPh>
    <phoneticPr fontId="2"/>
  </si>
  <si>
    <t>平均金利</t>
  </si>
  <si>
    <t xml:space="preserve">  2)4)</t>
    <phoneticPr fontId="2"/>
  </si>
  <si>
    <t xml:space="preserve"> 6)7)</t>
    <phoneticPr fontId="2"/>
  </si>
  <si>
    <t>6)</t>
    <phoneticPr fontId="2"/>
  </si>
  <si>
    <t>千㎡</t>
    <rPh sb="0" eb="1">
      <t>セン</t>
    </rPh>
    <phoneticPr fontId="2"/>
  </si>
  <si>
    <t>（第２四半期）</t>
  </si>
  <si>
    <t>（第３四半期）</t>
  </si>
  <si>
    <t>（第４四半期）</t>
  </si>
  <si>
    <t>（第１四半期）</t>
    <phoneticPr fontId="2"/>
  </si>
  <si>
    <t>経済産業省</t>
    <rPh sb="0" eb="2">
      <t>ケイザイ</t>
    </rPh>
    <rPh sb="2" eb="5">
      <t>サンギョウショウ</t>
    </rPh>
    <phoneticPr fontId="2"/>
  </si>
  <si>
    <t>財 務 省</t>
    <rPh sb="0" eb="3">
      <t>ザイム</t>
    </rPh>
    <rPh sb="4" eb="5">
      <t>オオクラショウ</t>
    </rPh>
    <phoneticPr fontId="2"/>
  </si>
  <si>
    <t>日本銀行</t>
    <rPh sb="0" eb="2">
      <t>ニホン</t>
    </rPh>
    <rPh sb="2" eb="4">
      <t>ギンコウ</t>
    </rPh>
    <phoneticPr fontId="2"/>
  </si>
  <si>
    <t>注1)　全世帯とは二人以上の世帯。</t>
    <rPh sb="0" eb="1">
      <t>チュウ</t>
    </rPh>
    <phoneticPr fontId="2"/>
  </si>
  <si>
    <t>2)　年計は年度末の数値。</t>
    <rPh sb="3" eb="4">
      <t>ネン</t>
    </rPh>
    <rPh sb="4" eb="5">
      <t>ケイ</t>
    </rPh>
    <rPh sb="6" eb="9">
      <t>ネンドマツ</t>
    </rPh>
    <rPh sb="10" eb="11">
      <t>カズ</t>
    </rPh>
    <rPh sb="11" eb="12">
      <t>チ</t>
    </rPh>
    <phoneticPr fontId="2"/>
  </si>
  <si>
    <t>3)　年計は年度計の数値。</t>
    <rPh sb="3" eb="4">
      <t>ネン</t>
    </rPh>
    <rPh sb="4" eb="5">
      <t>ケイ</t>
    </rPh>
    <rPh sb="6" eb="8">
      <t>ネンド</t>
    </rPh>
    <rPh sb="8" eb="9">
      <t>ケイ</t>
    </rPh>
    <rPh sb="10" eb="12">
      <t>スウチ</t>
    </rPh>
    <phoneticPr fontId="2"/>
  </si>
  <si>
    <t>4）ゆうちょ銀行財務状況。</t>
    <phoneticPr fontId="2"/>
  </si>
  <si>
    <t>　5)　横浜市の指数。</t>
    <rPh sb="4" eb="7">
      <t>ヨコハマシ</t>
    </rPh>
    <rPh sb="8" eb="10">
      <t>シスウ</t>
    </rPh>
    <phoneticPr fontId="2"/>
  </si>
  <si>
    <r>
      <t>6)　令和２年</t>
    </r>
    <r>
      <rPr>
        <sz val="9"/>
        <rFont val="ＭＳ 明朝"/>
        <family val="1"/>
        <charset val="128"/>
      </rPr>
      <t>＝100。</t>
    </r>
    <rPh sb="3" eb="5">
      <t>レイワ</t>
    </rPh>
    <rPh sb="6" eb="7">
      <t>ネン</t>
    </rPh>
    <phoneticPr fontId="2"/>
  </si>
  <si>
    <t>7)　年計は平均値。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</si>
</sst>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76" formatCode="_ * #,##0.0_ ;_ * \-#,##0.0_ ;_ * &quot;-&quot;?_ ;_ @_ "/>
    <numFmt numFmtId="177" formatCode="0.0_);[Red]\(0.0\)"/>
    <numFmt numFmtId="178" formatCode="#,##0_ ;&quot;△&quot;#,##0_ ;0_ ;@_ "/>
    <numFmt numFmtId="179" formatCode="_ * #,##0.0_ ;_ * \-#,##0.0_ ;_ * &quot;-&quot;???_ ;_ @_ "/>
    <numFmt numFmtId="180" formatCode="#,##0_ "/>
    <numFmt numFmtId="181" formatCode="&quot;r&quot;#,##0_ "/>
    <numFmt numFmtId="182" formatCode="&quot;P&quot;#,##0_ "/>
    <numFmt numFmtId="183" formatCode="_ * #,##0.000_ ;_ * \-#,##0.000_ ;_ * &quot;-&quot;???_ ;_ @_ "/>
    <numFmt numFmtId="184" formatCode="#,##0.000_ "/>
    <numFmt numFmtId="185" formatCode="0.0_ "/>
    <numFmt numFmtId="186" formatCode="0.000_);[Red]\(0.000\)"/>
    <numFmt numFmtId="187" formatCode="_ * #,##0.000_ ;_ * \-#,##0.000_ ;_ * &quot;-&quot;?_ ;_ @_ "/>
  </numFmts>
  <fonts count="18">
    <font>
      <sz val="11"/>
      <name val="ＭＳ Ｐゴシック"/>
      <family val="3"/>
      <charset val="128"/>
    </font>
    <font>
      <sz val="19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5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trike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4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3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distributed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distributed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Continuous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distributed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43" fontId="5" fillId="0" borderId="13" xfId="0" applyNumberFormat="1" applyFont="1" applyBorder="1" applyAlignment="1">
      <alignment horizontal="right" vertical="center"/>
    </xf>
    <xf numFmtId="41" fontId="5" fillId="0" borderId="13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8" fontId="3" fillId="2" borderId="13" xfId="0" applyNumberFormat="1" applyFont="1" applyFill="1" applyBorder="1" applyAlignment="1">
      <alignment horizontal="right" vertical="center"/>
    </xf>
    <xf numFmtId="178" fontId="3" fillId="2" borderId="2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76" fontId="7" fillId="0" borderId="13" xfId="0" applyNumberFormat="1" applyFont="1" applyBorder="1" applyAlignment="1">
      <alignment horizontal="right" vertical="center"/>
    </xf>
    <xf numFmtId="43" fontId="7" fillId="0" borderId="13" xfId="0" applyNumberFormat="1" applyFont="1" applyBorder="1" applyAlignment="1">
      <alignment horizontal="right" vertical="center"/>
    </xf>
    <xf numFmtId="41" fontId="7" fillId="0" borderId="13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178" fontId="8" fillId="2" borderId="13" xfId="0" applyNumberFormat="1" applyFont="1" applyFill="1" applyBorder="1" applyAlignment="1">
      <alignment horizontal="right" vertical="center"/>
    </xf>
    <xf numFmtId="178" fontId="8" fillId="2" borderId="2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5" fillId="0" borderId="13" xfId="0" applyFont="1" applyBorder="1" applyAlignment="1">
      <alignment vertical="center" wrapText="1"/>
    </xf>
    <xf numFmtId="179" fontId="5" fillId="0" borderId="13" xfId="0" applyNumberFormat="1" applyFont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 wrapText="1"/>
    </xf>
    <xf numFmtId="43" fontId="5" fillId="0" borderId="11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178" fontId="3" fillId="0" borderId="11" xfId="0" applyNumberFormat="1" applyFont="1" applyBorder="1" applyAlignment="1">
      <alignment horizontal="right" vertical="center"/>
    </xf>
    <xf numFmtId="178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8" fontId="3" fillId="0" borderId="10" xfId="0" applyNumberFormat="1" applyFont="1" applyBorder="1" applyAlignment="1">
      <alignment horizontal="right" vertical="center"/>
    </xf>
    <xf numFmtId="0" fontId="5" fillId="2" borderId="13" xfId="0" applyFont="1" applyFill="1" applyBorder="1" applyAlignment="1">
      <alignment vertical="center" wrapText="1"/>
    </xf>
    <xf numFmtId="179" fontId="5" fillId="2" borderId="13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right" vertical="center"/>
    </xf>
    <xf numFmtId="176" fontId="5" fillId="2" borderId="10" xfId="0" applyNumberFormat="1" applyFont="1" applyFill="1" applyBorder="1" applyAlignment="1">
      <alignment horizontal="right" vertical="center"/>
    </xf>
    <xf numFmtId="41" fontId="5" fillId="2" borderId="10" xfId="0" applyNumberFormat="1" applyFont="1" applyFill="1" applyBorder="1" applyAlignment="1">
      <alignment horizontal="right" vertical="center"/>
    </xf>
    <xf numFmtId="176" fontId="5" fillId="3" borderId="11" xfId="0" applyNumberFormat="1" applyFont="1" applyFill="1" applyBorder="1" applyAlignment="1">
      <alignment horizontal="right" vertical="center"/>
    </xf>
    <xf numFmtId="41" fontId="5" fillId="3" borderId="10" xfId="0" applyNumberFormat="1" applyFont="1" applyFill="1" applyBorder="1" applyAlignment="1">
      <alignment horizontal="right" vertical="center"/>
    </xf>
    <xf numFmtId="43" fontId="5" fillId="3" borderId="11" xfId="0" applyNumberFormat="1" applyFont="1" applyFill="1" applyBorder="1" applyAlignment="1">
      <alignment horizontal="right" vertical="center"/>
    </xf>
    <xf numFmtId="41" fontId="5" fillId="3" borderId="11" xfId="0" applyNumberFormat="1" applyFont="1" applyFill="1" applyBorder="1" applyAlignment="1">
      <alignment horizontal="right" vertical="center"/>
    </xf>
    <xf numFmtId="176" fontId="5" fillId="3" borderId="13" xfId="0" applyNumberFormat="1" applyFont="1" applyFill="1" applyBorder="1" applyAlignment="1">
      <alignment horizontal="right" vertical="center"/>
    </xf>
    <xf numFmtId="176" fontId="5" fillId="3" borderId="10" xfId="0" applyNumberFormat="1" applyFont="1" applyFill="1" applyBorder="1" applyAlignment="1">
      <alignment horizontal="right" vertical="center"/>
    </xf>
    <xf numFmtId="41" fontId="5" fillId="3" borderId="13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Continuous" vertical="center"/>
    </xf>
    <xf numFmtId="0" fontId="3" fillId="2" borderId="23" xfId="0" applyFont="1" applyFill="1" applyBorder="1" applyAlignment="1">
      <alignment horizontal="centerContinuous" vertical="center"/>
    </xf>
    <xf numFmtId="0" fontId="5" fillId="2" borderId="24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Continuous" vertical="center"/>
    </xf>
    <xf numFmtId="0" fontId="3" fillId="2" borderId="24" xfId="0" applyFont="1" applyFill="1" applyBorder="1" applyAlignment="1">
      <alignment horizontal="centerContinuous" vertical="center"/>
    </xf>
    <xf numFmtId="0" fontId="3" fillId="2" borderId="26" xfId="0" applyFont="1" applyFill="1" applyBorder="1" applyAlignment="1">
      <alignment horizontal="centerContinuous" vertical="center"/>
    </xf>
    <xf numFmtId="0" fontId="3" fillId="0" borderId="25" xfId="0" applyFont="1" applyBorder="1" applyAlignment="1">
      <alignment horizontal="centerContinuous" vertical="center"/>
    </xf>
    <xf numFmtId="0" fontId="5" fillId="2" borderId="25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3" fillId="0" borderId="5" xfId="0" applyFont="1" applyBorder="1" applyAlignment="1">
      <alignment horizontal="distributed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right" vertical="center"/>
    </xf>
    <xf numFmtId="0" fontId="3" fillId="0" borderId="13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right" vertical="center"/>
    </xf>
    <xf numFmtId="180" fontId="5" fillId="0" borderId="10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2" borderId="13" xfId="0" applyNumberFormat="1" applyFont="1" applyFill="1" applyBorder="1" applyAlignment="1">
      <alignment horizontal="right" vertical="center"/>
    </xf>
    <xf numFmtId="178" fontId="5" fillId="2" borderId="2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80" fontId="7" fillId="0" borderId="10" xfId="0" applyNumberFormat="1" applyFont="1" applyBorder="1" applyAlignment="1">
      <alignment horizontal="right" vertical="center"/>
    </xf>
    <xf numFmtId="178" fontId="10" fillId="0" borderId="10" xfId="0" applyNumberFormat="1" applyFont="1" applyBorder="1" applyAlignment="1">
      <alignment horizontal="right" vertical="center"/>
    </xf>
    <xf numFmtId="178" fontId="7" fillId="2" borderId="13" xfId="0" applyNumberFormat="1" applyFont="1" applyFill="1" applyBorder="1" applyAlignment="1">
      <alignment horizontal="right" vertical="center"/>
    </xf>
    <xf numFmtId="178" fontId="7" fillId="2" borderId="21" xfId="0" applyNumberFormat="1" applyFont="1" applyFill="1" applyBorder="1" applyAlignment="1">
      <alignment horizontal="right" vertical="center"/>
    </xf>
    <xf numFmtId="177" fontId="5" fillId="0" borderId="13" xfId="0" applyNumberFormat="1" applyFont="1" applyBorder="1" applyAlignment="1">
      <alignment horizontal="center" vertical="center"/>
    </xf>
    <xf numFmtId="177" fontId="11" fillId="0" borderId="10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178" fontId="3" fillId="2" borderId="0" xfId="0" applyNumberFormat="1" applyFont="1" applyFill="1" applyAlignment="1">
      <alignment horizontal="right" vertical="center"/>
    </xf>
    <xf numFmtId="176" fontId="5" fillId="2" borderId="11" xfId="0" applyNumberFormat="1" applyFont="1" applyFill="1" applyBorder="1" applyAlignment="1">
      <alignment horizontal="right" vertical="center"/>
    </xf>
    <xf numFmtId="41" fontId="5" fillId="2" borderId="13" xfId="0" applyNumberFormat="1" applyFont="1" applyFill="1" applyBorder="1" applyAlignment="1">
      <alignment horizontal="right" vertical="center"/>
    </xf>
    <xf numFmtId="41" fontId="5" fillId="2" borderId="0" xfId="0" applyNumberFormat="1" applyFont="1" applyFill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178" fontId="5" fillId="0" borderId="21" xfId="0" applyNumberFormat="1" applyFont="1" applyBorder="1" applyAlignment="1">
      <alignment horizontal="right" vertical="center"/>
    </xf>
    <xf numFmtId="181" fontId="5" fillId="3" borderId="0" xfId="0" applyNumberFormat="1" applyFont="1" applyFill="1" applyAlignment="1">
      <alignment horizontal="right" vertical="center"/>
    </xf>
    <xf numFmtId="41" fontId="5" fillId="2" borderId="11" xfId="0" applyNumberFormat="1" applyFont="1" applyFill="1" applyBorder="1" applyAlignment="1">
      <alignment horizontal="right" vertical="center"/>
    </xf>
    <xf numFmtId="182" fontId="5" fillId="2" borderId="0" xfId="0" applyNumberFormat="1" applyFont="1" applyFill="1" applyAlignment="1">
      <alignment horizontal="right" vertical="center"/>
    </xf>
    <xf numFmtId="178" fontId="5" fillId="2" borderId="0" xfId="0" applyNumberFormat="1" applyFont="1" applyFill="1" applyAlignment="1">
      <alignment horizontal="right" vertical="center"/>
    </xf>
    <xf numFmtId="182" fontId="5" fillId="0" borderId="0" xfId="0" applyNumberFormat="1" applyFont="1" applyAlignment="1">
      <alignment horizontal="right" vertical="center"/>
    </xf>
    <xf numFmtId="182" fontId="5" fillId="3" borderId="0" xfId="0" applyNumberFormat="1" applyFont="1" applyFill="1" applyAlignment="1">
      <alignment horizontal="right" vertical="center"/>
    </xf>
    <xf numFmtId="43" fontId="5" fillId="3" borderId="13" xfId="0" applyNumberFormat="1" applyFont="1" applyFill="1" applyBorder="1" applyAlignment="1">
      <alignment horizontal="right" vertical="center"/>
    </xf>
    <xf numFmtId="176" fontId="5" fillId="3" borderId="0" xfId="0" applyNumberFormat="1" applyFont="1" applyFill="1" applyAlignment="1">
      <alignment horizontal="right" vertical="center"/>
    </xf>
    <xf numFmtId="176" fontId="5" fillId="3" borderId="13" xfId="0" applyNumberFormat="1" applyFont="1" applyFill="1" applyBorder="1" applyAlignment="1">
      <alignment vertical="center"/>
    </xf>
    <xf numFmtId="41" fontId="5" fillId="3" borderId="0" xfId="0" applyNumberFormat="1" applyFont="1" applyFill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/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0" fontId="3" fillId="0" borderId="0" xfId="0" applyFont="1"/>
    <xf numFmtId="0" fontId="4" fillId="2" borderId="0" xfId="0" applyFont="1" applyFill="1"/>
    <xf numFmtId="0" fontId="3" fillId="2" borderId="5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Continuous" vertical="center"/>
    </xf>
    <xf numFmtId="0" fontId="14" fillId="2" borderId="28" xfId="0" applyFont="1" applyFill="1" applyBorder="1" applyAlignment="1">
      <alignment horizontal="centerContinuous" vertical="center"/>
    </xf>
    <xf numFmtId="0" fontId="14" fillId="2" borderId="29" xfId="0" applyFont="1" applyFill="1" applyBorder="1" applyAlignment="1">
      <alignment horizontal="centerContinuous" vertical="center"/>
    </xf>
    <xf numFmtId="0" fontId="3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distributed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right" vertical="center"/>
    </xf>
    <xf numFmtId="0" fontId="5" fillId="2" borderId="34" xfId="0" applyFont="1" applyFill="1" applyBorder="1" applyAlignment="1">
      <alignment horizontal="right" vertical="center"/>
    </xf>
    <xf numFmtId="41" fontId="5" fillId="2" borderId="13" xfId="0" applyNumberFormat="1" applyFont="1" applyFill="1" applyBorder="1" applyAlignment="1">
      <alignment horizontal="right" vertical="center" indent="1"/>
    </xf>
    <xf numFmtId="183" fontId="5" fillId="2" borderId="13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vertical="center"/>
    </xf>
    <xf numFmtId="176" fontId="5" fillId="2" borderId="9" xfId="0" applyNumberFormat="1" applyFont="1" applyFill="1" applyBorder="1" applyAlignment="1">
      <alignment vertical="center"/>
    </xf>
    <xf numFmtId="41" fontId="7" fillId="0" borderId="10" xfId="0" applyNumberFormat="1" applyFont="1" applyBorder="1" applyAlignment="1">
      <alignment horizontal="right" vertical="center"/>
    </xf>
    <xf numFmtId="41" fontId="7" fillId="0" borderId="11" xfId="0" applyNumberFormat="1" applyFont="1" applyBorder="1" applyAlignment="1">
      <alignment horizontal="right" vertical="center"/>
    </xf>
    <xf numFmtId="41" fontId="7" fillId="0" borderId="13" xfId="0" applyNumberFormat="1" applyFont="1" applyBorder="1" applyAlignment="1">
      <alignment horizontal="right" vertical="center" indent="1"/>
    </xf>
    <xf numFmtId="183" fontId="7" fillId="0" borderId="13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41" fontId="5" fillId="2" borderId="35" xfId="0" applyNumberFormat="1" applyFont="1" applyFill="1" applyBorder="1" applyAlignment="1">
      <alignment horizontal="right" vertical="center"/>
    </xf>
    <xf numFmtId="176" fontId="5" fillId="2" borderId="21" xfId="0" applyNumberFormat="1" applyFont="1" applyFill="1" applyBorder="1" applyAlignment="1">
      <alignment horizontal="right" vertical="center"/>
    </xf>
    <xf numFmtId="184" fontId="5" fillId="2" borderId="10" xfId="0" applyNumberFormat="1" applyFont="1" applyFill="1" applyBorder="1" applyAlignment="1">
      <alignment horizontal="right" vertical="center"/>
    </xf>
    <xf numFmtId="176" fontId="5" fillId="2" borderId="9" xfId="0" applyNumberFormat="1" applyFont="1" applyFill="1" applyBorder="1" applyAlignment="1">
      <alignment horizontal="right" vertical="center"/>
    </xf>
    <xf numFmtId="184" fontId="5" fillId="0" borderId="10" xfId="0" applyNumberFormat="1" applyFont="1" applyBorder="1" applyAlignment="1">
      <alignment horizontal="right" vertical="center"/>
    </xf>
    <xf numFmtId="184" fontId="5" fillId="0" borderId="13" xfId="0" applyNumberFormat="1" applyFont="1" applyBorder="1" applyAlignment="1">
      <alignment horizontal="right" vertical="center"/>
    </xf>
    <xf numFmtId="184" fontId="5" fillId="2" borderId="13" xfId="0" applyNumberFormat="1" applyFont="1" applyFill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84" fontId="5" fillId="3" borderId="13" xfId="0" applyNumberFormat="1" applyFont="1" applyFill="1" applyBorder="1" applyAlignment="1">
      <alignment horizontal="right" vertical="center"/>
    </xf>
    <xf numFmtId="37" fontId="5" fillId="3" borderId="13" xfId="0" applyNumberFormat="1" applyFont="1" applyFill="1" applyBorder="1" applyAlignment="1">
      <alignment horizontal="right" vertical="center"/>
    </xf>
    <xf numFmtId="176" fontId="5" fillId="3" borderId="9" xfId="0" applyNumberFormat="1" applyFont="1" applyFill="1" applyBorder="1" applyAlignment="1">
      <alignment horizontal="right" vertical="center"/>
    </xf>
    <xf numFmtId="176" fontId="5" fillId="2" borderId="19" xfId="0" applyNumberFormat="1" applyFont="1" applyFill="1" applyBorder="1" applyAlignment="1">
      <alignment horizontal="right" vertical="center"/>
    </xf>
    <xf numFmtId="41" fontId="5" fillId="2" borderId="19" xfId="0" applyNumberFormat="1" applyFont="1" applyFill="1" applyBorder="1" applyAlignment="1">
      <alignment horizontal="right" vertical="center"/>
    </xf>
    <xf numFmtId="41" fontId="5" fillId="2" borderId="18" xfId="0" applyNumberFormat="1" applyFont="1" applyFill="1" applyBorder="1" applyAlignment="1">
      <alignment horizontal="right" vertical="center"/>
    </xf>
    <xf numFmtId="41" fontId="5" fillId="2" borderId="19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Continuous" vertical="center"/>
    </xf>
    <xf numFmtId="0" fontId="14" fillId="2" borderId="23" xfId="0" applyFont="1" applyFill="1" applyBorder="1" applyAlignment="1">
      <alignment horizontal="centerContinuous" vertical="center"/>
    </xf>
    <xf numFmtId="0" fontId="3" fillId="2" borderId="15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justify" vertical="top"/>
    </xf>
    <xf numFmtId="0" fontId="3" fillId="2" borderId="0" xfId="0" applyFont="1" applyFill="1" applyAlignment="1">
      <alignment horizontal="left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distributed" vertical="center"/>
    </xf>
    <xf numFmtId="0" fontId="5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right" vertical="center"/>
    </xf>
    <xf numFmtId="0" fontId="0" fillId="2" borderId="16" xfId="0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41" fontId="5" fillId="2" borderId="11" xfId="0" applyNumberFormat="1" applyFont="1" applyFill="1" applyBorder="1" applyAlignment="1">
      <alignment horizontal="center" vertical="center"/>
    </xf>
    <xf numFmtId="185" fontId="5" fillId="2" borderId="11" xfId="0" applyNumberFormat="1" applyFont="1" applyFill="1" applyBorder="1" applyAlignment="1">
      <alignment vertical="center"/>
    </xf>
    <xf numFmtId="177" fontId="5" fillId="2" borderId="9" xfId="0" applyNumberFormat="1" applyFont="1" applyFill="1" applyBorder="1" applyAlignment="1">
      <alignment horizontal="right" vertical="center" indent="1"/>
    </xf>
    <xf numFmtId="41" fontId="7" fillId="0" borderId="0" xfId="0" applyNumberFormat="1" applyFont="1" applyAlignment="1">
      <alignment horizontal="right" vertical="center"/>
    </xf>
    <xf numFmtId="41" fontId="7" fillId="0" borderId="11" xfId="0" applyNumberFormat="1" applyFont="1" applyBorder="1" applyAlignment="1">
      <alignment horizontal="center" vertical="center"/>
    </xf>
    <xf numFmtId="185" fontId="10" fillId="0" borderId="11" xfId="0" applyNumberFormat="1" applyFont="1" applyBorder="1" applyAlignment="1">
      <alignment vertical="center"/>
    </xf>
    <xf numFmtId="177" fontId="7" fillId="0" borderId="9" xfId="0" applyNumberFormat="1" applyFont="1" applyBorder="1" applyAlignment="1">
      <alignment horizontal="right" vertical="center" indent="1"/>
    </xf>
    <xf numFmtId="186" fontId="5" fillId="2" borderId="13" xfId="0" applyNumberFormat="1" applyFont="1" applyFill="1" applyBorder="1" applyAlignment="1">
      <alignment horizontal="right" vertical="center"/>
    </xf>
    <xf numFmtId="187" fontId="5" fillId="2" borderId="11" xfId="0" applyNumberFormat="1" applyFont="1" applyFill="1" applyBorder="1" applyAlignment="1">
      <alignment horizontal="right" vertical="center"/>
    </xf>
    <xf numFmtId="177" fontId="5" fillId="3" borderId="9" xfId="0" applyNumberFormat="1" applyFont="1" applyFill="1" applyBorder="1" applyAlignment="1">
      <alignment horizontal="right" vertical="center" indent="1"/>
    </xf>
    <xf numFmtId="187" fontId="5" fillId="0" borderId="11" xfId="0" applyNumberFormat="1" applyFont="1" applyBorder="1" applyAlignment="1">
      <alignment horizontal="right" vertical="center"/>
    </xf>
    <xf numFmtId="186" fontId="5" fillId="3" borderId="13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86" fontId="5" fillId="2" borderId="19" xfId="0" applyNumberFormat="1" applyFont="1" applyFill="1" applyBorder="1" applyAlignment="1">
      <alignment horizontal="right" vertical="center"/>
    </xf>
    <xf numFmtId="185" fontId="5" fillId="2" borderId="11" xfId="0" applyNumberFormat="1" applyFont="1" applyFill="1" applyBorder="1" applyAlignment="1">
      <alignment horizontal="right" vertical="center" indent="1"/>
    </xf>
    <xf numFmtId="0" fontId="5" fillId="2" borderId="15" xfId="0" applyFont="1" applyFill="1" applyBorder="1" applyAlignment="1">
      <alignment vertical="center"/>
    </xf>
    <xf numFmtId="0" fontId="14" fillId="2" borderId="24" xfId="0" applyFont="1" applyFill="1" applyBorder="1" applyAlignment="1">
      <alignment horizontal="centerContinuous" vertical="center"/>
    </xf>
    <xf numFmtId="0" fontId="0" fillId="2" borderId="24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17" fillId="2" borderId="0" xfId="0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top"/>
    </xf>
  </cellXfs>
  <cellStyles count="1">
    <cellStyle name="標準" xfId="0" builtinId="0"/>
  </cellStyles>
  <dxfs count="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0690;&#21521;\&#24180;&#22577;&#20316;&#25104;VBA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sv100\users\2-2%20&#26376;&#22577;&#65288;&#27178;&#27996;&#28207;&#32113;&#35336;&#36895;&#22577;&#65289;\&#27178;&#27996;&#28207;&#36895;&#22577;&#65288;&#26376;&#22577;&#65289;&#20316;&#25104;&#8545;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テーブル"/>
      <sheetName val="1-1-1"/>
      <sheetName val="1-1-2a"/>
      <sheetName val="1-1-2b"/>
      <sheetName val="1-1-3"/>
      <sheetName val="1-1-4"/>
      <sheetName val="1-2-1"/>
      <sheetName val="1-2-2"/>
      <sheetName val="1-2-3"/>
      <sheetName val="1-2-4"/>
      <sheetName val="1-2-5"/>
      <sheetName val="1-2-6"/>
      <sheetName val="1-2-7"/>
      <sheetName val="1-2-8"/>
      <sheetName val="1-2-9"/>
      <sheetName val="1-2-10"/>
      <sheetName val="1-2-11b"/>
      <sheetName val="1-3-1"/>
      <sheetName val="1-3-2"/>
      <sheetName val="1-3-3"/>
      <sheetName val="1-3-3b"/>
      <sheetName val="1-3-4"/>
      <sheetName val="1-4-1"/>
      <sheetName val="1-4-2"/>
      <sheetName val="1-4-3"/>
      <sheetName val="1-4-4"/>
      <sheetName val="1-4-5"/>
      <sheetName val="1-4-6"/>
      <sheetName val="1-4-7"/>
      <sheetName val="1-4-8"/>
      <sheetName val="3-2-1"/>
      <sheetName val="3-2-2"/>
      <sheetName val="3-2-6"/>
      <sheetName val="4-2-2"/>
      <sheetName val="4-2-3"/>
      <sheetName val="4-3-3"/>
      <sheetName val="4-3-4"/>
      <sheetName val="4-4-1"/>
      <sheetName val="4-4-1タイプ"/>
      <sheetName val="4-4-1サイズ"/>
      <sheetName val="4-4-2"/>
      <sheetName val="4-4-3"/>
      <sheetName val="4-4-3N"/>
      <sheetName val="4-4-4"/>
      <sheetName val="5-3-1"/>
      <sheetName val="5-3-1N"/>
      <sheetName val="5-3-2"/>
      <sheetName val="5-3-2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手順"/>
      <sheetName val="印刷"/>
      <sheetName val="横浜港貿易額"/>
      <sheetName val="概観（作業用）"/>
      <sheetName val="概観（原紙）"/>
      <sheetName val="概観（当月）"/>
      <sheetName val="概観（原紙） (3)"/>
      <sheetName val="表紙"/>
      <sheetName val="01-e"/>
      <sheetName val="02-e"/>
      <sheetName val="04-e"/>
      <sheetName val="07-e"/>
      <sheetName val="08-e"/>
      <sheetName val="01-cn"/>
      <sheetName val="02-cn"/>
      <sheetName val="04-cn"/>
      <sheetName val="07-cn"/>
      <sheetName val="08-c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82678-A87A-41D8-B1CB-A42B85EBDBFD}">
  <sheetPr codeName="Sheet1">
    <pageSetUpPr fitToPage="1"/>
  </sheetPr>
  <dimension ref="A1:Z62"/>
  <sheetViews>
    <sheetView showGridLines="0" tabSelected="1" zoomScale="110" zoomScaleNormal="110" workbookViewId="0">
      <selection sqref="A1:XFD1048576"/>
    </sheetView>
  </sheetViews>
  <sheetFormatPr defaultColWidth="9" defaultRowHeight="12.6" customHeight="1"/>
  <cols>
    <col min="1" max="1" width="9.88671875" style="2" customWidth="1"/>
    <col min="2" max="2" width="7" style="2" customWidth="1"/>
    <col min="3" max="3" width="11.6640625" style="2" customWidth="1"/>
    <col min="4" max="4" width="7.44140625" style="2" customWidth="1"/>
    <col min="5" max="5" width="7.109375" style="2" customWidth="1"/>
    <col min="6" max="7" width="11.6640625" style="2" customWidth="1"/>
    <col min="8" max="8" width="11.109375" style="2" customWidth="1"/>
    <col min="9" max="9" width="11.88671875" style="2" customWidth="1"/>
    <col min="10" max="10" width="9.6640625" style="2" customWidth="1"/>
    <col min="11" max="11" width="13.44140625" style="2" customWidth="1"/>
    <col min="12" max="12" width="10.44140625" style="2" customWidth="1"/>
    <col min="13" max="13" width="9.6640625" style="2" customWidth="1"/>
    <col min="14" max="14" width="10.6640625" style="3" customWidth="1"/>
    <col min="15" max="17" width="10.6640625" style="2" customWidth="1"/>
    <col min="18" max="18" width="8.44140625" style="2" customWidth="1"/>
    <col min="19" max="19" width="11.6640625" style="2" customWidth="1"/>
    <col min="20" max="20" width="15.6640625" style="2" customWidth="1"/>
    <col min="21" max="21" width="15.33203125" style="2" customWidth="1"/>
    <col min="22" max="22" width="7" style="2" customWidth="1"/>
    <col min="23" max="23" width="9.88671875" style="2" customWidth="1"/>
    <col min="24" max="24" width="9.88671875" style="2" bestFit="1" customWidth="1"/>
    <col min="25" max="16384" width="9" style="3"/>
  </cols>
  <sheetData>
    <row r="1" spans="1:24" ht="22.65" customHeight="1">
      <c r="A1" s="1" t="s">
        <v>0</v>
      </c>
    </row>
    <row r="2" spans="1:24" ht="22.65" customHeight="1">
      <c r="A2" s="4" t="s">
        <v>1</v>
      </c>
      <c r="C2" s="2" t="s">
        <v>2</v>
      </c>
      <c r="D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W2" s="5" t="s">
        <v>1</v>
      </c>
    </row>
    <row r="3" spans="1:24" ht="15.9" customHeight="1">
      <c r="A3" s="6"/>
      <c r="B3" s="7"/>
      <c r="C3" s="8"/>
      <c r="D3" s="9" t="s">
        <v>20</v>
      </c>
      <c r="E3" s="10"/>
      <c r="F3" s="11" t="s">
        <v>21</v>
      </c>
      <c r="G3" s="11" t="s">
        <v>22</v>
      </c>
      <c r="H3" s="12" t="s">
        <v>23</v>
      </c>
      <c r="I3" s="13" t="s">
        <v>24</v>
      </c>
      <c r="J3" s="14"/>
      <c r="K3" s="12" t="s">
        <v>25</v>
      </c>
      <c r="L3" s="13" t="s">
        <v>26</v>
      </c>
      <c r="M3" s="15"/>
      <c r="N3" s="9" t="s">
        <v>27</v>
      </c>
      <c r="O3" s="16"/>
      <c r="P3" s="16"/>
      <c r="Q3" s="10"/>
      <c r="R3" s="9" t="s">
        <v>28</v>
      </c>
      <c r="S3" s="10"/>
      <c r="T3" s="9" t="s">
        <v>29</v>
      </c>
      <c r="U3" s="7"/>
      <c r="V3" s="17"/>
      <c r="W3" s="18"/>
      <c r="X3" s="19"/>
    </row>
    <row r="4" spans="1:24" ht="15.9" customHeight="1">
      <c r="A4" s="20" t="s">
        <v>30</v>
      </c>
      <c r="B4" s="21"/>
      <c r="C4" s="22" t="s">
        <v>31</v>
      </c>
      <c r="D4" s="23"/>
      <c r="E4" s="24"/>
      <c r="F4" s="25"/>
      <c r="G4" s="25"/>
      <c r="H4" s="26"/>
      <c r="I4" s="26"/>
      <c r="J4" s="27" t="s">
        <v>32</v>
      </c>
      <c r="K4" s="26"/>
      <c r="L4" s="26"/>
      <c r="M4" s="27" t="s">
        <v>32</v>
      </c>
      <c r="N4" s="27" t="s">
        <v>33</v>
      </c>
      <c r="O4" s="28" t="s">
        <v>34</v>
      </c>
      <c r="P4" s="28" t="s">
        <v>34</v>
      </c>
      <c r="Q4" s="28" t="s">
        <v>34</v>
      </c>
      <c r="R4" s="27" t="s">
        <v>35</v>
      </c>
      <c r="S4" s="27" t="s">
        <v>36</v>
      </c>
      <c r="T4" s="27" t="s">
        <v>37</v>
      </c>
      <c r="U4" s="29" t="s">
        <v>38</v>
      </c>
      <c r="V4" s="30" t="s">
        <v>30</v>
      </c>
      <c r="W4" s="21"/>
      <c r="X4" s="19"/>
    </row>
    <row r="5" spans="1:24" ht="23.25" customHeight="1">
      <c r="A5" s="31"/>
      <c r="B5" s="32"/>
      <c r="C5" s="33" t="s">
        <v>39</v>
      </c>
      <c r="D5" s="34"/>
      <c r="E5" s="25" t="s">
        <v>40</v>
      </c>
      <c r="F5" s="35" t="s">
        <v>41</v>
      </c>
      <c r="G5" s="35" t="s">
        <v>41</v>
      </c>
      <c r="H5" s="36" t="s">
        <v>42</v>
      </c>
      <c r="I5" s="36" t="s">
        <v>43</v>
      </c>
      <c r="J5" s="37"/>
      <c r="K5" s="36" t="s">
        <v>44</v>
      </c>
      <c r="L5" s="36" t="s">
        <v>45</v>
      </c>
      <c r="M5" s="37"/>
      <c r="N5" s="37"/>
      <c r="O5" s="36" t="s">
        <v>46</v>
      </c>
      <c r="P5" s="36" t="s">
        <v>47</v>
      </c>
      <c r="Q5" s="36" t="s">
        <v>48</v>
      </c>
      <c r="R5" s="37"/>
      <c r="S5" s="37"/>
      <c r="T5" s="37"/>
      <c r="U5" s="38"/>
      <c r="W5" s="39"/>
      <c r="X5" s="19"/>
    </row>
    <row r="6" spans="1:24" ht="12.75" customHeight="1">
      <c r="A6" s="40"/>
      <c r="B6" s="41"/>
      <c r="C6" s="42" t="s">
        <v>49</v>
      </c>
      <c r="D6" s="43"/>
      <c r="E6" s="44" t="s">
        <v>50</v>
      </c>
      <c r="F6" s="25" t="s">
        <v>51</v>
      </c>
      <c r="G6" s="25" t="s">
        <v>51</v>
      </c>
      <c r="H6" s="25" t="s">
        <v>52</v>
      </c>
      <c r="I6" s="25"/>
      <c r="J6" s="25"/>
      <c r="K6" s="44"/>
      <c r="L6" s="25" t="s">
        <v>53</v>
      </c>
      <c r="M6" s="25" t="s">
        <v>53</v>
      </c>
      <c r="N6" s="25"/>
      <c r="O6" s="25"/>
      <c r="P6" s="25"/>
      <c r="Q6" s="25"/>
      <c r="R6" s="25" t="s">
        <v>54</v>
      </c>
      <c r="S6" s="25" t="s">
        <v>55</v>
      </c>
      <c r="T6" s="45" t="s">
        <v>56</v>
      </c>
      <c r="U6" s="46" t="s">
        <v>56</v>
      </c>
      <c r="V6" s="17"/>
      <c r="W6" s="18"/>
      <c r="X6" s="19"/>
    </row>
    <row r="7" spans="1:24" ht="12.75" customHeight="1">
      <c r="A7" s="47" t="s">
        <v>57</v>
      </c>
      <c r="B7" s="48"/>
      <c r="C7" s="49">
        <v>9229713</v>
      </c>
      <c r="D7" s="3"/>
      <c r="E7" s="50">
        <v>2.7</v>
      </c>
      <c r="F7" s="51">
        <v>0.91</v>
      </c>
      <c r="G7" s="51">
        <v>1.64</v>
      </c>
      <c r="H7" s="52">
        <v>337407</v>
      </c>
      <c r="I7" s="50">
        <v>100.8</v>
      </c>
      <c r="J7" s="50">
        <v>99.5</v>
      </c>
      <c r="K7" s="50">
        <v>96.1</v>
      </c>
      <c r="L7" s="50">
        <v>10.5</v>
      </c>
      <c r="M7" s="50">
        <v>15.2</v>
      </c>
      <c r="N7" s="53">
        <v>111.7</v>
      </c>
      <c r="O7" s="53">
        <v>110.4</v>
      </c>
      <c r="P7" s="53">
        <v>104.4</v>
      </c>
      <c r="Q7" s="53">
        <v>107</v>
      </c>
      <c r="R7" s="52">
        <v>519</v>
      </c>
      <c r="S7" s="52">
        <v>179841</v>
      </c>
      <c r="T7" s="54" t="s">
        <v>58</v>
      </c>
      <c r="U7" s="55" t="s">
        <v>58</v>
      </c>
      <c r="W7" s="39" t="s">
        <v>57</v>
      </c>
      <c r="X7" s="19"/>
    </row>
    <row r="8" spans="1:24" ht="12.75" customHeight="1">
      <c r="A8" s="47" t="s">
        <v>59</v>
      </c>
      <c r="B8" s="48"/>
      <c r="C8" s="49">
        <v>9223695</v>
      </c>
      <c r="D8" s="3"/>
      <c r="E8" s="50">
        <v>2.7</v>
      </c>
      <c r="F8" s="51">
        <v>0.91</v>
      </c>
      <c r="G8" s="51">
        <v>1.69</v>
      </c>
      <c r="H8" s="52">
        <v>350679</v>
      </c>
      <c r="I8" s="50">
        <v>102</v>
      </c>
      <c r="J8" s="50">
        <v>100.9</v>
      </c>
      <c r="K8" s="50">
        <v>95.3</v>
      </c>
      <c r="L8" s="50">
        <v>10.5</v>
      </c>
      <c r="M8" s="50">
        <v>13.6</v>
      </c>
      <c r="N8" s="53">
        <v>110.6</v>
      </c>
      <c r="O8" s="53">
        <v>106.7</v>
      </c>
      <c r="P8" s="53">
        <v>95.9</v>
      </c>
      <c r="Q8" s="53">
        <v>109</v>
      </c>
      <c r="R8" s="52">
        <v>545</v>
      </c>
      <c r="S8" s="52">
        <v>82756</v>
      </c>
      <c r="T8" s="54" t="s">
        <v>58</v>
      </c>
      <c r="U8" s="55" t="s">
        <v>58</v>
      </c>
      <c r="W8" s="39" t="s">
        <v>60</v>
      </c>
      <c r="X8" s="19"/>
    </row>
    <row r="9" spans="1:24" ht="12.75" customHeight="1">
      <c r="A9" s="47" t="s">
        <v>61</v>
      </c>
      <c r="B9" s="48"/>
      <c r="C9" s="49">
        <v>9193657</v>
      </c>
      <c r="D9" s="56"/>
      <c r="E9" s="57">
        <v>2.5</v>
      </c>
      <c r="F9" s="58">
        <v>0.86</v>
      </c>
      <c r="G9" s="58">
        <v>1.6</v>
      </c>
      <c r="H9" s="59">
        <v>360248</v>
      </c>
      <c r="I9" s="57">
        <v>102.7</v>
      </c>
      <c r="J9" s="57">
        <v>98.9</v>
      </c>
      <c r="K9" s="57">
        <v>93.8</v>
      </c>
      <c r="L9" s="57">
        <v>10</v>
      </c>
      <c r="M9" s="57">
        <v>13.5</v>
      </c>
      <c r="N9" s="60">
        <v>111.3</v>
      </c>
      <c r="O9" s="60">
        <v>106</v>
      </c>
      <c r="P9" s="60">
        <v>99.1</v>
      </c>
      <c r="Q9" s="60">
        <v>111.7</v>
      </c>
      <c r="R9" s="59">
        <v>568</v>
      </c>
      <c r="S9" s="59">
        <v>60993</v>
      </c>
      <c r="T9" s="61" t="s">
        <v>58</v>
      </c>
      <c r="U9" s="62" t="s">
        <v>58</v>
      </c>
      <c r="V9" s="63"/>
      <c r="W9" s="39" t="s">
        <v>62</v>
      </c>
      <c r="X9" s="19"/>
    </row>
    <row r="10" spans="1:24" ht="10.199999999999999" customHeight="1">
      <c r="A10" s="47"/>
      <c r="B10" s="48"/>
      <c r="C10" s="49"/>
      <c r="D10" s="64"/>
      <c r="E10" s="65"/>
      <c r="F10" s="51"/>
      <c r="G10" s="51"/>
      <c r="H10" s="52"/>
      <c r="I10" s="50"/>
      <c r="J10" s="50"/>
      <c r="K10" s="50"/>
      <c r="L10" s="50"/>
      <c r="M10" s="50"/>
      <c r="N10" s="53"/>
      <c r="O10" s="53"/>
      <c r="P10" s="50"/>
      <c r="Q10" s="50"/>
      <c r="R10" s="52"/>
      <c r="S10" s="52"/>
      <c r="T10" s="54"/>
      <c r="U10" s="66"/>
      <c r="V10" s="19"/>
      <c r="W10" s="39"/>
      <c r="X10" s="19"/>
    </row>
    <row r="11" spans="1:24" ht="12.75" customHeight="1">
      <c r="A11" s="67" t="s">
        <v>63</v>
      </c>
      <c r="B11" s="68" t="s">
        <v>64</v>
      </c>
      <c r="C11" s="49">
        <v>9223852</v>
      </c>
      <c r="D11" s="69"/>
      <c r="E11" s="65" t="s">
        <v>65</v>
      </c>
      <c r="F11" s="70">
        <v>0.85</v>
      </c>
      <c r="G11" s="51">
        <v>1.46</v>
      </c>
      <c r="H11" s="71">
        <v>536026</v>
      </c>
      <c r="I11" s="50">
        <v>103.4</v>
      </c>
      <c r="J11" s="50">
        <v>100.5</v>
      </c>
      <c r="K11" s="50">
        <v>94.5</v>
      </c>
      <c r="L11" s="50">
        <v>10.199999999999999</v>
      </c>
      <c r="M11" s="72">
        <v>13.3</v>
      </c>
      <c r="N11" s="73">
        <v>103.6</v>
      </c>
      <c r="O11" s="73">
        <v>104.4</v>
      </c>
      <c r="P11" s="73">
        <v>97.5</v>
      </c>
      <c r="Q11" s="73">
        <v>103.9</v>
      </c>
      <c r="R11" s="52">
        <v>38</v>
      </c>
      <c r="S11" s="49">
        <v>3367</v>
      </c>
      <c r="T11" s="74"/>
      <c r="U11" s="75"/>
      <c r="V11" s="76" t="s">
        <v>64</v>
      </c>
      <c r="W11" s="39" t="s">
        <v>63</v>
      </c>
      <c r="X11" s="76"/>
    </row>
    <row r="12" spans="1:24" ht="12.75" customHeight="1">
      <c r="A12" s="67"/>
      <c r="B12" s="68" t="s">
        <v>66</v>
      </c>
      <c r="C12" s="49">
        <v>9222299</v>
      </c>
      <c r="D12" s="77" t="s">
        <v>67</v>
      </c>
      <c r="E12" s="65"/>
      <c r="F12" s="70">
        <v>0.84</v>
      </c>
      <c r="G12" s="51">
        <v>1.65</v>
      </c>
      <c r="H12" s="71">
        <v>424889</v>
      </c>
      <c r="I12" s="50">
        <v>103.2</v>
      </c>
      <c r="J12" s="50">
        <v>99.2</v>
      </c>
      <c r="K12" s="50">
        <v>94.7</v>
      </c>
      <c r="L12" s="50">
        <v>9.6999999999999993</v>
      </c>
      <c r="M12" s="72">
        <v>13.7</v>
      </c>
      <c r="N12" s="73">
        <v>107.4</v>
      </c>
      <c r="O12" s="73">
        <v>102.2</v>
      </c>
      <c r="P12" s="73">
        <v>99.7</v>
      </c>
      <c r="Q12" s="73">
        <v>109.4</v>
      </c>
      <c r="R12" s="52">
        <v>47</v>
      </c>
      <c r="S12" s="49">
        <v>4003</v>
      </c>
      <c r="T12" s="74" t="s">
        <v>68</v>
      </c>
      <c r="U12" s="78" t="s">
        <v>68</v>
      </c>
      <c r="V12" s="76" t="s">
        <v>66</v>
      </c>
      <c r="W12" s="39"/>
      <c r="X12" s="76"/>
    </row>
    <row r="13" spans="1:24" ht="12.75" customHeight="1">
      <c r="A13" s="67"/>
      <c r="B13" s="68" t="s">
        <v>69</v>
      </c>
      <c r="C13" s="49">
        <v>9219618</v>
      </c>
      <c r="D13" s="69" t="s">
        <v>70</v>
      </c>
      <c r="E13" s="65">
        <v>2.5</v>
      </c>
      <c r="F13" s="70">
        <v>0.83</v>
      </c>
      <c r="G13" s="51">
        <v>1.52</v>
      </c>
      <c r="H13" s="71">
        <v>299286</v>
      </c>
      <c r="I13" s="50">
        <v>103</v>
      </c>
      <c r="J13" s="50">
        <v>97.8</v>
      </c>
      <c r="K13" s="50">
        <v>93.7</v>
      </c>
      <c r="L13" s="50">
        <v>8.4</v>
      </c>
      <c r="M13" s="72">
        <v>12.5</v>
      </c>
      <c r="N13" s="73">
        <v>99.7</v>
      </c>
      <c r="O13" s="73">
        <v>95.4</v>
      </c>
      <c r="P13" s="73">
        <v>98.6</v>
      </c>
      <c r="Q13" s="73">
        <v>118.9</v>
      </c>
      <c r="R13" s="52">
        <v>43</v>
      </c>
      <c r="S13" s="49">
        <v>3191</v>
      </c>
      <c r="T13" s="74">
        <v>-25</v>
      </c>
      <c r="U13" s="79">
        <v>-25</v>
      </c>
      <c r="V13" s="76" t="s">
        <v>69</v>
      </c>
      <c r="W13" s="80"/>
      <c r="X13" s="76"/>
    </row>
    <row r="14" spans="1:24" ht="12.75" customHeight="1">
      <c r="A14" s="67"/>
      <c r="B14" s="68" t="s">
        <v>71</v>
      </c>
      <c r="C14" s="49">
        <v>9217647</v>
      </c>
      <c r="D14" s="64"/>
      <c r="E14" s="3"/>
      <c r="F14" s="70">
        <v>0.84</v>
      </c>
      <c r="G14" s="51">
        <v>1.56</v>
      </c>
      <c r="H14" s="71">
        <v>298868</v>
      </c>
      <c r="I14" s="50">
        <v>103</v>
      </c>
      <c r="J14" s="50">
        <v>99.6</v>
      </c>
      <c r="K14" s="50">
        <v>94.2</v>
      </c>
      <c r="L14" s="50">
        <v>9.6999999999999993</v>
      </c>
      <c r="M14" s="72">
        <v>13.1</v>
      </c>
      <c r="N14" s="73">
        <v>117</v>
      </c>
      <c r="O14" s="73">
        <v>109.7</v>
      </c>
      <c r="P14" s="73">
        <v>94.1</v>
      </c>
      <c r="Q14" s="73">
        <v>106.6</v>
      </c>
      <c r="R14" s="52">
        <v>50</v>
      </c>
      <c r="S14" s="49">
        <v>7362</v>
      </c>
      <c r="T14" s="54"/>
      <c r="U14" s="75"/>
      <c r="V14" s="76" t="s">
        <v>71</v>
      </c>
      <c r="W14" s="80"/>
      <c r="X14" s="76"/>
    </row>
    <row r="15" spans="1:24" ht="12.75" customHeight="1">
      <c r="A15" s="67"/>
      <c r="B15" s="68" t="s">
        <v>72</v>
      </c>
      <c r="C15" s="49">
        <v>9193657</v>
      </c>
      <c r="D15" s="64" t="s">
        <v>73</v>
      </c>
      <c r="E15" s="3"/>
      <c r="F15" s="70">
        <v>0.83</v>
      </c>
      <c r="G15" s="51">
        <v>1.54</v>
      </c>
      <c r="H15" s="71">
        <v>309178</v>
      </c>
      <c r="I15" s="50">
        <v>103</v>
      </c>
      <c r="J15" s="50">
        <v>98.8</v>
      </c>
      <c r="K15" s="50">
        <v>95.8</v>
      </c>
      <c r="L15" s="50">
        <v>10.5</v>
      </c>
      <c r="M15" s="72">
        <v>14.2</v>
      </c>
      <c r="N15" s="73">
        <v>120.1</v>
      </c>
      <c r="O15" s="73">
        <v>108.9</v>
      </c>
      <c r="P15" s="73">
        <v>101.7</v>
      </c>
      <c r="Q15" s="73">
        <v>121.1</v>
      </c>
      <c r="R15" s="52">
        <v>62</v>
      </c>
      <c r="S15" s="49">
        <v>7897</v>
      </c>
      <c r="T15" s="74" t="s">
        <v>74</v>
      </c>
      <c r="U15" s="81" t="s">
        <v>74</v>
      </c>
      <c r="V15" s="76" t="s">
        <v>72</v>
      </c>
      <c r="W15" s="80"/>
      <c r="X15" s="76"/>
    </row>
    <row r="16" spans="1:24" ht="12.75" customHeight="1">
      <c r="A16" s="67"/>
      <c r="B16" s="68" t="s">
        <v>75</v>
      </c>
      <c r="C16" s="49">
        <v>9193446</v>
      </c>
      <c r="D16" s="69" t="s">
        <v>76</v>
      </c>
      <c r="E16" s="65">
        <v>2.5</v>
      </c>
      <c r="F16" s="70">
        <v>0.83</v>
      </c>
      <c r="G16" s="70">
        <v>1.55</v>
      </c>
      <c r="H16" s="71">
        <v>316374</v>
      </c>
      <c r="I16" s="50">
        <v>102.7</v>
      </c>
      <c r="J16" s="50">
        <v>96.6</v>
      </c>
      <c r="K16" s="50">
        <v>93.9</v>
      </c>
      <c r="L16" s="50">
        <v>10.4</v>
      </c>
      <c r="M16" s="72">
        <v>14.5</v>
      </c>
      <c r="N16" s="73">
        <v>107.2</v>
      </c>
      <c r="O16" s="73">
        <v>101.1</v>
      </c>
      <c r="P16" s="73">
        <v>99</v>
      </c>
      <c r="Q16" s="73">
        <v>129.80000000000001</v>
      </c>
      <c r="R16" s="52">
        <v>43</v>
      </c>
      <c r="S16" s="49">
        <v>3375</v>
      </c>
      <c r="T16" s="74">
        <v>-23</v>
      </c>
      <c r="U16" s="79">
        <v>-17</v>
      </c>
      <c r="V16" s="76" t="s">
        <v>75</v>
      </c>
      <c r="W16" s="80"/>
      <c r="X16" s="76"/>
    </row>
    <row r="17" spans="1:26" ht="12.75" customHeight="1">
      <c r="A17" s="67"/>
      <c r="B17" s="68" t="s">
        <v>77</v>
      </c>
      <c r="C17" s="49">
        <v>9190994</v>
      </c>
      <c r="D17" s="64"/>
      <c r="E17" s="3"/>
      <c r="F17" s="70">
        <v>0.84</v>
      </c>
      <c r="G17" s="70">
        <v>1.56</v>
      </c>
      <c r="H17" s="71">
        <v>655901</v>
      </c>
      <c r="I17" s="50">
        <v>103</v>
      </c>
      <c r="J17" s="50">
        <v>97.8</v>
      </c>
      <c r="K17" s="50">
        <v>94.5</v>
      </c>
      <c r="L17" s="50">
        <v>10.1</v>
      </c>
      <c r="M17" s="72">
        <v>14</v>
      </c>
      <c r="N17" s="73">
        <v>125.3</v>
      </c>
      <c r="O17" s="73">
        <v>118.3</v>
      </c>
      <c r="P17" s="73">
        <v>95.8</v>
      </c>
      <c r="Q17" s="73">
        <v>105.9</v>
      </c>
      <c r="R17" s="52">
        <v>47</v>
      </c>
      <c r="S17" s="49">
        <v>3757</v>
      </c>
      <c r="T17" s="74"/>
      <c r="U17" s="81"/>
      <c r="V17" s="76" t="s">
        <v>77</v>
      </c>
      <c r="W17" s="80"/>
      <c r="X17" s="76"/>
    </row>
    <row r="18" spans="1:26" ht="12.75" customHeight="1">
      <c r="A18" s="67" t="s">
        <v>78</v>
      </c>
      <c r="B18" s="68" t="s">
        <v>79</v>
      </c>
      <c r="C18" s="49">
        <v>9188377</v>
      </c>
      <c r="D18" s="82" t="s">
        <v>80</v>
      </c>
      <c r="E18" s="65"/>
      <c r="F18" s="70">
        <v>0.83</v>
      </c>
      <c r="G18" s="70">
        <v>1.52</v>
      </c>
      <c r="H18" s="71">
        <v>302398</v>
      </c>
      <c r="I18" s="50">
        <v>102.7</v>
      </c>
      <c r="J18" s="50">
        <v>96.1</v>
      </c>
      <c r="K18" s="50">
        <v>93.6</v>
      </c>
      <c r="L18" s="50">
        <v>9.6</v>
      </c>
      <c r="M18" s="72">
        <v>13</v>
      </c>
      <c r="N18" s="73">
        <v>118.1</v>
      </c>
      <c r="O18" s="73">
        <v>108.1</v>
      </c>
      <c r="P18" s="73">
        <v>101</v>
      </c>
      <c r="Q18" s="73">
        <v>111.4</v>
      </c>
      <c r="R18" s="52">
        <v>52</v>
      </c>
      <c r="S18" s="49">
        <v>4276</v>
      </c>
      <c r="T18" s="74" t="s">
        <v>81</v>
      </c>
      <c r="U18" s="81" t="s">
        <v>82</v>
      </c>
      <c r="V18" s="76" t="s">
        <v>79</v>
      </c>
      <c r="W18" s="80" t="s">
        <v>78</v>
      </c>
      <c r="X18" s="76"/>
    </row>
    <row r="19" spans="1:26" ht="12.75" customHeight="1">
      <c r="A19" s="67"/>
      <c r="B19" s="68" t="s">
        <v>83</v>
      </c>
      <c r="C19" s="49">
        <v>9182216</v>
      </c>
      <c r="D19" s="69" t="s">
        <v>84</v>
      </c>
      <c r="E19" s="65">
        <v>2.7</v>
      </c>
      <c r="F19" s="70">
        <v>0.84</v>
      </c>
      <c r="G19" s="70">
        <v>1.51</v>
      </c>
      <c r="H19" s="71">
        <v>295346</v>
      </c>
      <c r="I19" s="50">
        <v>102.7</v>
      </c>
      <c r="J19" s="50">
        <v>95.8</v>
      </c>
      <c r="K19" s="50">
        <v>93.7</v>
      </c>
      <c r="L19" s="50">
        <v>9.6</v>
      </c>
      <c r="M19" s="72">
        <v>13.7</v>
      </c>
      <c r="N19" s="73">
        <v>110.9</v>
      </c>
      <c r="O19" s="73">
        <v>107.3</v>
      </c>
      <c r="P19" s="73">
        <v>101.8</v>
      </c>
      <c r="Q19" s="73">
        <v>103.3</v>
      </c>
      <c r="R19" s="52">
        <v>35</v>
      </c>
      <c r="S19" s="49">
        <v>4612</v>
      </c>
      <c r="T19" s="74">
        <v>-21</v>
      </c>
      <c r="U19" s="75">
        <v>-16</v>
      </c>
      <c r="V19" s="76" t="s">
        <v>83</v>
      </c>
      <c r="W19" s="80"/>
      <c r="X19" s="76"/>
    </row>
    <row r="20" spans="1:26" ht="12.75" customHeight="1">
      <c r="A20" s="67"/>
      <c r="B20" s="68" t="s">
        <v>85</v>
      </c>
      <c r="C20" s="49">
        <v>9177432</v>
      </c>
      <c r="D20" s="82"/>
      <c r="E20" s="83"/>
      <c r="F20" s="70">
        <v>0.83</v>
      </c>
      <c r="G20" s="70">
        <v>1.6</v>
      </c>
      <c r="H20" s="71">
        <v>328821</v>
      </c>
      <c r="I20" s="50">
        <v>102.4</v>
      </c>
      <c r="J20" s="50">
        <v>95.6</v>
      </c>
      <c r="K20" s="50">
        <v>94.6</v>
      </c>
      <c r="L20" s="84">
        <v>10.199999999999999</v>
      </c>
      <c r="M20" s="85">
        <v>14.2</v>
      </c>
      <c r="N20" s="73">
        <v>104.6</v>
      </c>
      <c r="O20" s="73">
        <v>97.3</v>
      </c>
      <c r="P20" s="73">
        <v>111.7</v>
      </c>
      <c r="Q20" s="73">
        <v>123.1</v>
      </c>
      <c r="R20" s="52">
        <v>59</v>
      </c>
      <c r="S20" s="86">
        <v>7058</v>
      </c>
      <c r="T20" s="74"/>
      <c r="U20" s="81"/>
      <c r="V20" s="76" t="s">
        <v>85</v>
      </c>
      <c r="W20" s="80"/>
      <c r="X20" s="76"/>
      <c r="Y20" s="75"/>
      <c r="Z20" s="75"/>
    </row>
    <row r="21" spans="1:26" ht="12.75" customHeight="1">
      <c r="A21" s="67"/>
      <c r="B21" s="68" t="s">
        <v>86</v>
      </c>
      <c r="C21" s="49">
        <v>9186762</v>
      </c>
      <c r="D21" s="64" t="s">
        <v>87</v>
      </c>
      <c r="E21" s="65"/>
      <c r="F21" s="70">
        <v>0.83</v>
      </c>
      <c r="G21" s="70">
        <v>1.6</v>
      </c>
      <c r="H21" s="71">
        <v>320400</v>
      </c>
      <c r="I21" s="50">
        <v>102.9</v>
      </c>
      <c r="J21" s="50">
        <v>96.7</v>
      </c>
      <c r="K21" s="50">
        <v>97.1</v>
      </c>
      <c r="L21" s="84">
        <v>10.7</v>
      </c>
      <c r="M21" s="85">
        <v>14.2</v>
      </c>
      <c r="N21" s="73">
        <v>119.3</v>
      </c>
      <c r="O21" s="73">
        <v>112.2</v>
      </c>
      <c r="P21" s="73">
        <v>104.7</v>
      </c>
      <c r="Q21" s="73">
        <v>196.7</v>
      </c>
      <c r="R21" s="52">
        <v>46</v>
      </c>
      <c r="S21" s="86">
        <v>2642</v>
      </c>
      <c r="T21" s="74" t="s">
        <v>88</v>
      </c>
      <c r="U21" s="78" t="s">
        <v>88</v>
      </c>
      <c r="V21" s="76" t="s">
        <v>86</v>
      </c>
      <c r="W21" s="80"/>
      <c r="X21" s="76"/>
      <c r="Y21" s="75"/>
      <c r="Z21" s="75"/>
    </row>
    <row r="22" spans="1:26" ht="12.75" customHeight="1">
      <c r="A22" s="67"/>
      <c r="B22" s="68" t="s">
        <v>89</v>
      </c>
      <c r="C22" s="49">
        <v>9200489</v>
      </c>
      <c r="D22" s="69" t="s">
        <v>90</v>
      </c>
      <c r="E22" s="65">
        <v>2.5</v>
      </c>
      <c r="F22" s="70">
        <v>0.83</v>
      </c>
      <c r="G22" s="70">
        <v>1.53</v>
      </c>
      <c r="H22" s="71">
        <v>322882</v>
      </c>
      <c r="I22" s="50">
        <v>103.2</v>
      </c>
      <c r="J22" s="50">
        <v>96.6</v>
      </c>
      <c r="K22" s="50">
        <v>95.3</v>
      </c>
      <c r="L22" s="50" ph="1">
        <v>10.1</v>
      </c>
      <c r="M22" s="72">
        <v>12.8</v>
      </c>
      <c r="N22" s="73">
        <v>104.9</v>
      </c>
      <c r="O22" s="73">
        <v>99</v>
      </c>
      <c r="P22" s="87" t="s">
        <v>91</v>
      </c>
      <c r="Q22" s="87" t="s">
        <v>92</v>
      </c>
      <c r="R22" s="52">
        <v>43</v>
      </c>
      <c r="S22" s="49">
        <v>4481</v>
      </c>
      <c r="T22" s="74">
        <v>-19</v>
      </c>
      <c r="U22" s="79">
        <v>-12</v>
      </c>
      <c r="V22" s="76" t="s">
        <v>89</v>
      </c>
      <c r="W22" s="80"/>
      <c r="X22" s="76"/>
    </row>
    <row r="23" spans="1:26" ht="12.75" customHeight="1">
      <c r="A23" s="67"/>
      <c r="B23" s="68" t="str">
        <f>B11</f>
        <v>６月</v>
      </c>
      <c r="C23" s="88">
        <v>9199800</v>
      </c>
      <c r="D23" s="82"/>
      <c r="E23" s="65"/>
      <c r="F23" s="89">
        <v>0.84</v>
      </c>
      <c r="G23" s="89">
        <v>1.52</v>
      </c>
      <c r="H23" s="90">
        <v>536678</v>
      </c>
      <c r="I23" s="91">
        <v>103.3</v>
      </c>
      <c r="J23" s="91">
        <v>96.2</v>
      </c>
      <c r="K23" s="91">
        <v>97.2</v>
      </c>
      <c r="L23" s="91">
        <v>10.3</v>
      </c>
      <c r="M23" s="92">
        <v>14.5</v>
      </c>
      <c r="N23" s="87">
        <v>119.7</v>
      </c>
      <c r="O23" s="91">
        <v>109.3</v>
      </c>
      <c r="P23" s="91">
        <v>119.6</v>
      </c>
      <c r="Q23" s="91">
        <v>115.5</v>
      </c>
      <c r="R23" s="93">
        <v>46</v>
      </c>
      <c r="S23" s="88">
        <v>3434</v>
      </c>
      <c r="T23" s="74"/>
      <c r="U23" s="79"/>
      <c r="V23" s="76" t="str">
        <f>V11</f>
        <v>６月</v>
      </c>
      <c r="W23" s="39"/>
      <c r="X23" s="76"/>
    </row>
    <row r="24" spans="1:26" ht="12.75" customHeight="1">
      <c r="A24" s="94"/>
      <c r="B24" s="95"/>
      <c r="C24" s="49"/>
      <c r="D24" s="82"/>
      <c r="E24" s="65"/>
      <c r="F24" s="70"/>
      <c r="G24" s="51"/>
      <c r="H24" s="71"/>
      <c r="I24" s="50"/>
      <c r="J24" s="50"/>
      <c r="K24" s="50"/>
      <c r="L24" s="50"/>
      <c r="M24" s="72"/>
      <c r="N24" s="96"/>
      <c r="O24" s="97"/>
      <c r="P24" s="50"/>
      <c r="Q24" s="50"/>
      <c r="R24" s="52"/>
      <c r="S24" s="49"/>
      <c r="T24" s="74"/>
      <c r="U24" s="78"/>
      <c r="V24" s="76"/>
      <c r="W24" s="80"/>
      <c r="X24" s="76"/>
    </row>
    <row r="25" spans="1:26" ht="12.75" customHeight="1">
      <c r="A25" s="98" t="s">
        <v>93</v>
      </c>
      <c r="B25" s="99"/>
      <c r="C25" s="100" t="s">
        <v>94</v>
      </c>
      <c r="D25" s="101" t="s">
        <v>95</v>
      </c>
      <c r="E25" s="102"/>
      <c r="F25" s="101" t="s">
        <v>96</v>
      </c>
      <c r="G25" s="102"/>
      <c r="H25" s="101" t="s">
        <v>97</v>
      </c>
      <c r="I25" s="103"/>
      <c r="J25" s="103"/>
      <c r="K25" s="103"/>
      <c r="L25" s="103"/>
      <c r="M25" s="102"/>
      <c r="N25" s="104" t="s">
        <v>98</v>
      </c>
      <c r="O25" s="103"/>
      <c r="P25" s="103"/>
      <c r="Q25" s="102"/>
      <c r="R25" s="105" t="s">
        <v>99</v>
      </c>
      <c r="S25" s="102"/>
      <c r="T25" s="105" t="s">
        <v>100</v>
      </c>
      <c r="U25" s="99"/>
      <c r="V25" s="98" t="s">
        <v>93</v>
      </c>
      <c r="W25" s="99"/>
      <c r="X25" s="19"/>
    </row>
    <row r="26" spans="1:26" ht="12.75" customHeight="1"/>
    <row r="27" spans="1:26" ht="12.75" customHeight="1">
      <c r="E27" s="106"/>
    </row>
    <row r="28" spans="1:26" ht="12.75" customHeight="1">
      <c r="E28" s="107"/>
    </row>
    <row r="29" spans="1:26" ht="12.75" customHeight="1"/>
    <row r="30" spans="1:26" ht="22.65" customHeight="1">
      <c r="A30" s="4" t="s">
        <v>101</v>
      </c>
      <c r="C30" s="2" t="s">
        <v>102</v>
      </c>
      <c r="D30" s="2" t="s">
        <v>103</v>
      </c>
      <c r="F30" s="2" t="s">
        <v>104</v>
      </c>
      <c r="G30" s="2" t="s">
        <v>105</v>
      </c>
      <c r="H30" s="2" t="s">
        <v>106</v>
      </c>
      <c r="I30" s="2" t="s">
        <v>107</v>
      </c>
      <c r="J30" s="2" t="s">
        <v>108</v>
      </c>
      <c r="K30" s="2" t="s">
        <v>109</v>
      </c>
      <c r="L30" s="2" t="s">
        <v>110</v>
      </c>
      <c r="M30" s="2" t="s">
        <v>111</v>
      </c>
      <c r="N30" s="3" t="s">
        <v>112</v>
      </c>
      <c r="O30" s="2" t="s">
        <v>113</v>
      </c>
      <c r="P30" s="2" t="s">
        <v>114</v>
      </c>
      <c r="Q30" s="2" t="s">
        <v>115</v>
      </c>
      <c r="R30" s="2" t="s">
        <v>116</v>
      </c>
      <c r="S30" s="2" t="s">
        <v>117</v>
      </c>
      <c r="T30" s="2" t="s">
        <v>118</v>
      </c>
      <c r="U30" s="2" t="s">
        <v>119</v>
      </c>
      <c r="W30" s="5" t="s">
        <v>101</v>
      </c>
    </row>
    <row r="31" spans="1:26" ht="15.9" customHeight="1">
      <c r="A31" s="6"/>
      <c r="B31" s="7"/>
      <c r="C31" s="8"/>
      <c r="D31" s="9" t="s">
        <v>120</v>
      </c>
      <c r="E31" s="10"/>
      <c r="F31" s="11" t="s">
        <v>21</v>
      </c>
      <c r="G31" s="11" t="s">
        <v>22</v>
      </c>
      <c r="H31" s="108" t="s">
        <v>23</v>
      </c>
      <c r="I31" s="13" t="s">
        <v>24</v>
      </c>
      <c r="J31" s="14"/>
      <c r="K31" s="12" t="s">
        <v>25</v>
      </c>
      <c r="L31" s="13" t="s">
        <v>26</v>
      </c>
      <c r="M31" s="8"/>
      <c r="N31" s="9" t="s">
        <v>121</v>
      </c>
      <c r="O31" s="16"/>
      <c r="P31" s="16"/>
      <c r="Q31" s="10"/>
      <c r="R31" s="109" t="s">
        <v>28</v>
      </c>
      <c r="S31" s="109"/>
      <c r="T31" s="9" t="s">
        <v>29</v>
      </c>
      <c r="U31" s="7"/>
      <c r="V31" s="17"/>
      <c r="W31" s="18"/>
    </row>
    <row r="32" spans="1:26" ht="15.9" customHeight="1">
      <c r="A32" s="20" t="s">
        <v>30</v>
      </c>
      <c r="B32" s="21"/>
      <c r="C32" s="22" t="s">
        <v>31</v>
      </c>
      <c r="D32" s="110"/>
      <c r="E32" s="111"/>
      <c r="F32" s="25"/>
      <c r="G32" s="25"/>
      <c r="H32" s="112"/>
      <c r="I32" s="26"/>
      <c r="J32" s="27" t="s">
        <v>32</v>
      </c>
      <c r="K32" s="26"/>
      <c r="L32" s="26"/>
      <c r="M32" s="27" t="s">
        <v>32</v>
      </c>
      <c r="N32" s="113" t="s">
        <v>33</v>
      </c>
      <c r="O32" s="28" t="s">
        <v>34</v>
      </c>
      <c r="P32" s="28" t="s">
        <v>34</v>
      </c>
      <c r="Q32" s="28" t="s">
        <v>34</v>
      </c>
      <c r="R32" s="27" t="s">
        <v>35</v>
      </c>
      <c r="S32" s="27" t="s">
        <v>36</v>
      </c>
      <c r="T32" s="27" t="s">
        <v>122</v>
      </c>
      <c r="U32" s="29" t="s">
        <v>38</v>
      </c>
      <c r="V32" s="20" t="s">
        <v>30</v>
      </c>
      <c r="W32" s="21"/>
    </row>
    <row r="33" spans="1:26" ht="26.4" customHeight="1">
      <c r="A33" s="31"/>
      <c r="B33" s="32"/>
      <c r="C33" s="33" t="s">
        <v>123</v>
      </c>
      <c r="D33" s="114"/>
      <c r="E33" s="35" t="s">
        <v>124</v>
      </c>
      <c r="F33" s="35" t="s">
        <v>41</v>
      </c>
      <c r="G33" s="35" t="s">
        <v>41</v>
      </c>
      <c r="H33" s="112" t="s">
        <v>42</v>
      </c>
      <c r="I33" s="26" t="s">
        <v>43</v>
      </c>
      <c r="J33" s="35"/>
      <c r="K33" s="26" t="s">
        <v>44</v>
      </c>
      <c r="L33" s="26" t="s">
        <v>45</v>
      </c>
      <c r="M33" s="37"/>
      <c r="N33" s="115"/>
      <c r="O33" s="36" t="s">
        <v>46</v>
      </c>
      <c r="P33" s="36" t="s">
        <v>47</v>
      </c>
      <c r="Q33" s="36" t="s">
        <v>48</v>
      </c>
      <c r="R33" s="37"/>
      <c r="S33" s="37"/>
      <c r="T33" s="37"/>
      <c r="U33" s="38"/>
      <c r="V33" s="31"/>
      <c r="W33" s="116"/>
    </row>
    <row r="34" spans="1:26" ht="12.75" customHeight="1">
      <c r="A34" s="40"/>
      <c r="B34" s="117"/>
      <c r="C34" s="118" t="s">
        <v>125</v>
      </c>
      <c r="D34" s="44" t="s">
        <v>50</v>
      </c>
      <c r="E34" s="118" t="s">
        <v>50</v>
      </c>
      <c r="F34" s="44" t="s">
        <v>51</v>
      </c>
      <c r="G34" s="44" t="s">
        <v>51</v>
      </c>
      <c r="H34" s="119" t="s">
        <v>52</v>
      </c>
      <c r="I34" s="44"/>
      <c r="J34" s="12"/>
      <c r="K34" s="12"/>
      <c r="L34" s="44" t="s">
        <v>53</v>
      </c>
      <c r="M34" s="44" t="s">
        <v>53</v>
      </c>
      <c r="N34" s="120"/>
      <c r="O34" s="121"/>
      <c r="P34" s="121"/>
      <c r="Q34" s="121"/>
      <c r="R34" s="44" t="s">
        <v>54</v>
      </c>
      <c r="S34" s="44" t="s">
        <v>126</v>
      </c>
      <c r="T34" s="25" t="s">
        <v>56</v>
      </c>
      <c r="U34" s="122" t="s">
        <v>56</v>
      </c>
      <c r="V34" s="19"/>
      <c r="W34" s="39"/>
    </row>
    <row r="35" spans="1:26" s="128" customFormat="1" ht="12.75" customHeight="1">
      <c r="A35" s="47" t="s">
        <v>57</v>
      </c>
      <c r="B35" s="41"/>
      <c r="C35" s="123">
        <v>12435</v>
      </c>
      <c r="D35" s="50">
        <v>2.6</v>
      </c>
      <c r="E35" s="124"/>
      <c r="F35" s="51">
        <v>1.31</v>
      </c>
      <c r="G35" s="51">
        <v>2.29</v>
      </c>
      <c r="H35" s="52">
        <v>329778</v>
      </c>
      <c r="I35" s="50">
        <v>103.1</v>
      </c>
      <c r="J35" s="50">
        <v>98.2</v>
      </c>
      <c r="K35" s="50">
        <v>96.6</v>
      </c>
      <c r="L35" s="50">
        <v>10</v>
      </c>
      <c r="M35" s="50">
        <v>13.6</v>
      </c>
      <c r="N35" s="50">
        <v>104</v>
      </c>
      <c r="O35" s="50">
        <v>103.3</v>
      </c>
      <c r="P35" s="50">
        <v>104.2</v>
      </c>
      <c r="Q35" s="50">
        <v>104</v>
      </c>
      <c r="R35" s="52">
        <v>8690</v>
      </c>
      <c r="S35" s="52">
        <v>24026</v>
      </c>
      <c r="T35" s="125" t="s">
        <v>58</v>
      </c>
      <c r="U35" s="126" t="s">
        <v>58</v>
      </c>
      <c r="V35" s="127"/>
      <c r="W35" s="39" t="s">
        <v>57</v>
      </c>
      <c r="X35" s="127"/>
    </row>
    <row r="36" spans="1:26" s="128" customFormat="1" ht="12.75" customHeight="1">
      <c r="A36" s="47" t="s">
        <v>59</v>
      </c>
      <c r="B36" s="41"/>
      <c r="C36" s="123">
        <v>12380</v>
      </c>
      <c r="D36" s="50">
        <v>2.5</v>
      </c>
      <c r="E36" s="124"/>
      <c r="F36" s="51">
        <v>1.25</v>
      </c>
      <c r="G36" s="51">
        <v>2.25</v>
      </c>
      <c r="H36" s="52">
        <v>347994</v>
      </c>
      <c r="I36" s="50">
        <v>104.3</v>
      </c>
      <c r="J36" s="50">
        <v>98.1</v>
      </c>
      <c r="K36" s="50">
        <v>97.7</v>
      </c>
      <c r="L36" s="50">
        <v>10</v>
      </c>
      <c r="M36" s="50">
        <v>13.2</v>
      </c>
      <c r="N36" s="50">
        <v>101.2</v>
      </c>
      <c r="O36" s="50">
        <v>99.9</v>
      </c>
      <c r="P36" s="50">
        <v>102.2</v>
      </c>
      <c r="Q36" s="50">
        <v>106.1</v>
      </c>
      <c r="R36" s="52">
        <v>10006</v>
      </c>
      <c r="S36" s="52">
        <v>23435</v>
      </c>
      <c r="T36" s="125" t="s">
        <v>58</v>
      </c>
      <c r="U36" s="126" t="s">
        <v>58</v>
      </c>
      <c r="V36" s="127"/>
      <c r="W36" s="39" t="s">
        <v>60</v>
      </c>
      <c r="X36" s="127"/>
    </row>
    <row r="37" spans="1:26" s="128" customFormat="1" ht="12.75" customHeight="1">
      <c r="A37" s="47" t="s">
        <v>61</v>
      </c>
      <c r="B37" s="41"/>
      <c r="C37" s="129">
        <v>12322</v>
      </c>
      <c r="D37" s="57">
        <v>2.5</v>
      </c>
      <c r="E37" s="130"/>
      <c r="F37" s="58">
        <v>1.22</v>
      </c>
      <c r="G37" s="58">
        <v>2.2000000000000002</v>
      </c>
      <c r="H37" s="59">
        <v>355941</v>
      </c>
      <c r="I37" s="57">
        <v>105.9</v>
      </c>
      <c r="J37" s="57">
        <v>98.2</v>
      </c>
      <c r="K37" s="57">
        <v>96.1</v>
      </c>
      <c r="L37" s="57">
        <v>9.8000000000000007</v>
      </c>
      <c r="M37" s="57">
        <v>13.4</v>
      </c>
      <c r="N37" s="57">
        <v>100.9</v>
      </c>
      <c r="O37" s="57">
        <v>99.5</v>
      </c>
      <c r="P37" s="57">
        <v>100.2</v>
      </c>
      <c r="Q37" s="57">
        <v>106.2</v>
      </c>
      <c r="R37" s="59">
        <v>10300</v>
      </c>
      <c r="S37" s="59">
        <v>15922</v>
      </c>
      <c r="T37" s="131" t="s">
        <v>58</v>
      </c>
      <c r="U37" s="132" t="s">
        <v>58</v>
      </c>
      <c r="V37" s="127"/>
      <c r="W37" s="39" t="s">
        <v>62</v>
      </c>
      <c r="X37" s="127"/>
    </row>
    <row r="38" spans="1:26" ht="10.199999999999999" customHeight="1">
      <c r="A38" s="47"/>
      <c r="B38" s="39"/>
      <c r="C38" s="124"/>
      <c r="D38" s="133"/>
      <c r="E38" s="134"/>
      <c r="F38" s="51"/>
      <c r="G38" s="51"/>
      <c r="H38" s="52"/>
      <c r="I38" s="50"/>
      <c r="J38" s="135"/>
      <c r="K38" s="50"/>
      <c r="L38" s="50"/>
      <c r="M38" s="50"/>
      <c r="N38" s="50"/>
      <c r="O38" s="50"/>
      <c r="P38" s="50"/>
      <c r="Q38" s="50"/>
      <c r="R38" s="52"/>
      <c r="S38" s="52"/>
      <c r="T38" s="125"/>
      <c r="U38" s="126"/>
      <c r="V38" s="19"/>
      <c r="W38" s="39"/>
    </row>
    <row r="39" spans="1:26" ht="12.75" customHeight="1">
      <c r="A39" s="47" t="s">
        <v>63</v>
      </c>
      <c r="B39" s="48" t="s">
        <v>64</v>
      </c>
      <c r="C39" s="123">
        <v>12337.1</v>
      </c>
      <c r="D39" s="73">
        <v>2.5</v>
      </c>
      <c r="E39" s="50">
        <v>2.5</v>
      </c>
      <c r="F39" s="70">
        <v>1.22</v>
      </c>
      <c r="G39" s="51">
        <v>2.1800000000000002</v>
      </c>
      <c r="H39" s="52">
        <v>514106</v>
      </c>
      <c r="I39" s="72">
        <v>106.2</v>
      </c>
      <c r="J39" s="136">
        <v>98.6</v>
      </c>
      <c r="K39" s="50">
        <v>97</v>
      </c>
      <c r="L39" s="50">
        <v>9.6999999999999993</v>
      </c>
      <c r="M39" s="72">
        <v>13.1</v>
      </c>
      <c r="N39" s="137">
        <v>101.6</v>
      </c>
      <c r="O39" s="137">
        <v>100.2</v>
      </c>
      <c r="P39" s="137">
        <v>99.8</v>
      </c>
      <c r="Q39" s="137">
        <v>106.5</v>
      </c>
      <c r="R39" s="71">
        <v>848</v>
      </c>
      <c r="S39" s="52">
        <v>1057</v>
      </c>
      <c r="T39" s="125"/>
      <c r="U39" s="126"/>
      <c r="V39" s="19" t="s">
        <v>64</v>
      </c>
      <c r="W39" s="39" t="s">
        <v>63</v>
      </c>
      <c r="X39" s="3"/>
    </row>
    <row r="40" spans="1:26" ht="12.75" customHeight="1">
      <c r="A40" s="67"/>
      <c r="B40" s="48" t="s">
        <v>66</v>
      </c>
      <c r="C40" s="123">
        <v>12336.7</v>
      </c>
      <c r="D40" s="73">
        <v>2.4</v>
      </c>
      <c r="E40" s="50">
        <v>2.4</v>
      </c>
      <c r="F40" s="70">
        <v>1.22</v>
      </c>
      <c r="G40" s="51">
        <v>2.1800000000000002</v>
      </c>
      <c r="H40" s="52">
        <v>416744</v>
      </c>
      <c r="I40" s="72">
        <v>106.4</v>
      </c>
      <c r="J40" s="136">
        <v>98.4</v>
      </c>
      <c r="K40" s="50">
        <v>96.9</v>
      </c>
      <c r="L40" s="50">
        <v>9.8000000000000007</v>
      </c>
      <c r="M40" s="72">
        <v>13.5</v>
      </c>
      <c r="N40" s="137">
        <v>100.5</v>
      </c>
      <c r="O40" s="137">
        <v>98.8</v>
      </c>
      <c r="P40" s="137">
        <v>100.1</v>
      </c>
      <c r="Q40" s="137">
        <v>106.8</v>
      </c>
      <c r="R40" s="71">
        <v>961</v>
      </c>
      <c r="S40" s="52">
        <v>1670</v>
      </c>
      <c r="T40" s="74" t="s">
        <v>127</v>
      </c>
      <c r="U40" s="75" t="s">
        <v>127</v>
      </c>
      <c r="V40" s="19" t="s">
        <v>66</v>
      </c>
      <c r="W40" s="80"/>
      <c r="X40" s="3"/>
    </row>
    <row r="41" spans="1:26" ht="12.75" customHeight="1">
      <c r="A41" s="67"/>
      <c r="B41" s="48" t="s">
        <v>69</v>
      </c>
      <c r="C41" s="123">
        <v>12326.8</v>
      </c>
      <c r="D41" s="73">
        <v>2.6</v>
      </c>
      <c r="E41" s="50">
        <v>2.6</v>
      </c>
      <c r="F41" s="70">
        <v>1.21</v>
      </c>
      <c r="G41" s="51">
        <v>2.15</v>
      </c>
      <c r="H41" s="52">
        <v>299955</v>
      </c>
      <c r="I41" s="72">
        <v>106.2</v>
      </c>
      <c r="J41" s="136">
        <v>98.3</v>
      </c>
      <c r="K41" s="50">
        <v>95.8</v>
      </c>
      <c r="L41" s="50">
        <v>9</v>
      </c>
      <c r="M41" s="72">
        <v>12.5</v>
      </c>
      <c r="N41" s="137">
        <v>99.2</v>
      </c>
      <c r="O41" s="137">
        <v>98.9</v>
      </c>
      <c r="P41" s="137">
        <v>99.5</v>
      </c>
      <c r="Q41" s="137">
        <v>108.4</v>
      </c>
      <c r="R41" s="71">
        <v>805</v>
      </c>
      <c r="S41" s="52">
        <v>1144</v>
      </c>
      <c r="T41" s="74">
        <v>9</v>
      </c>
      <c r="U41" s="75">
        <v>1</v>
      </c>
      <c r="V41" s="19" t="s">
        <v>69</v>
      </c>
      <c r="W41" s="80"/>
      <c r="X41" s="3"/>
    </row>
    <row r="42" spans="1:26" ht="12.75" customHeight="1">
      <c r="A42" s="67"/>
      <c r="B42" s="48" t="s">
        <v>71</v>
      </c>
      <c r="C42" s="123">
        <v>12319.2</v>
      </c>
      <c r="D42" s="73">
        <v>2.6</v>
      </c>
      <c r="E42" s="50">
        <v>2.6</v>
      </c>
      <c r="F42" s="70">
        <v>1.2</v>
      </c>
      <c r="G42" s="51">
        <v>2.13</v>
      </c>
      <c r="H42" s="52">
        <v>297787</v>
      </c>
      <c r="I42" s="72">
        <v>106.1</v>
      </c>
      <c r="J42" s="136">
        <v>98.3</v>
      </c>
      <c r="K42" s="50">
        <v>96.4</v>
      </c>
      <c r="L42" s="50">
        <v>9.6999999999999993</v>
      </c>
      <c r="M42" s="72">
        <v>13.3</v>
      </c>
      <c r="N42" s="137">
        <v>101.1</v>
      </c>
      <c r="O42" s="137">
        <v>99.6</v>
      </c>
      <c r="P42" s="137">
        <v>99.9</v>
      </c>
      <c r="Q42" s="137">
        <v>106.7</v>
      </c>
      <c r="R42" s="71">
        <v>873</v>
      </c>
      <c r="S42" s="52">
        <v>1125</v>
      </c>
      <c r="T42" s="74"/>
      <c r="U42" s="75"/>
      <c r="V42" s="19" t="s">
        <v>71</v>
      </c>
      <c r="W42" s="80"/>
      <c r="X42" s="3"/>
    </row>
    <row r="43" spans="1:26" ht="12.75" customHeight="1">
      <c r="A43" s="67"/>
      <c r="B43" s="48" t="s">
        <v>72</v>
      </c>
      <c r="C43" s="123">
        <v>12321.9</v>
      </c>
      <c r="D43" s="73">
        <v>2.6</v>
      </c>
      <c r="E43" s="50">
        <v>2.6</v>
      </c>
      <c r="F43" s="70">
        <v>1.19</v>
      </c>
      <c r="G43" s="51">
        <v>2.12</v>
      </c>
      <c r="H43" s="52">
        <v>299801</v>
      </c>
      <c r="I43" s="72">
        <v>106.3</v>
      </c>
      <c r="J43" s="136">
        <v>98.3</v>
      </c>
      <c r="K43" s="50">
        <v>96.8</v>
      </c>
      <c r="L43" s="50">
        <v>10.199999999999999</v>
      </c>
      <c r="M43" s="72">
        <v>14.1</v>
      </c>
      <c r="N43" s="137">
        <v>101.6</v>
      </c>
      <c r="O43" s="137">
        <v>100.5</v>
      </c>
      <c r="P43" s="137">
        <v>99.9</v>
      </c>
      <c r="Q43" s="137">
        <v>104.8</v>
      </c>
      <c r="R43" s="71">
        <v>965</v>
      </c>
      <c r="S43" s="52">
        <v>1275</v>
      </c>
      <c r="T43" s="74" t="s">
        <v>128</v>
      </c>
      <c r="U43" s="75" t="s">
        <v>128</v>
      </c>
      <c r="V43" s="19" t="s">
        <v>72</v>
      </c>
      <c r="W43" s="80"/>
      <c r="X43" s="3"/>
    </row>
    <row r="44" spans="1:26" ht="12.75" customHeight="1">
      <c r="A44" s="67"/>
      <c r="B44" s="48" t="s">
        <v>75</v>
      </c>
      <c r="C44" s="123">
        <v>12320</v>
      </c>
      <c r="D44" s="73">
        <v>2.4</v>
      </c>
      <c r="E44" s="50">
        <v>2.6</v>
      </c>
      <c r="F44" s="70">
        <v>1.19</v>
      </c>
      <c r="G44" s="51">
        <v>2.14</v>
      </c>
      <c r="H44" s="52">
        <v>313531</v>
      </c>
      <c r="I44" s="72">
        <v>106.5</v>
      </c>
      <c r="J44" s="136">
        <v>98.3</v>
      </c>
      <c r="K44" s="50">
        <v>95.9</v>
      </c>
      <c r="L44" s="50">
        <v>10</v>
      </c>
      <c r="M44" s="72">
        <v>14.2</v>
      </c>
      <c r="N44" s="137">
        <v>99.6</v>
      </c>
      <c r="O44" s="137">
        <v>99.5</v>
      </c>
      <c r="P44" s="137">
        <v>98</v>
      </c>
      <c r="Q44" s="57">
        <v>104.7</v>
      </c>
      <c r="R44" s="138">
        <v>778</v>
      </c>
      <c r="S44" s="52">
        <v>824</v>
      </c>
      <c r="T44" s="125">
        <v>12</v>
      </c>
      <c r="U44" s="75">
        <v>6</v>
      </c>
      <c r="V44" s="19" t="s">
        <v>75</v>
      </c>
      <c r="W44" s="80"/>
      <c r="X44" s="3"/>
    </row>
    <row r="45" spans="1:26" ht="12.75" customHeight="1">
      <c r="A45" s="67"/>
      <c r="B45" s="48" t="s">
        <v>77</v>
      </c>
      <c r="C45" s="123">
        <v>12317</v>
      </c>
      <c r="D45" s="73">
        <v>2.4</v>
      </c>
      <c r="E45" s="50">
        <v>2.6</v>
      </c>
      <c r="F45" s="70">
        <v>1.2</v>
      </c>
      <c r="G45" s="51">
        <v>2.14</v>
      </c>
      <c r="H45" s="52">
        <v>632196</v>
      </c>
      <c r="I45" s="72">
        <v>106.6</v>
      </c>
      <c r="J45" s="136">
        <v>98.3</v>
      </c>
      <c r="K45" s="50">
        <v>96.3</v>
      </c>
      <c r="L45" s="50">
        <v>9.9</v>
      </c>
      <c r="M45" s="72">
        <v>13.9</v>
      </c>
      <c r="N45" s="137">
        <v>100.3</v>
      </c>
      <c r="O45" s="137">
        <v>98.4</v>
      </c>
      <c r="P45" s="137">
        <v>98.7</v>
      </c>
      <c r="Q45" s="57">
        <v>106.1</v>
      </c>
      <c r="R45" s="138">
        <v>928</v>
      </c>
      <c r="S45" s="52">
        <v>2982</v>
      </c>
      <c r="T45" s="54"/>
      <c r="U45" s="139"/>
      <c r="V45" s="19" t="s">
        <v>77</v>
      </c>
      <c r="W45" s="80"/>
      <c r="X45" s="3"/>
    </row>
    <row r="46" spans="1:26" ht="12.75" customHeight="1">
      <c r="A46" s="67" t="s">
        <v>78</v>
      </c>
      <c r="B46" s="48" t="s">
        <v>79</v>
      </c>
      <c r="C46" s="123">
        <v>12298</v>
      </c>
      <c r="D46" s="140">
        <v>2.6</v>
      </c>
      <c r="E46" s="50">
        <v>2.7</v>
      </c>
      <c r="F46" s="70">
        <v>1.18</v>
      </c>
      <c r="G46" s="51">
        <v>2.11</v>
      </c>
      <c r="H46" s="141">
        <v>299768</v>
      </c>
      <c r="I46" s="72">
        <v>106.3</v>
      </c>
      <c r="J46" s="136">
        <v>98</v>
      </c>
      <c r="K46" s="50">
        <v>95.7</v>
      </c>
      <c r="L46" s="84">
        <v>9.5</v>
      </c>
      <c r="M46" s="85">
        <v>12.7</v>
      </c>
      <c r="N46" s="137">
        <v>104.6</v>
      </c>
      <c r="O46" s="137">
        <v>102.2</v>
      </c>
      <c r="P46" s="137">
        <v>97.9</v>
      </c>
      <c r="Q46" s="57">
        <v>101.2</v>
      </c>
      <c r="R46" s="138">
        <v>887</v>
      </c>
      <c r="S46" s="52">
        <v>1198</v>
      </c>
      <c r="T46" s="74" t="s">
        <v>129</v>
      </c>
      <c r="U46" s="75" t="s">
        <v>129</v>
      </c>
      <c r="V46" s="19" t="s">
        <v>79</v>
      </c>
      <c r="W46" s="80" t="s">
        <v>78</v>
      </c>
      <c r="X46" s="3"/>
    </row>
    <row r="47" spans="1:26" ht="12.75" customHeight="1">
      <c r="A47" s="67"/>
      <c r="B47" s="48" t="s">
        <v>83</v>
      </c>
      <c r="C47" s="123">
        <v>12298</v>
      </c>
      <c r="D47" s="140">
        <v>2.6</v>
      </c>
      <c r="E47" s="50">
        <v>2.6</v>
      </c>
      <c r="F47" s="70">
        <v>1.19</v>
      </c>
      <c r="G47" s="51">
        <v>2.1</v>
      </c>
      <c r="H47" s="141">
        <v>298542</v>
      </c>
      <c r="I47" s="72">
        <v>106.2</v>
      </c>
      <c r="J47" s="136">
        <v>97.9</v>
      </c>
      <c r="K47" s="50">
        <v>96.5</v>
      </c>
      <c r="L47" s="50">
        <v>9.6999999999999993</v>
      </c>
      <c r="M47" s="72">
        <v>13.8</v>
      </c>
      <c r="N47" s="137">
        <v>102.4</v>
      </c>
      <c r="O47" s="137">
        <v>100.6</v>
      </c>
      <c r="P47" s="137">
        <v>98.2</v>
      </c>
      <c r="Q47" s="57">
        <v>103.2</v>
      </c>
      <c r="R47" s="142">
        <v>851</v>
      </c>
      <c r="S47" s="141">
        <v>1332</v>
      </c>
      <c r="T47" s="143">
        <v>13</v>
      </c>
      <c r="U47" s="144">
        <v>7</v>
      </c>
      <c r="V47" s="19" t="s">
        <v>83</v>
      </c>
      <c r="W47" s="39"/>
      <c r="X47" s="3"/>
    </row>
    <row r="48" spans="1:26" ht="12.75" customHeight="1">
      <c r="A48" s="67"/>
      <c r="B48" s="48" t="s">
        <v>85</v>
      </c>
      <c r="C48" s="145">
        <v>12281</v>
      </c>
      <c r="D48" s="140">
        <v>2.8</v>
      </c>
      <c r="E48" s="50">
        <v>2.7</v>
      </c>
      <c r="F48" s="70">
        <v>1.18</v>
      </c>
      <c r="G48" s="51">
        <v>2.15</v>
      </c>
      <c r="H48" s="146">
        <v>318563</v>
      </c>
      <c r="I48" s="50">
        <v>105.6</v>
      </c>
      <c r="J48" s="136">
        <v>97.7</v>
      </c>
      <c r="K48" s="50">
        <v>97</v>
      </c>
      <c r="L48" s="50">
        <v>10.1</v>
      </c>
      <c r="M48" s="72">
        <v>14.1</v>
      </c>
      <c r="N48" s="137">
        <v>102.1</v>
      </c>
      <c r="O48" s="137">
        <v>99.7</v>
      </c>
      <c r="P48" s="137">
        <v>96.3</v>
      </c>
      <c r="Q48" s="57">
        <v>102.5</v>
      </c>
      <c r="R48" s="142">
        <v>924</v>
      </c>
      <c r="S48" s="141">
        <v>1149</v>
      </c>
      <c r="T48" s="54"/>
      <c r="U48" s="139"/>
      <c r="V48" s="19" t="s">
        <v>85</v>
      </c>
      <c r="W48" s="39"/>
      <c r="X48" s="3"/>
      <c r="Y48" s="75"/>
      <c r="Z48" s="75"/>
    </row>
    <row r="49" spans="1:26" ht="12.75" customHeight="1">
      <c r="A49" s="67"/>
      <c r="B49" s="48" t="s">
        <v>86</v>
      </c>
      <c r="C49" s="147">
        <v>12286</v>
      </c>
      <c r="D49" s="140">
        <v>2.7</v>
      </c>
      <c r="E49" s="50">
        <v>2.5</v>
      </c>
      <c r="F49" s="70">
        <v>1.18</v>
      </c>
      <c r="G49" s="51">
        <v>2.11</v>
      </c>
      <c r="H49" s="146">
        <v>312699</v>
      </c>
      <c r="I49" s="50">
        <v>106.7</v>
      </c>
      <c r="J49" s="136">
        <v>98.9</v>
      </c>
      <c r="K49" s="50">
        <v>98.9</v>
      </c>
      <c r="L49" s="50">
        <v>10.3</v>
      </c>
      <c r="M49" s="73">
        <v>14</v>
      </c>
      <c r="N49" s="137">
        <v>102.5</v>
      </c>
      <c r="O49" s="137">
        <v>101.1</v>
      </c>
      <c r="P49" s="137">
        <v>96</v>
      </c>
      <c r="Q49" s="57">
        <v>101.5</v>
      </c>
      <c r="R49" s="142">
        <v>883</v>
      </c>
      <c r="S49" s="141">
        <v>1119</v>
      </c>
      <c r="T49" s="74" t="s">
        <v>130</v>
      </c>
      <c r="U49" s="75" t="s">
        <v>130</v>
      </c>
      <c r="V49" s="19" t="s">
        <v>86</v>
      </c>
      <c r="W49" s="39"/>
      <c r="X49" s="3"/>
      <c r="Y49" s="148"/>
      <c r="Z49" s="148"/>
    </row>
    <row r="50" spans="1:26" ht="12.75" customHeight="1">
      <c r="A50" s="67"/>
      <c r="B50" s="68" t="s">
        <v>89</v>
      </c>
      <c r="C50" s="149">
        <v>12281</v>
      </c>
      <c r="D50" s="73">
        <v>2.6</v>
      </c>
      <c r="E50" s="50">
        <v>2.5</v>
      </c>
      <c r="F50" s="70">
        <v>1.17</v>
      </c>
      <c r="G50" s="51">
        <v>2.11</v>
      </c>
      <c r="H50" s="71">
        <v>311448</v>
      </c>
      <c r="I50" s="50">
        <v>106.9</v>
      </c>
      <c r="J50" s="136">
        <v>98.9</v>
      </c>
      <c r="K50" s="50">
        <v>97.3</v>
      </c>
      <c r="L50" s="50">
        <v>9.4</v>
      </c>
      <c r="M50" s="73">
        <v>12.6</v>
      </c>
      <c r="N50" s="87" t="s">
        <v>131</v>
      </c>
      <c r="O50" s="87" t="s">
        <v>132</v>
      </c>
      <c r="P50" s="87" t="s">
        <v>133</v>
      </c>
      <c r="Q50" s="91" t="s">
        <v>134</v>
      </c>
      <c r="R50" s="142">
        <v>780</v>
      </c>
      <c r="S50" s="52">
        <v>1212</v>
      </c>
      <c r="T50" s="143">
        <v>13</v>
      </c>
      <c r="U50" s="144">
        <v>9</v>
      </c>
      <c r="V50" s="76" t="s">
        <v>89</v>
      </c>
      <c r="W50" s="80"/>
      <c r="X50" s="3"/>
    </row>
    <row r="51" spans="1:26" ht="12.75" customHeight="1">
      <c r="A51" s="67"/>
      <c r="B51" s="68" t="str">
        <f>B39</f>
        <v>６月</v>
      </c>
      <c r="C51" s="150">
        <v>12285</v>
      </c>
      <c r="D51" s="87">
        <v>2.5</v>
      </c>
      <c r="E51" s="91">
        <v>2.5</v>
      </c>
      <c r="F51" s="89">
        <v>1.18</v>
      </c>
      <c r="G51" s="151">
        <v>2.16</v>
      </c>
      <c r="H51" s="90">
        <v>534823</v>
      </c>
      <c r="I51" s="91">
        <v>107.1</v>
      </c>
      <c r="J51" s="152">
        <v>98.8</v>
      </c>
      <c r="K51" s="91">
        <v>98.5</v>
      </c>
      <c r="L51" s="91">
        <v>9.6999999999999993</v>
      </c>
      <c r="M51" s="92">
        <v>13.7</v>
      </c>
      <c r="N51" s="87">
        <v>103.9</v>
      </c>
      <c r="O51" s="87">
        <v>101.1</v>
      </c>
      <c r="P51" s="87">
        <v>97</v>
      </c>
      <c r="Q51" s="153">
        <v>104.7</v>
      </c>
      <c r="R51" s="154">
        <v>1021</v>
      </c>
      <c r="S51" s="93">
        <v>1332</v>
      </c>
      <c r="T51" s="143"/>
      <c r="U51" s="144"/>
      <c r="V51" s="76" t="str">
        <f>V39</f>
        <v>６月</v>
      </c>
      <c r="W51" s="39"/>
      <c r="X51" s="3"/>
    </row>
    <row r="52" spans="1:26" ht="12.75" customHeight="1">
      <c r="A52" s="94"/>
      <c r="B52" s="95"/>
      <c r="C52" s="155"/>
      <c r="D52" s="73"/>
      <c r="E52" s="50"/>
      <c r="F52" s="70"/>
      <c r="G52" s="51"/>
      <c r="H52" s="71"/>
      <c r="I52" s="50"/>
      <c r="J52" s="136"/>
      <c r="K52" s="50"/>
      <c r="L52" s="50"/>
      <c r="M52" s="72"/>
      <c r="N52" s="156"/>
      <c r="O52" s="53"/>
      <c r="P52" s="53"/>
      <c r="Q52" s="50"/>
      <c r="R52" s="71"/>
      <c r="S52" s="52"/>
      <c r="T52" s="74"/>
      <c r="U52" s="75"/>
      <c r="V52" s="76"/>
      <c r="W52" s="80"/>
      <c r="X52" s="3"/>
    </row>
    <row r="53" spans="1:26" ht="12.75" customHeight="1">
      <c r="A53" s="98" t="s">
        <v>93</v>
      </c>
      <c r="B53" s="99"/>
      <c r="C53" s="157" t="s">
        <v>135</v>
      </c>
      <c r="D53" s="101" t="s">
        <v>95</v>
      </c>
      <c r="E53" s="102"/>
      <c r="F53" s="101" t="s">
        <v>136</v>
      </c>
      <c r="G53" s="102"/>
      <c r="H53" s="101" t="s">
        <v>137</v>
      </c>
      <c r="I53" s="103"/>
      <c r="J53" s="103"/>
      <c r="K53" s="103"/>
      <c r="L53" s="103"/>
      <c r="M53" s="102"/>
      <c r="N53" s="104" t="s">
        <v>138</v>
      </c>
      <c r="O53" s="103"/>
      <c r="P53" s="103"/>
      <c r="Q53" s="102"/>
      <c r="R53" s="105" t="s">
        <v>99</v>
      </c>
      <c r="S53" s="102"/>
      <c r="T53" s="101" t="s">
        <v>139</v>
      </c>
      <c r="U53" s="99"/>
      <c r="V53" s="98" t="s">
        <v>93</v>
      </c>
      <c r="W53" s="99"/>
    </row>
    <row r="54" spans="1:26" ht="12.75" customHeight="1"/>
    <row r="55" spans="1:26" ht="12.75" customHeight="1">
      <c r="A55" s="2" t="s">
        <v>140</v>
      </c>
    </row>
    <row r="56" spans="1:26" ht="12.75" customHeight="1">
      <c r="A56" s="2" t="s">
        <v>141</v>
      </c>
      <c r="E56" s="2" t="s">
        <v>142</v>
      </c>
      <c r="G56" s="2" t="s">
        <v>143</v>
      </c>
      <c r="I56" s="2" t="s">
        <v>144</v>
      </c>
    </row>
    <row r="57" spans="1:26" ht="12.6" customHeight="1">
      <c r="A57" s="2" t="s">
        <v>145</v>
      </c>
      <c r="E57" s="2" t="s">
        <v>146</v>
      </c>
      <c r="I57" s="2" t="s">
        <v>147</v>
      </c>
      <c r="N57" s="2"/>
      <c r="O57" s="3"/>
      <c r="Y57" s="2"/>
    </row>
    <row r="58" spans="1:26" ht="12.6" customHeight="1">
      <c r="A58" s="2" t="s">
        <v>148</v>
      </c>
      <c r="E58" s="2" t="s">
        <v>149</v>
      </c>
      <c r="N58" s="2"/>
      <c r="O58" s="3"/>
      <c r="Y58" s="2"/>
    </row>
    <row r="59" spans="1:26" ht="12.6" customHeight="1">
      <c r="A59" s="2" t="s">
        <v>150</v>
      </c>
    </row>
    <row r="60" spans="1:26" ht="12.6" customHeight="1">
      <c r="A60" s="2" t="s">
        <v>151</v>
      </c>
    </row>
    <row r="61" spans="1:26" s="2" customFormat="1" ht="12.6" customHeight="1">
      <c r="A61" s="2" t="s">
        <v>152</v>
      </c>
      <c r="J61" s="158"/>
      <c r="N61" s="3"/>
    </row>
    <row r="62" spans="1:26" s="2" customFormat="1" ht="12.6" customHeight="1">
      <c r="N62" s="3"/>
    </row>
  </sheetData>
  <phoneticPr fontId="2"/>
  <conditionalFormatting sqref="M49">
    <cfRule type="containsText" dxfId="5" priority="4" operator="containsText" text="r">
      <formula>NOT(ISERROR(SEARCH("r",M49)))</formula>
    </cfRule>
  </conditionalFormatting>
  <conditionalFormatting sqref="M50:O50 Q50">
    <cfRule type="containsText" dxfId="4" priority="3" operator="containsText" text="r">
      <formula>NOT(ISERROR(SEARCH("r",M50)))</formula>
    </cfRule>
  </conditionalFormatting>
  <conditionalFormatting sqref="N11:Q22">
    <cfRule type="containsText" dxfId="3" priority="1" operator="containsText" text="r">
      <formula>NOT(ISERROR(SEARCH("r",N11)))</formula>
    </cfRule>
  </conditionalFormatting>
  <conditionalFormatting sqref="N39:Q49">
    <cfRule type="containsText" dxfId="2" priority="5" operator="containsText" text="r">
      <formula>NOT(ISERROR(SEARCH("r",N39)))</formula>
    </cfRule>
  </conditionalFormatting>
  <conditionalFormatting sqref="P50:P51">
    <cfRule type="containsText" dxfId="1" priority="2" operator="containsText" text="r">
      <formula>NOT(ISERROR(SEARCH("r",P50)))</formula>
    </cfRule>
  </conditionalFormatting>
  <pageMargins left="0.98425196850393704" right="0.2" top="0.98425196850393704" bottom="0.59055118110236227" header="0.51181102362204722" footer="0.51181102362204722"/>
  <pageSetup paperSize="8" scale="8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EF120-E4CA-4A6D-9EAB-815E4D46666C}">
  <sheetPr codeName="Sheet2">
    <pageSetUpPr fitToPage="1"/>
  </sheetPr>
  <dimension ref="A1:V64"/>
  <sheetViews>
    <sheetView topLeftCell="A27" zoomScale="110" zoomScaleNormal="110" zoomScaleSheetLayoutView="100" workbookViewId="0">
      <selection activeCell="M24" sqref="M24"/>
    </sheetView>
  </sheetViews>
  <sheetFormatPr defaultColWidth="9" defaultRowHeight="12"/>
  <cols>
    <col min="1" max="1" width="9.88671875" style="159" customWidth="1"/>
    <col min="2" max="2" width="7" style="159" customWidth="1"/>
    <col min="3" max="3" width="11.44140625" style="159" bestFit="1" customWidth="1"/>
    <col min="4" max="4" width="11" style="159" bestFit="1" customWidth="1"/>
    <col min="5" max="5" width="15.109375" style="159" customWidth="1"/>
    <col min="6" max="6" width="15" style="159" customWidth="1"/>
    <col min="7" max="7" width="13.109375" style="159" customWidth="1"/>
    <col min="8" max="8" width="11.88671875" style="159" customWidth="1"/>
    <col min="9" max="9" width="13.6640625" style="159" customWidth="1"/>
    <col min="10" max="10" width="11.21875" style="159" bestFit="1" customWidth="1"/>
    <col min="11" max="11" width="12.21875" style="159" bestFit="1" customWidth="1"/>
    <col min="12" max="12" width="10.6640625" style="159" customWidth="1"/>
    <col min="13" max="13" width="13.109375" style="159" customWidth="1"/>
    <col min="14" max="14" width="13.109375" style="159" bestFit="1" customWidth="1"/>
    <col min="15" max="15" width="10.44140625" style="159" customWidth="1"/>
    <col min="16" max="16" width="11" style="159" bestFit="1" customWidth="1"/>
    <col min="17" max="17" width="7" style="159" customWidth="1"/>
    <col min="18" max="18" width="9.88671875" style="159" customWidth="1"/>
    <col min="19" max="20" width="9.33203125" style="159" bestFit="1" customWidth="1"/>
    <col min="21" max="16384" width="9" style="162"/>
  </cols>
  <sheetData>
    <row r="1" spans="1:20" ht="22.65" customHeight="1">
      <c r="A1" s="1" t="s">
        <v>153</v>
      </c>
      <c r="O1" s="160"/>
      <c r="P1" s="161"/>
    </row>
    <row r="2" spans="1:20" ht="22.65" customHeight="1">
      <c r="A2" s="4" t="s">
        <v>1</v>
      </c>
      <c r="C2" s="2" t="s">
        <v>154</v>
      </c>
      <c r="D2" s="2"/>
      <c r="E2" s="2" t="s">
        <v>155</v>
      </c>
      <c r="F2" s="2" t="s">
        <v>156</v>
      </c>
      <c r="G2" s="2" t="s">
        <v>157</v>
      </c>
      <c r="H2" s="2" t="s">
        <v>158</v>
      </c>
      <c r="I2" s="2" t="s">
        <v>159</v>
      </c>
      <c r="J2" s="2" t="s">
        <v>160</v>
      </c>
      <c r="K2" s="2"/>
      <c r="L2" s="2" t="s">
        <v>161</v>
      </c>
      <c r="M2" s="2" t="s">
        <v>162</v>
      </c>
      <c r="N2" s="2" t="s">
        <v>163</v>
      </c>
      <c r="O2" s="160"/>
      <c r="P2" s="161"/>
      <c r="Q2" s="163" t="s">
        <v>1</v>
      </c>
    </row>
    <row r="3" spans="1:20" s="3" customFormat="1" ht="15.9" customHeight="1">
      <c r="A3" s="40"/>
      <c r="B3" s="117"/>
      <c r="C3" s="6" t="s">
        <v>164</v>
      </c>
      <c r="D3" s="10"/>
      <c r="E3" s="12" t="s">
        <v>165</v>
      </c>
      <c r="F3" s="12" t="s">
        <v>166</v>
      </c>
      <c r="G3" s="12" t="s">
        <v>167</v>
      </c>
      <c r="H3" s="12" t="s">
        <v>168</v>
      </c>
      <c r="I3" s="164" t="s">
        <v>169</v>
      </c>
      <c r="J3" s="16" t="s">
        <v>170</v>
      </c>
      <c r="K3" s="16"/>
      <c r="L3" s="12" t="s">
        <v>171</v>
      </c>
      <c r="M3" s="12" t="s">
        <v>172</v>
      </c>
      <c r="N3" s="165" t="s">
        <v>173</v>
      </c>
      <c r="O3" s="166"/>
      <c r="P3" s="167"/>
      <c r="Q3" s="17"/>
      <c r="R3" s="18"/>
      <c r="S3" s="2"/>
      <c r="T3" s="2"/>
    </row>
    <row r="4" spans="1:20" s="3" customFormat="1" ht="15.9" customHeight="1">
      <c r="A4" s="20" t="s">
        <v>30</v>
      </c>
      <c r="B4" s="21"/>
      <c r="C4" s="168" t="s">
        <v>174</v>
      </c>
      <c r="D4" s="169" t="s">
        <v>175</v>
      </c>
      <c r="E4" s="26"/>
      <c r="F4" s="26"/>
      <c r="G4" s="26" t="s">
        <v>176</v>
      </c>
      <c r="H4" s="26"/>
      <c r="I4" s="170"/>
      <c r="J4" s="27" t="s">
        <v>177</v>
      </c>
      <c r="K4" s="171" t="s">
        <v>178</v>
      </c>
      <c r="L4" s="25"/>
      <c r="M4" s="172" t="s">
        <v>179</v>
      </c>
      <c r="N4" s="172" t="s">
        <v>37</v>
      </c>
      <c r="O4" s="173" t="s">
        <v>180</v>
      </c>
      <c r="P4" s="174" t="s">
        <v>181</v>
      </c>
      <c r="Q4" s="20" t="s">
        <v>30</v>
      </c>
      <c r="R4" s="21"/>
      <c r="S4" s="2"/>
      <c r="T4" s="2"/>
    </row>
    <row r="5" spans="1:20" s="3" customFormat="1" ht="15.9" customHeight="1">
      <c r="A5" s="31"/>
      <c r="B5" s="32"/>
      <c r="C5" s="175" t="s">
        <v>182</v>
      </c>
      <c r="D5" s="176" t="s">
        <v>183</v>
      </c>
      <c r="E5" s="26" t="s">
        <v>184</v>
      </c>
      <c r="F5" s="26" t="s">
        <v>185</v>
      </c>
      <c r="G5" s="36" t="s">
        <v>186</v>
      </c>
      <c r="H5" s="26" t="s">
        <v>187</v>
      </c>
      <c r="I5" s="170" t="s">
        <v>188</v>
      </c>
      <c r="J5" s="37" t="s">
        <v>189</v>
      </c>
      <c r="K5" s="114" t="s">
        <v>189</v>
      </c>
      <c r="L5" s="177" t="s">
        <v>190</v>
      </c>
      <c r="M5" s="25" t="s">
        <v>124</v>
      </c>
      <c r="N5" s="37"/>
      <c r="O5" s="178" t="s">
        <v>191</v>
      </c>
      <c r="P5" s="179" t="s">
        <v>192</v>
      </c>
      <c r="Q5" s="180"/>
      <c r="R5" s="181"/>
      <c r="S5" s="2"/>
      <c r="T5" s="2"/>
    </row>
    <row r="6" spans="1:20" s="3" customFormat="1" ht="12.15" customHeight="1">
      <c r="A6" s="182"/>
      <c r="B6" s="183"/>
      <c r="C6" s="184" t="s">
        <v>52</v>
      </c>
      <c r="D6" s="45" t="s">
        <v>50</v>
      </c>
      <c r="E6" s="45" t="s">
        <v>55</v>
      </c>
      <c r="F6" s="45" t="s">
        <v>193</v>
      </c>
      <c r="G6" s="45" t="s">
        <v>194</v>
      </c>
      <c r="H6" s="45" t="s">
        <v>195</v>
      </c>
      <c r="I6" s="45" t="s">
        <v>55</v>
      </c>
      <c r="J6" s="45" t="s">
        <v>126</v>
      </c>
      <c r="K6" s="45" t="s">
        <v>126</v>
      </c>
      <c r="L6" s="45" t="s">
        <v>50</v>
      </c>
      <c r="M6" s="45" t="s">
        <v>55</v>
      </c>
      <c r="N6" s="45"/>
      <c r="O6" s="45"/>
      <c r="P6" s="185"/>
      <c r="Q6" s="19"/>
      <c r="R6" s="39"/>
      <c r="S6" s="2"/>
      <c r="T6" s="2"/>
    </row>
    <row r="7" spans="1:20" s="3" customFormat="1" ht="12.75" customHeight="1">
      <c r="A7" s="47" t="s">
        <v>57</v>
      </c>
      <c r="B7" s="39"/>
      <c r="C7" s="86">
        <v>306565</v>
      </c>
      <c r="D7" s="84">
        <v>62.4</v>
      </c>
      <c r="E7" s="141">
        <v>392014</v>
      </c>
      <c r="F7" s="186">
        <v>213452</v>
      </c>
      <c r="G7" s="141">
        <v>2314414</v>
      </c>
      <c r="H7" s="141">
        <v>67739</v>
      </c>
      <c r="I7" s="141">
        <v>786731</v>
      </c>
      <c r="J7" s="141">
        <v>85210</v>
      </c>
      <c r="K7" s="141">
        <v>63849</v>
      </c>
      <c r="L7" s="187">
        <v>1.0009999999999999</v>
      </c>
      <c r="M7" s="141">
        <v>511088</v>
      </c>
      <c r="N7" s="84">
        <v>105.2</v>
      </c>
      <c r="O7" s="188">
        <v>104.9</v>
      </c>
      <c r="P7" s="189">
        <v>106.6</v>
      </c>
      <c r="Q7" s="2"/>
      <c r="R7" s="39" t="s">
        <v>57</v>
      </c>
      <c r="S7" s="2"/>
      <c r="T7" s="2"/>
    </row>
    <row r="8" spans="1:20" s="3" customFormat="1" ht="17.399999999999999" customHeight="1">
      <c r="A8" s="47" t="s">
        <v>59</v>
      </c>
      <c r="B8" s="39"/>
      <c r="C8" s="86">
        <v>330558</v>
      </c>
      <c r="D8" s="84">
        <v>61.5</v>
      </c>
      <c r="E8" s="141">
        <v>405265</v>
      </c>
      <c r="F8" s="186">
        <v>202937</v>
      </c>
      <c r="G8" s="141">
        <v>1876888</v>
      </c>
      <c r="H8" s="141">
        <v>66860</v>
      </c>
      <c r="I8" s="141">
        <v>1354885</v>
      </c>
      <c r="J8" s="141">
        <v>85386</v>
      </c>
      <c r="K8" s="141">
        <v>62992</v>
      </c>
      <c r="L8" s="187">
        <v>1.2150000000000001</v>
      </c>
      <c r="M8" s="141">
        <v>535017</v>
      </c>
      <c r="N8" s="84">
        <v>108.3</v>
      </c>
      <c r="O8" s="188">
        <v>107.8</v>
      </c>
      <c r="P8" s="189">
        <v>110.2</v>
      </c>
      <c r="Q8" s="2"/>
      <c r="R8" s="39" t="s">
        <v>60</v>
      </c>
      <c r="S8" s="2"/>
      <c r="T8" s="2"/>
    </row>
    <row r="9" spans="1:20" s="3" customFormat="1" ht="12.15" customHeight="1">
      <c r="A9" s="47" t="s">
        <v>61</v>
      </c>
      <c r="B9" s="39"/>
      <c r="C9" s="190">
        <v>332212</v>
      </c>
      <c r="D9" s="57">
        <v>64.8</v>
      </c>
      <c r="E9" s="191">
        <v>404985</v>
      </c>
      <c r="F9" s="192">
        <v>209332</v>
      </c>
      <c r="G9" s="59">
        <v>1943308</v>
      </c>
      <c r="H9" s="59">
        <v>58580</v>
      </c>
      <c r="I9" s="59">
        <v>1128659</v>
      </c>
      <c r="J9" s="59">
        <v>88876</v>
      </c>
      <c r="K9" s="59">
        <v>65254</v>
      </c>
      <c r="L9" s="193">
        <v>1.468</v>
      </c>
      <c r="M9" s="191">
        <v>574609</v>
      </c>
      <c r="N9" s="57">
        <v>111.5</v>
      </c>
      <c r="O9" s="194">
        <v>110.8</v>
      </c>
      <c r="P9" s="195">
        <v>114.2</v>
      </c>
      <c r="Q9" s="2"/>
      <c r="R9" s="39" t="s">
        <v>62</v>
      </c>
      <c r="S9" s="2"/>
      <c r="T9" s="2"/>
    </row>
    <row r="10" spans="1:20" s="3" customFormat="1" ht="10.199999999999999" customHeight="1">
      <c r="A10" s="19"/>
      <c r="B10" s="39"/>
      <c r="C10" s="196"/>
      <c r="D10" s="84"/>
      <c r="E10" s="84" t="s">
        <v>196</v>
      </c>
      <c r="F10" s="141"/>
      <c r="G10" s="141"/>
      <c r="H10" s="141"/>
      <c r="I10" s="141"/>
      <c r="J10" s="141"/>
      <c r="K10" s="141"/>
      <c r="L10" s="187"/>
      <c r="M10" s="141"/>
      <c r="N10" s="84"/>
      <c r="O10" s="84"/>
      <c r="P10" s="197"/>
      <c r="Q10" s="2"/>
      <c r="R10" s="39"/>
      <c r="S10" s="2"/>
      <c r="T10" s="2"/>
    </row>
    <row r="11" spans="1:20" s="3" customFormat="1" ht="12.75" customHeight="1">
      <c r="A11" s="47" t="s">
        <v>63</v>
      </c>
      <c r="B11" s="48" t="s">
        <v>64</v>
      </c>
      <c r="C11" s="142">
        <v>288872</v>
      </c>
      <c r="D11" s="84">
        <v>36.6</v>
      </c>
      <c r="E11" s="141">
        <v>34371</v>
      </c>
      <c r="F11" s="141">
        <v>18002</v>
      </c>
      <c r="G11" s="146">
        <v>215258</v>
      </c>
      <c r="H11" s="141">
        <v>4747</v>
      </c>
      <c r="I11" s="86">
        <v>71660</v>
      </c>
      <c r="J11" s="146">
        <v>7881</v>
      </c>
      <c r="K11" s="141">
        <v>5923</v>
      </c>
      <c r="L11" s="198">
        <v>1.302</v>
      </c>
      <c r="M11" s="141">
        <v>49283</v>
      </c>
      <c r="N11" s="84">
        <v>111.4</v>
      </c>
      <c r="O11" s="84">
        <v>111</v>
      </c>
      <c r="P11" s="199">
        <v>114.1</v>
      </c>
      <c r="Q11" s="19" t="s">
        <v>64</v>
      </c>
      <c r="R11" s="39" t="s">
        <v>63</v>
      </c>
      <c r="S11" s="2"/>
      <c r="T11" s="2"/>
    </row>
    <row r="12" spans="1:20" s="3" customFormat="1" ht="12.75" customHeight="1">
      <c r="A12" s="47"/>
      <c r="B12" s="48" t="s">
        <v>66</v>
      </c>
      <c r="C12" s="142">
        <v>302120</v>
      </c>
      <c r="D12" s="84">
        <v>60.5</v>
      </c>
      <c r="E12" s="141">
        <v>32932</v>
      </c>
      <c r="F12" s="141">
        <v>18394</v>
      </c>
      <c r="G12" s="146">
        <v>111522</v>
      </c>
      <c r="H12" s="141">
        <v>5085</v>
      </c>
      <c r="I12" s="86">
        <v>72736</v>
      </c>
      <c r="J12" s="146">
        <v>7496</v>
      </c>
      <c r="K12" s="141">
        <v>5565</v>
      </c>
      <c r="L12" s="198">
        <v>1.32</v>
      </c>
      <c r="M12" s="141">
        <v>47108</v>
      </c>
      <c r="N12" s="84">
        <v>111.6</v>
      </c>
      <c r="O12" s="84">
        <v>111.3</v>
      </c>
      <c r="P12" s="199">
        <v>114.3</v>
      </c>
      <c r="Q12" s="19" t="s">
        <v>66</v>
      </c>
      <c r="R12" s="39"/>
      <c r="S12" s="2"/>
      <c r="T12" s="2"/>
    </row>
    <row r="13" spans="1:20" s="3" customFormat="1" ht="12.75" customHeight="1">
      <c r="A13" s="47"/>
      <c r="B13" s="48" t="s">
        <v>69</v>
      </c>
      <c r="C13" s="142">
        <v>323793</v>
      </c>
      <c r="D13" s="84">
        <v>62.8</v>
      </c>
      <c r="E13" s="141">
        <v>29911</v>
      </c>
      <c r="F13" s="141">
        <v>13119</v>
      </c>
      <c r="G13" s="146">
        <v>74258</v>
      </c>
      <c r="H13" s="141">
        <v>5220</v>
      </c>
      <c r="I13" s="86">
        <v>20192</v>
      </c>
      <c r="J13" s="146">
        <v>6770</v>
      </c>
      <c r="K13" s="141">
        <v>5040</v>
      </c>
      <c r="L13" s="198">
        <v>1.3260000000000001</v>
      </c>
      <c r="M13" s="141">
        <v>41261</v>
      </c>
      <c r="N13" s="84">
        <v>111.8</v>
      </c>
      <c r="O13" s="84">
        <v>111.4</v>
      </c>
      <c r="P13" s="199">
        <v>114.5</v>
      </c>
      <c r="Q13" s="19" t="s">
        <v>69</v>
      </c>
      <c r="R13" s="39"/>
      <c r="S13" s="2"/>
      <c r="T13" s="2"/>
    </row>
    <row r="14" spans="1:20" s="3" customFormat="1" ht="12.75" customHeight="1">
      <c r="A14" s="47"/>
      <c r="B14" s="48" t="s">
        <v>71</v>
      </c>
      <c r="C14" s="138">
        <v>302554</v>
      </c>
      <c r="D14" s="50">
        <v>84.1</v>
      </c>
      <c r="E14" s="52">
        <v>31331</v>
      </c>
      <c r="F14" s="52">
        <v>20589</v>
      </c>
      <c r="G14" s="71">
        <v>144544</v>
      </c>
      <c r="H14" s="52">
        <v>5319</v>
      </c>
      <c r="I14" s="49">
        <v>108415</v>
      </c>
      <c r="J14" s="71">
        <v>7542</v>
      </c>
      <c r="K14" s="52">
        <v>5422</v>
      </c>
      <c r="L14" s="200">
        <v>1.3420000000000001</v>
      </c>
      <c r="M14" s="52">
        <v>59205</v>
      </c>
      <c r="N14" s="84">
        <v>111.5</v>
      </c>
      <c r="O14" s="84">
        <v>110.8</v>
      </c>
      <c r="P14" s="199">
        <v>114.2</v>
      </c>
      <c r="Q14" s="19" t="s">
        <v>71</v>
      </c>
      <c r="R14" s="39"/>
      <c r="S14" s="2"/>
      <c r="T14" s="2"/>
    </row>
    <row r="15" spans="1:20" s="3" customFormat="1" ht="12.75" customHeight="1">
      <c r="A15" s="47"/>
      <c r="B15" s="48" t="s">
        <v>72</v>
      </c>
      <c r="C15" s="142">
        <v>342355</v>
      </c>
      <c r="D15" s="84">
        <v>71.900000000000006</v>
      </c>
      <c r="E15" s="141">
        <v>33240</v>
      </c>
      <c r="F15" s="141">
        <v>18178</v>
      </c>
      <c r="G15" s="146">
        <v>169461</v>
      </c>
      <c r="H15" s="141">
        <v>7385</v>
      </c>
      <c r="I15" s="86">
        <v>133513</v>
      </c>
      <c r="J15" s="146">
        <v>7629</v>
      </c>
      <c r="K15" s="141">
        <v>5723</v>
      </c>
      <c r="L15" s="198">
        <v>1.3440000000000001</v>
      </c>
      <c r="M15" s="141">
        <v>40504</v>
      </c>
      <c r="N15" s="84">
        <v>112.3</v>
      </c>
      <c r="O15" s="84">
        <v>111.6</v>
      </c>
      <c r="P15" s="199">
        <v>115.2</v>
      </c>
      <c r="Q15" s="19" t="s">
        <v>72</v>
      </c>
      <c r="R15" s="39"/>
      <c r="S15" s="2"/>
      <c r="T15" s="2"/>
    </row>
    <row r="16" spans="1:20" s="3" customFormat="1" ht="12.75" customHeight="1">
      <c r="A16" s="47"/>
      <c r="B16" s="48" t="s">
        <v>75</v>
      </c>
      <c r="C16" s="142">
        <v>322445</v>
      </c>
      <c r="D16" s="84">
        <v>83.6</v>
      </c>
      <c r="E16" s="141">
        <v>36873</v>
      </c>
      <c r="F16" s="141">
        <v>17129</v>
      </c>
      <c r="G16" s="146">
        <v>39749</v>
      </c>
      <c r="H16" s="141">
        <v>3797</v>
      </c>
      <c r="I16" s="86">
        <v>66122</v>
      </c>
      <c r="J16" s="141">
        <v>7496</v>
      </c>
      <c r="K16" s="141">
        <v>5490</v>
      </c>
      <c r="L16" s="198">
        <v>1.3460000000000001</v>
      </c>
      <c r="M16" s="141">
        <v>41501</v>
      </c>
      <c r="N16" s="84">
        <v>112.7</v>
      </c>
      <c r="O16" s="84">
        <v>111.9</v>
      </c>
      <c r="P16" s="199">
        <v>115.7</v>
      </c>
      <c r="Q16" s="19" t="s">
        <v>75</v>
      </c>
      <c r="R16" s="39"/>
      <c r="S16" s="2"/>
      <c r="T16" s="2"/>
    </row>
    <row r="17" spans="1:20" s="3" customFormat="1" ht="12.75" customHeight="1">
      <c r="A17" s="47"/>
      <c r="B17" s="48" t="s">
        <v>77</v>
      </c>
      <c r="C17" s="138">
        <v>372870</v>
      </c>
      <c r="D17" s="50">
        <v>34.9</v>
      </c>
      <c r="E17" s="141">
        <v>47919</v>
      </c>
      <c r="F17" s="52">
        <v>16078</v>
      </c>
      <c r="G17" s="71">
        <v>104739</v>
      </c>
      <c r="H17" s="52">
        <v>4325</v>
      </c>
      <c r="I17" s="49">
        <v>100335</v>
      </c>
      <c r="J17" s="138">
        <v>8846</v>
      </c>
      <c r="K17" s="71">
        <v>5520</v>
      </c>
      <c r="L17" s="201">
        <v>1.3839999999999999</v>
      </c>
      <c r="M17" s="52">
        <v>59884</v>
      </c>
      <c r="N17" s="84">
        <v>112.5</v>
      </c>
      <c r="O17" s="84">
        <v>111.8</v>
      </c>
      <c r="P17" s="199">
        <v>115.5</v>
      </c>
      <c r="Q17" s="19" t="s">
        <v>77</v>
      </c>
      <c r="R17" s="39"/>
      <c r="S17" s="2"/>
      <c r="T17" s="2"/>
    </row>
    <row r="18" spans="1:20" s="3" customFormat="1" ht="12.75" customHeight="1">
      <c r="A18" s="47" t="s">
        <v>78</v>
      </c>
      <c r="B18" s="48" t="s">
        <v>79</v>
      </c>
      <c r="C18" s="142">
        <v>345826</v>
      </c>
      <c r="D18" s="84">
        <v>85.9</v>
      </c>
      <c r="E18" s="141">
        <v>36083</v>
      </c>
      <c r="F18" s="141">
        <v>17185</v>
      </c>
      <c r="G18" s="146">
        <v>321902</v>
      </c>
      <c r="H18" s="141">
        <v>4930</v>
      </c>
      <c r="I18" s="86">
        <v>28539</v>
      </c>
      <c r="J18" s="142">
        <v>6799</v>
      </c>
      <c r="K18" s="146">
        <v>6566</v>
      </c>
      <c r="L18" s="202">
        <v>1.403</v>
      </c>
      <c r="M18" s="141">
        <v>40871</v>
      </c>
      <c r="N18" s="84">
        <v>112.4</v>
      </c>
      <c r="O18" s="84">
        <v>111.6</v>
      </c>
      <c r="P18" s="199">
        <v>115.3</v>
      </c>
      <c r="Q18" s="19" t="s">
        <v>79</v>
      </c>
      <c r="R18" s="80" t="s">
        <v>78</v>
      </c>
      <c r="S18" s="2"/>
      <c r="T18" s="2"/>
    </row>
    <row r="19" spans="1:20" s="3" customFormat="1" ht="12.75" customHeight="1">
      <c r="A19" s="47"/>
      <c r="B19" s="48" t="s">
        <v>83</v>
      </c>
      <c r="C19" s="142">
        <v>285594</v>
      </c>
      <c r="D19" s="84">
        <v>54.8</v>
      </c>
      <c r="E19" s="141">
        <v>29024</v>
      </c>
      <c r="F19" s="141">
        <v>18606</v>
      </c>
      <c r="G19" s="146">
        <v>388207</v>
      </c>
      <c r="H19" s="141">
        <v>5212</v>
      </c>
      <c r="I19" s="86">
        <v>83393</v>
      </c>
      <c r="J19" s="142">
        <v>7666</v>
      </c>
      <c r="K19" s="146">
        <v>5869</v>
      </c>
      <c r="L19" s="202">
        <v>1.427</v>
      </c>
      <c r="M19" s="141">
        <v>47826</v>
      </c>
      <c r="N19" s="84">
        <v>111.7</v>
      </c>
      <c r="O19" s="84">
        <v>111.1</v>
      </c>
      <c r="P19" s="199">
        <v>114.4</v>
      </c>
      <c r="Q19" s="19" t="s">
        <v>83</v>
      </c>
      <c r="R19" s="39"/>
      <c r="S19" s="2"/>
      <c r="T19" s="2"/>
    </row>
    <row r="20" spans="1:20" s="3" customFormat="1" ht="12.75" customHeight="1">
      <c r="A20" s="47"/>
      <c r="B20" s="48" t="s">
        <v>85</v>
      </c>
      <c r="C20" s="142">
        <v>318565</v>
      </c>
      <c r="D20" s="84">
        <v>65.900000000000006</v>
      </c>
      <c r="E20" s="141">
        <v>36576</v>
      </c>
      <c r="F20" s="141">
        <v>21282</v>
      </c>
      <c r="G20" s="146">
        <v>145543</v>
      </c>
      <c r="H20" s="141">
        <v>6126</v>
      </c>
      <c r="I20" s="86">
        <v>282593</v>
      </c>
      <c r="J20" s="142">
        <v>9090</v>
      </c>
      <c r="K20" s="146">
        <v>6175</v>
      </c>
      <c r="L20" s="202">
        <v>1.468</v>
      </c>
      <c r="M20" s="141">
        <v>75480</v>
      </c>
      <c r="N20" s="84">
        <v>112.3</v>
      </c>
      <c r="O20" s="84">
        <v>111.8</v>
      </c>
      <c r="P20" s="199">
        <v>115.01127</v>
      </c>
      <c r="Q20" s="19" t="s">
        <v>85</v>
      </c>
      <c r="R20" s="39"/>
      <c r="S20" s="2"/>
      <c r="T20" s="2"/>
    </row>
    <row r="21" spans="1:20" s="3" customFormat="1" ht="12.75" customHeight="1">
      <c r="A21" s="47"/>
      <c r="B21" s="48" t="s">
        <v>86</v>
      </c>
      <c r="C21" s="142">
        <v>394968</v>
      </c>
      <c r="D21" s="84">
        <v>93.7</v>
      </c>
      <c r="E21" s="141">
        <v>31384</v>
      </c>
      <c r="F21" s="141">
        <v>17720</v>
      </c>
      <c r="G21" s="146">
        <v>203996</v>
      </c>
      <c r="H21" s="141">
        <v>5079</v>
      </c>
      <c r="I21" s="86">
        <v>69636</v>
      </c>
      <c r="J21" s="142">
        <v>8330</v>
      </c>
      <c r="K21" s="146">
        <v>6166</v>
      </c>
      <c r="L21" s="202">
        <v>1.4870000000000001</v>
      </c>
      <c r="M21" s="141">
        <v>37438</v>
      </c>
      <c r="N21" s="84">
        <v>112.6</v>
      </c>
      <c r="O21" s="84">
        <v>112</v>
      </c>
      <c r="P21" s="199">
        <v>115.4</v>
      </c>
      <c r="Q21" s="19" t="s">
        <v>86</v>
      </c>
      <c r="R21" s="39"/>
      <c r="S21" s="2"/>
      <c r="T21" s="2"/>
    </row>
    <row r="22" spans="1:20" s="3" customFormat="1" ht="12.75" customHeight="1">
      <c r="A22" s="67"/>
      <c r="B22" s="48" t="s">
        <v>89</v>
      </c>
      <c r="C22" s="138">
        <v>307620</v>
      </c>
      <c r="D22" s="50">
        <v>67.400000000000006</v>
      </c>
      <c r="E22" s="52">
        <v>33629</v>
      </c>
      <c r="F22" s="52">
        <v>14855</v>
      </c>
      <c r="G22" s="71">
        <v>54588</v>
      </c>
      <c r="H22" s="52">
        <v>5237</v>
      </c>
      <c r="I22" s="86">
        <v>32004</v>
      </c>
      <c r="J22" s="138">
        <v>7723</v>
      </c>
      <c r="K22" s="71">
        <v>5976</v>
      </c>
      <c r="L22" s="202">
        <v>1.4950000000000001</v>
      </c>
      <c r="M22" s="52">
        <v>42428</v>
      </c>
      <c r="N22" s="50">
        <v>113</v>
      </c>
      <c r="O22" s="50">
        <v>112.5</v>
      </c>
      <c r="P22" s="203">
        <v>116</v>
      </c>
      <c r="Q22" s="19" t="s">
        <v>89</v>
      </c>
      <c r="R22" s="80"/>
      <c r="S22" s="2"/>
      <c r="T22" s="2"/>
    </row>
    <row r="23" spans="1:20" s="3" customFormat="1" ht="12.75" customHeight="1">
      <c r="A23" s="47"/>
      <c r="B23" s="48" t="str">
        <f>B11</f>
        <v>６月</v>
      </c>
      <c r="C23" s="154">
        <v>311743</v>
      </c>
      <c r="D23" s="91">
        <v>33.700000000000003</v>
      </c>
      <c r="E23" s="93">
        <v>34055</v>
      </c>
      <c r="F23" s="93">
        <v>20101</v>
      </c>
      <c r="G23" s="90">
        <v>142963</v>
      </c>
      <c r="H23" s="93">
        <v>6074</v>
      </c>
      <c r="I23" s="88">
        <v>83391</v>
      </c>
      <c r="J23" s="154">
        <v>9122</v>
      </c>
      <c r="K23" s="90">
        <v>6777</v>
      </c>
      <c r="L23" s="204">
        <v>1.58</v>
      </c>
      <c r="M23" s="205">
        <v>62698</v>
      </c>
      <c r="N23" s="91">
        <v>113</v>
      </c>
      <c r="O23" s="91">
        <v>112.6</v>
      </c>
      <c r="P23" s="206">
        <v>115.9</v>
      </c>
      <c r="Q23" s="19" t="str">
        <f>Q11</f>
        <v>６月</v>
      </c>
      <c r="R23" s="39"/>
      <c r="S23" s="2"/>
      <c r="T23" s="2"/>
    </row>
    <row r="24" spans="1:20" s="3" customFormat="1" ht="12.75" customHeight="1">
      <c r="A24" s="47"/>
      <c r="B24" s="48"/>
      <c r="C24" s="142"/>
      <c r="D24" s="207"/>
      <c r="E24" s="141"/>
      <c r="F24" s="141"/>
      <c r="G24" s="146"/>
      <c r="H24" s="208"/>
      <c r="I24" s="86"/>
      <c r="J24" s="146"/>
      <c r="K24" s="209"/>
      <c r="L24" s="210"/>
      <c r="M24" s="187"/>
      <c r="N24" s="207"/>
      <c r="O24" s="207"/>
      <c r="P24" s="199"/>
      <c r="Q24" s="211"/>
      <c r="R24" s="212"/>
      <c r="S24" s="2"/>
      <c r="T24" s="2"/>
    </row>
    <row r="25" spans="1:20" s="3" customFormat="1" ht="13.2">
      <c r="A25" s="98" t="s">
        <v>93</v>
      </c>
      <c r="B25" s="99"/>
      <c r="C25" s="98" t="s">
        <v>135</v>
      </c>
      <c r="D25" s="102"/>
      <c r="E25" s="213" t="s">
        <v>197</v>
      </c>
      <c r="F25" s="214" t="s">
        <v>198</v>
      </c>
      <c r="G25" s="215"/>
      <c r="H25" s="215" t="s">
        <v>199</v>
      </c>
      <c r="I25" s="216"/>
      <c r="J25" s="217" t="s">
        <v>200</v>
      </c>
      <c r="K25" s="218"/>
      <c r="L25" s="219" t="s">
        <v>201</v>
      </c>
      <c r="M25" s="220" t="s">
        <v>202</v>
      </c>
      <c r="N25" s="101" t="s">
        <v>203</v>
      </c>
      <c r="O25" s="221"/>
      <c r="P25" s="222"/>
      <c r="Q25" s="223" t="s">
        <v>93</v>
      </c>
      <c r="R25" s="116"/>
      <c r="S25" s="2"/>
      <c r="T25" s="2"/>
    </row>
    <row r="26" spans="1:20" s="3" customFormat="1" ht="13.65" customHeight="1">
      <c r="A26" s="127"/>
      <c r="B26" s="224"/>
      <c r="C26" s="224"/>
      <c r="D26" s="224"/>
      <c r="E26" s="225"/>
      <c r="F26" s="225"/>
      <c r="G26" s="225"/>
      <c r="H26" s="224"/>
      <c r="I26" s="225"/>
      <c r="J26" s="225"/>
      <c r="K26" s="225"/>
      <c r="L26" s="226"/>
      <c r="M26" s="226"/>
      <c r="N26" s="224"/>
      <c r="O26" s="224"/>
      <c r="P26" s="224"/>
      <c r="Q26" s="127"/>
      <c r="R26" s="127"/>
      <c r="S26" s="2"/>
      <c r="T26" s="2"/>
    </row>
    <row r="27" spans="1:20" s="3" customFormat="1" ht="13.65" customHeight="1">
      <c r="A27" s="227"/>
      <c r="B27" s="227"/>
      <c r="C27" s="227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"/>
      <c r="R27" s="2"/>
      <c r="S27" s="2"/>
      <c r="T27" s="2"/>
    </row>
    <row r="28" spans="1:20" s="3" customFormat="1">
      <c r="A28" s="227"/>
      <c r="B28" s="227"/>
      <c r="C28" s="227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 t="s">
        <v>204</v>
      </c>
      <c r="P28" s="228"/>
      <c r="Q28" s="2"/>
      <c r="R28" s="2"/>
      <c r="S28" s="2"/>
      <c r="T28" s="2"/>
    </row>
    <row r="29" spans="1:20" s="3" customFormat="1">
      <c r="A29" s="227" t="s">
        <v>204</v>
      </c>
      <c r="B29" s="227"/>
      <c r="C29" s="227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"/>
      <c r="R29" s="2"/>
      <c r="S29" s="2"/>
      <c r="T29" s="2"/>
    </row>
    <row r="30" spans="1:20" s="3" customFormat="1" ht="22.6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61"/>
      <c r="P30" s="161"/>
      <c r="Q30" s="2"/>
      <c r="R30" s="2"/>
      <c r="S30" s="2"/>
      <c r="T30" s="2"/>
    </row>
    <row r="31" spans="1:20" s="3" customFormat="1" ht="22.65" customHeight="1">
      <c r="A31" s="4" t="s">
        <v>101</v>
      </c>
      <c r="B31" s="2"/>
      <c r="C31" s="2" t="s">
        <v>205</v>
      </c>
      <c r="D31" s="2"/>
      <c r="E31" s="2" t="s">
        <v>206</v>
      </c>
      <c r="F31" s="2" t="s">
        <v>207</v>
      </c>
      <c r="G31" s="2" t="s">
        <v>208</v>
      </c>
      <c r="H31" s="2" t="s">
        <v>209</v>
      </c>
      <c r="I31" s="2" t="s">
        <v>210</v>
      </c>
      <c r="J31" s="2" t="s">
        <v>211</v>
      </c>
      <c r="K31" s="2"/>
      <c r="L31" s="2" t="s">
        <v>212</v>
      </c>
      <c r="M31" s="2" t="s">
        <v>213</v>
      </c>
      <c r="N31" s="2" t="s">
        <v>214</v>
      </c>
      <c r="O31" s="229" t="s">
        <v>215</v>
      </c>
      <c r="P31" s="161"/>
      <c r="Q31" s="4" t="s">
        <v>101</v>
      </c>
      <c r="R31" s="2"/>
      <c r="S31" s="2"/>
      <c r="T31" s="2"/>
    </row>
    <row r="32" spans="1:20" s="3" customFormat="1" ht="15.9" customHeight="1">
      <c r="A32" s="40"/>
      <c r="B32" s="117"/>
      <c r="C32" s="230" t="s">
        <v>216</v>
      </c>
      <c r="D32" s="15"/>
      <c r="E32" s="12" t="s">
        <v>165</v>
      </c>
      <c r="F32" s="12" t="s">
        <v>166</v>
      </c>
      <c r="G32" s="12" t="s">
        <v>167</v>
      </c>
      <c r="H32" s="12" t="s">
        <v>168</v>
      </c>
      <c r="I32" s="164" t="s">
        <v>169</v>
      </c>
      <c r="J32" s="231" t="s">
        <v>170</v>
      </c>
      <c r="K32" s="15"/>
      <c r="L32" s="12" t="s">
        <v>171</v>
      </c>
      <c r="M32" s="12" t="s">
        <v>217</v>
      </c>
      <c r="N32" s="232" t="s">
        <v>218</v>
      </c>
      <c r="O32" s="233" t="s">
        <v>219</v>
      </c>
      <c r="P32" s="234"/>
      <c r="Q32" s="17"/>
      <c r="R32" s="18"/>
      <c r="S32" s="2"/>
      <c r="T32" s="2"/>
    </row>
    <row r="33" spans="1:20" s="3" customFormat="1" ht="15.9" customHeight="1">
      <c r="A33" s="20" t="s">
        <v>30</v>
      </c>
      <c r="B33" s="21"/>
      <c r="C33" s="168" t="s">
        <v>174</v>
      </c>
      <c r="D33" s="235" t="s">
        <v>175</v>
      </c>
      <c r="E33" s="26"/>
      <c r="F33" s="26"/>
      <c r="G33" s="26" t="s">
        <v>176</v>
      </c>
      <c r="H33" s="26"/>
      <c r="I33" s="170"/>
      <c r="J33" s="27" t="s">
        <v>177</v>
      </c>
      <c r="K33" s="27" t="s">
        <v>178</v>
      </c>
      <c r="L33" s="236"/>
      <c r="M33" s="26" t="s">
        <v>220</v>
      </c>
      <c r="N33" s="27" t="s">
        <v>221</v>
      </c>
      <c r="O33" s="237" t="s">
        <v>222</v>
      </c>
      <c r="P33" s="238"/>
      <c r="Q33" s="20" t="s">
        <v>30</v>
      </c>
      <c r="R33" s="21"/>
      <c r="S33" s="2"/>
      <c r="T33" s="2"/>
    </row>
    <row r="34" spans="1:20" s="3" customFormat="1" ht="15.9" customHeight="1">
      <c r="A34" s="31"/>
      <c r="B34" s="32"/>
      <c r="C34" s="239" t="s">
        <v>182</v>
      </c>
      <c r="D34" s="240" t="s">
        <v>183</v>
      </c>
      <c r="E34" s="36" t="s">
        <v>184</v>
      </c>
      <c r="F34" s="36" t="s">
        <v>185</v>
      </c>
      <c r="G34" s="36" t="s">
        <v>186</v>
      </c>
      <c r="H34" s="36" t="s">
        <v>187</v>
      </c>
      <c r="I34" s="241" t="s">
        <v>188</v>
      </c>
      <c r="J34" s="37" t="s">
        <v>223</v>
      </c>
      <c r="K34" s="37" t="s">
        <v>223</v>
      </c>
      <c r="L34" s="36" t="s">
        <v>224</v>
      </c>
      <c r="M34" s="36" t="s">
        <v>225</v>
      </c>
      <c r="N34" s="35" t="s">
        <v>226</v>
      </c>
      <c r="O34" s="242" t="s">
        <v>227</v>
      </c>
      <c r="P34" s="243"/>
      <c r="Q34" s="180"/>
      <c r="R34" s="181"/>
      <c r="S34" s="2"/>
      <c r="T34" s="2"/>
    </row>
    <row r="35" spans="1:20" s="3" customFormat="1" ht="12.75" customHeight="1">
      <c r="A35" s="244"/>
      <c r="B35" s="41"/>
      <c r="C35" s="42" t="s">
        <v>52</v>
      </c>
      <c r="D35" s="25" t="s">
        <v>50</v>
      </c>
      <c r="E35" s="25" t="s">
        <v>126</v>
      </c>
      <c r="F35" s="25" t="s">
        <v>193</v>
      </c>
      <c r="G35" s="25" t="s">
        <v>228</v>
      </c>
      <c r="H35" s="25" t="s">
        <v>195</v>
      </c>
      <c r="I35" s="25" t="s">
        <v>55</v>
      </c>
      <c r="J35" s="25" t="s">
        <v>126</v>
      </c>
      <c r="K35" s="25" t="s">
        <v>126</v>
      </c>
      <c r="L35" s="25" t="s">
        <v>50</v>
      </c>
      <c r="M35" s="25" t="s">
        <v>126</v>
      </c>
      <c r="N35" s="25"/>
      <c r="O35" s="245"/>
      <c r="P35" s="246"/>
      <c r="Q35" s="19"/>
      <c r="R35" s="39"/>
      <c r="S35" s="2"/>
      <c r="T35" s="2"/>
    </row>
    <row r="36" spans="1:20" s="3" customFormat="1" ht="12.75" customHeight="1">
      <c r="A36" s="47" t="s">
        <v>57</v>
      </c>
      <c r="B36" s="39"/>
      <c r="C36" s="142">
        <v>293997</v>
      </c>
      <c r="D36" s="84">
        <v>64.400000000000006</v>
      </c>
      <c r="E36" s="141">
        <v>59557</v>
      </c>
      <c r="F36" s="141">
        <v>3057190</v>
      </c>
      <c r="G36" s="146">
        <v>43448</v>
      </c>
      <c r="H36" s="141">
        <v>819623</v>
      </c>
      <c r="I36" s="146">
        <v>21163593</v>
      </c>
      <c r="J36" s="146">
        <v>1008730</v>
      </c>
      <c r="K36" s="146">
        <v>1103951</v>
      </c>
      <c r="L36" s="247" t="s">
        <v>58</v>
      </c>
      <c r="M36" s="71">
        <v>1928029</v>
      </c>
      <c r="N36" s="84">
        <v>105.6</v>
      </c>
      <c r="O36" s="248"/>
      <c r="P36" s="249">
        <v>119.9</v>
      </c>
      <c r="Q36" s="19"/>
      <c r="R36" s="39" t="s">
        <v>57</v>
      </c>
      <c r="S36" s="2"/>
      <c r="T36" s="2"/>
    </row>
    <row r="37" spans="1:20" s="3" customFormat="1" ht="12.75" customHeight="1">
      <c r="A37" s="47" t="s">
        <v>59</v>
      </c>
      <c r="B37" s="39"/>
      <c r="C37" s="142">
        <v>300243</v>
      </c>
      <c r="D37" s="84">
        <v>62.2</v>
      </c>
      <c r="E37" s="141">
        <v>63282</v>
      </c>
      <c r="F37" s="141">
        <v>2886390</v>
      </c>
      <c r="G37" s="146">
        <v>39215</v>
      </c>
      <c r="H37" s="141">
        <v>792195</v>
      </c>
      <c r="I37" s="146">
        <v>22145349</v>
      </c>
      <c r="J37" s="141">
        <v>1070875</v>
      </c>
      <c r="K37" s="146">
        <v>1127160</v>
      </c>
      <c r="L37" s="247" t="s">
        <v>58</v>
      </c>
      <c r="M37" s="71">
        <v>1904650</v>
      </c>
      <c r="N37" s="84">
        <v>108.5</v>
      </c>
      <c r="O37" s="248"/>
      <c r="P37" s="249">
        <v>122.8</v>
      </c>
      <c r="Q37" s="19"/>
      <c r="R37" s="39" t="s">
        <v>60</v>
      </c>
      <c r="S37" s="2"/>
      <c r="T37" s="2"/>
    </row>
    <row r="38" spans="1:20" s="3" customFormat="1" ht="12.75" customHeight="1">
      <c r="A38" s="47" t="s">
        <v>61</v>
      </c>
      <c r="B38" s="39"/>
      <c r="C38" s="250">
        <v>314001</v>
      </c>
      <c r="D38" s="57">
        <v>65</v>
      </c>
      <c r="E38" s="191">
        <v>62124</v>
      </c>
      <c r="F38" s="59">
        <v>2920549</v>
      </c>
      <c r="G38" s="191">
        <v>36476</v>
      </c>
      <c r="H38" s="59">
        <v>740667</v>
      </c>
      <c r="I38" s="190">
        <v>22977540</v>
      </c>
      <c r="J38" s="59">
        <v>1104480</v>
      </c>
      <c r="K38" s="191">
        <v>1130987</v>
      </c>
      <c r="L38" s="251" t="s">
        <v>58</v>
      </c>
      <c r="M38" s="191">
        <v>1861131</v>
      </c>
      <c r="N38" s="57">
        <v>111.9</v>
      </c>
      <c r="O38" s="252"/>
      <c r="P38" s="253">
        <v>126.7</v>
      </c>
      <c r="Q38" s="19"/>
      <c r="R38" s="39" t="s">
        <v>62</v>
      </c>
      <c r="S38" s="2"/>
      <c r="T38" s="2"/>
    </row>
    <row r="39" spans="1:20" s="3" customFormat="1" ht="10.199999999999999" customHeight="1">
      <c r="A39" s="19"/>
      <c r="B39" s="48"/>
      <c r="C39" s="86"/>
      <c r="D39" s="84"/>
      <c r="E39" s="141"/>
      <c r="F39" s="141"/>
      <c r="G39" s="141"/>
      <c r="H39" s="141"/>
      <c r="I39" s="141"/>
      <c r="J39" s="141"/>
      <c r="K39" s="141"/>
      <c r="L39" s="254"/>
      <c r="M39" s="141"/>
      <c r="N39" s="84"/>
      <c r="O39" s="248"/>
      <c r="P39" s="249"/>
      <c r="Q39" s="19"/>
      <c r="R39" s="39"/>
      <c r="S39" s="2"/>
      <c r="T39" s="2"/>
    </row>
    <row r="40" spans="1:20" s="3" customFormat="1" ht="12.75" customHeight="1">
      <c r="A40" s="47" t="s">
        <v>63</v>
      </c>
      <c r="B40" s="48" t="s">
        <v>64</v>
      </c>
      <c r="C40" s="142">
        <v>295419</v>
      </c>
      <c r="D40" s="84">
        <v>41.6</v>
      </c>
      <c r="E40" s="141">
        <v>5053.84</v>
      </c>
      <c r="F40" s="141">
        <v>249452</v>
      </c>
      <c r="G40" s="141">
        <v>2922</v>
      </c>
      <c r="H40" s="141">
        <v>55956</v>
      </c>
      <c r="I40" s="86">
        <v>2229973</v>
      </c>
      <c r="J40" s="146">
        <v>91626</v>
      </c>
      <c r="K40" s="141">
        <v>90095</v>
      </c>
      <c r="L40" s="255">
        <v>1.2010000000000001</v>
      </c>
      <c r="M40" s="141"/>
      <c r="N40" s="84">
        <v>111.7</v>
      </c>
      <c r="O40" s="248"/>
      <c r="P40" s="249">
        <v>126.4</v>
      </c>
      <c r="Q40" s="19" t="s">
        <v>64</v>
      </c>
      <c r="R40" s="39" t="s">
        <v>63</v>
      </c>
      <c r="S40" s="2"/>
      <c r="T40" s="2"/>
    </row>
    <row r="41" spans="1:20" s="3" customFormat="1" ht="12.75" customHeight="1">
      <c r="A41" s="47"/>
      <c r="B41" s="48" t="s">
        <v>66</v>
      </c>
      <c r="C41" s="142">
        <v>305694</v>
      </c>
      <c r="D41" s="84">
        <v>60.5</v>
      </c>
      <c r="E41" s="141">
        <v>5127.05</v>
      </c>
      <c r="F41" s="141">
        <v>253941</v>
      </c>
      <c r="G41" s="141">
        <v>2612</v>
      </c>
      <c r="H41" s="141">
        <v>61409</v>
      </c>
      <c r="I41" s="86">
        <v>2011134</v>
      </c>
      <c r="J41" s="146">
        <v>93591</v>
      </c>
      <c r="K41" s="141">
        <v>94766</v>
      </c>
      <c r="L41" s="255">
        <v>1.28</v>
      </c>
      <c r="M41" s="141"/>
      <c r="N41" s="84">
        <v>111.9</v>
      </c>
      <c r="O41" s="248"/>
      <c r="P41" s="249">
        <v>126.7</v>
      </c>
      <c r="Q41" s="19" t="s">
        <v>66</v>
      </c>
      <c r="R41" s="39"/>
      <c r="S41" s="2"/>
      <c r="T41" s="2"/>
    </row>
    <row r="42" spans="1:20" s="3" customFormat="1" ht="12.75" customHeight="1">
      <c r="A42" s="47"/>
      <c r="B42" s="48" t="s">
        <v>69</v>
      </c>
      <c r="C42" s="142">
        <v>313977</v>
      </c>
      <c r="D42" s="84">
        <v>68.599999999999994</v>
      </c>
      <c r="E42" s="141">
        <v>4540.97</v>
      </c>
      <c r="F42" s="141">
        <v>188021</v>
      </c>
      <c r="G42" s="141">
        <v>2578</v>
      </c>
      <c r="H42" s="141">
        <v>60275</v>
      </c>
      <c r="I42" s="86">
        <v>1602215</v>
      </c>
      <c r="J42" s="146">
        <v>84252</v>
      </c>
      <c r="K42" s="141">
        <v>86677</v>
      </c>
      <c r="L42" s="255">
        <v>1.149</v>
      </c>
      <c r="M42" s="71" t="s">
        <v>229</v>
      </c>
      <c r="N42" s="84">
        <v>112.1</v>
      </c>
      <c r="O42" s="248"/>
      <c r="P42" s="249">
        <v>126.4</v>
      </c>
      <c r="Q42" s="19" t="s">
        <v>69</v>
      </c>
      <c r="R42" s="39"/>
      <c r="S42" s="2"/>
      <c r="T42" s="2"/>
    </row>
    <row r="43" spans="1:20" s="3" customFormat="1" ht="12.75" customHeight="1">
      <c r="A43" s="47"/>
      <c r="B43" s="48" t="s">
        <v>71</v>
      </c>
      <c r="C43" s="142">
        <v>303214</v>
      </c>
      <c r="D43" s="84">
        <v>82.1</v>
      </c>
      <c r="E43" s="141">
        <v>4696.04</v>
      </c>
      <c r="F43" s="141">
        <v>267567</v>
      </c>
      <c r="G43" s="141">
        <v>3379</v>
      </c>
      <c r="H43" s="141">
        <v>63570</v>
      </c>
      <c r="I43" s="86">
        <v>2448067</v>
      </c>
      <c r="J43" s="146">
        <v>94137</v>
      </c>
      <c r="K43" s="141">
        <v>96483</v>
      </c>
      <c r="L43" s="255">
        <v>1.415</v>
      </c>
      <c r="M43" s="146">
        <v>1884437</v>
      </c>
      <c r="N43" s="84">
        <v>112</v>
      </c>
      <c r="O43" s="248"/>
      <c r="P43" s="249">
        <v>127</v>
      </c>
      <c r="Q43" s="19" t="s">
        <v>71</v>
      </c>
      <c r="R43" s="39"/>
      <c r="S43" s="2"/>
      <c r="T43" s="63"/>
    </row>
    <row r="44" spans="1:20" s="3" customFormat="1" ht="12.75" customHeight="1">
      <c r="A44" s="47"/>
      <c r="B44" s="48" t="s">
        <v>72</v>
      </c>
      <c r="C44" s="142">
        <v>306872</v>
      </c>
      <c r="D44" s="84">
        <v>67.900000000000006</v>
      </c>
      <c r="E44" s="141">
        <v>5108.09</v>
      </c>
      <c r="F44" s="141">
        <v>250123</v>
      </c>
      <c r="G44" s="141">
        <v>3093</v>
      </c>
      <c r="H44" s="141">
        <v>71871</v>
      </c>
      <c r="I44" s="86">
        <v>2276349</v>
      </c>
      <c r="J44" s="141">
        <v>97663</v>
      </c>
      <c r="K44" s="141">
        <v>99981</v>
      </c>
      <c r="L44" s="255">
        <v>1.272</v>
      </c>
      <c r="M44" s="146"/>
      <c r="N44" s="84">
        <v>112.8</v>
      </c>
      <c r="O44" s="248"/>
      <c r="P44" s="249">
        <v>127.6</v>
      </c>
      <c r="Q44" s="19" t="s">
        <v>72</v>
      </c>
      <c r="R44" s="39"/>
      <c r="S44" s="2"/>
      <c r="T44" s="2"/>
    </row>
    <row r="45" spans="1:20" s="3" customFormat="1" ht="12.75" customHeight="1">
      <c r="A45" s="47"/>
      <c r="B45" s="48" t="s">
        <v>75</v>
      </c>
      <c r="C45" s="142">
        <v>314242</v>
      </c>
      <c r="D45" s="84">
        <v>82.3</v>
      </c>
      <c r="E45" s="141">
        <v>5698.12</v>
      </c>
      <c r="F45" s="141">
        <v>237231</v>
      </c>
      <c r="G45" s="141">
        <v>2360</v>
      </c>
      <c r="H45" s="141">
        <v>59524</v>
      </c>
      <c r="I45" s="86">
        <v>1205449</v>
      </c>
      <c r="J45" s="141">
        <v>97147</v>
      </c>
      <c r="K45" s="146">
        <v>93924</v>
      </c>
      <c r="L45" s="255">
        <v>1.139</v>
      </c>
      <c r="M45" s="71" t="s">
        <v>230</v>
      </c>
      <c r="N45" s="84">
        <v>113.2</v>
      </c>
      <c r="O45" s="248"/>
      <c r="P45" s="249">
        <v>128</v>
      </c>
      <c r="Q45" s="19" t="s">
        <v>75</v>
      </c>
      <c r="R45" s="39"/>
      <c r="S45" s="2"/>
      <c r="T45" s="2"/>
    </row>
    <row r="46" spans="1:20" s="3" customFormat="1" ht="12.75" customHeight="1">
      <c r="A46" s="47"/>
      <c r="B46" s="48" t="s">
        <v>77</v>
      </c>
      <c r="C46" s="142">
        <v>351522</v>
      </c>
      <c r="D46" s="84">
        <v>37</v>
      </c>
      <c r="E46" s="141">
        <v>7141.65</v>
      </c>
      <c r="F46" s="141">
        <v>213957</v>
      </c>
      <c r="G46" s="141">
        <v>2761</v>
      </c>
      <c r="H46" s="141">
        <v>62118</v>
      </c>
      <c r="I46" s="142">
        <v>1914757</v>
      </c>
      <c r="J46" s="141">
        <v>104115</v>
      </c>
      <c r="K46" s="146">
        <v>103058</v>
      </c>
      <c r="L46" s="255">
        <v>1.4039999999999999</v>
      </c>
      <c r="M46" s="146">
        <v>1888723</v>
      </c>
      <c r="N46" s="84">
        <v>113</v>
      </c>
      <c r="O46" s="248"/>
      <c r="P46" s="249">
        <v>128.1</v>
      </c>
      <c r="Q46" s="19" t="s">
        <v>77</v>
      </c>
      <c r="R46" s="39"/>
      <c r="S46" s="2"/>
      <c r="T46" s="2"/>
    </row>
    <row r="47" spans="1:20" s="3" customFormat="1" ht="12.75" customHeight="1">
      <c r="A47" s="47" t="s">
        <v>78</v>
      </c>
      <c r="B47" s="48" t="s">
        <v>79</v>
      </c>
      <c r="C47" s="142">
        <v>307584</v>
      </c>
      <c r="D47" s="84">
        <v>77.400000000000006</v>
      </c>
      <c r="E47" s="141">
        <v>5390.82</v>
      </c>
      <c r="F47" s="141">
        <v>230231</v>
      </c>
      <c r="G47" s="141">
        <v>2566</v>
      </c>
      <c r="H47" s="141">
        <v>55898</v>
      </c>
      <c r="I47" s="86">
        <v>855498</v>
      </c>
      <c r="J47" s="141">
        <v>91875</v>
      </c>
      <c r="K47" s="146">
        <v>103401</v>
      </c>
      <c r="L47" s="255">
        <v>1.383</v>
      </c>
      <c r="M47" s="146"/>
      <c r="N47" s="84">
        <v>112.9</v>
      </c>
      <c r="O47" s="248"/>
      <c r="P47" s="249">
        <v>128.5</v>
      </c>
      <c r="Q47" s="19" t="s">
        <v>79</v>
      </c>
      <c r="R47" s="39" t="s">
        <v>78</v>
      </c>
      <c r="S47" s="2"/>
      <c r="T47" s="2"/>
    </row>
    <row r="48" spans="1:20" s="3" customFormat="1" ht="12.75" customHeight="1">
      <c r="A48" s="47"/>
      <c r="B48" s="48" t="s">
        <v>83</v>
      </c>
      <c r="C48" s="142">
        <v>289391</v>
      </c>
      <c r="D48" s="84">
        <v>65.2</v>
      </c>
      <c r="E48" s="141">
        <v>4721.34</v>
      </c>
      <c r="F48" s="141">
        <v>245259</v>
      </c>
      <c r="G48" s="141">
        <v>2833</v>
      </c>
      <c r="H48" s="141">
        <v>57630</v>
      </c>
      <c r="I48" s="86">
        <v>1629767</v>
      </c>
      <c r="J48" s="146">
        <v>95716</v>
      </c>
      <c r="K48" s="146">
        <v>95143</v>
      </c>
      <c r="L48" s="255">
        <v>1.4710000000000001</v>
      </c>
      <c r="M48" s="71" t="s">
        <v>231</v>
      </c>
      <c r="N48" s="84">
        <v>112.2</v>
      </c>
      <c r="O48" s="248"/>
      <c r="P48" s="249">
        <v>128.5</v>
      </c>
      <c r="Q48" s="19" t="s">
        <v>83</v>
      </c>
      <c r="R48" s="39"/>
      <c r="S48" s="2"/>
      <c r="T48" s="2"/>
    </row>
    <row r="49" spans="1:22" s="3" customFormat="1" ht="12.75" customHeight="1">
      <c r="A49" s="47"/>
      <c r="B49" s="48" t="s">
        <v>85</v>
      </c>
      <c r="C49" s="142">
        <v>334701</v>
      </c>
      <c r="D49" s="84">
        <v>82.7</v>
      </c>
      <c r="E49" s="141">
        <v>5552.07</v>
      </c>
      <c r="F49" s="141">
        <v>308317</v>
      </c>
      <c r="G49" s="141">
        <v>3057</v>
      </c>
      <c r="H49" s="141">
        <v>63495</v>
      </c>
      <c r="I49" s="86">
        <v>4650522</v>
      </c>
      <c r="J49" s="146">
        <v>110033</v>
      </c>
      <c r="K49" s="146">
        <v>103363</v>
      </c>
      <c r="L49" s="255">
        <v>1.8129999999999999</v>
      </c>
      <c r="M49" s="146">
        <v>1861131</v>
      </c>
      <c r="N49" s="84">
        <v>112.7</v>
      </c>
      <c r="O49" s="248"/>
      <c r="P49" s="256">
        <v>129.80000000000001</v>
      </c>
      <c r="Q49" s="19" t="s">
        <v>85</v>
      </c>
      <c r="R49" s="39"/>
      <c r="S49" s="2"/>
      <c r="T49" s="2"/>
    </row>
    <row r="50" spans="1:22" s="3" customFormat="1" ht="12.75" customHeight="1">
      <c r="A50" s="47"/>
      <c r="B50" s="48" t="s">
        <v>86</v>
      </c>
      <c r="C50" s="142">
        <v>328969</v>
      </c>
      <c r="D50" s="84">
        <v>73.900000000000006</v>
      </c>
      <c r="E50" s="141">
        <v>4839.95</v>
      </c>
      <c r="F50" s="141">
        <v>256972</v>
      </c>
      <c r="G50" s="141">
        <v>3017</v>
      </c>
      <c r="H50" s="141">
        <v>62569</v>
      </c>
      <c r="I50" s="142">
        <v>1401285</v>
      </c>
      <c r="J50" s="146">
        <v>105073</v>
      </c>
      <c r="K50" s="146">
        <v>102054</v>
      </c>
      <c r="L50" s="255">
        <v>1.6859999999999999</v>
      </c>
      <c r="M50" s="146"/>
      <c r="N50" s="84">
        <v>113</v>
      </c>
      <c r="O50" s="248"/>
      <c r="P50" s="256">
        <v>133.4</v>
      </c>
      <c r="Q50" s="19" t="s">
        <v>86</v>
      </c>
      <c r="R50" s="39"/>
      <c r="S50" s="2"/>
      <c r="T50" s="2"/>
    </row>
    <row r="51" spans="1:22" s="3" customFormat="1" ht="12.75" customHeight="1">
      <c r="A51" s="67"/>
      <c r="B51" s="48" t="s">
        <v>89</v>
      </c>
      <c r="C51" s="142">
        <v>320345</v>
      </c>
      <c r="D51" s="84">
        <v>86.1</v>
      </c>
      <c r="E51" s="141">
        <v>5137.13</v>
      </c>
      <c r="F51" s="52">
        <v>216401</v>
      </c>
      <c r="G51" s="52">
        <v>2606</v>
      </c>
      <c r="H51" s="52">
        <v>57877</v>
      </c>
      <c r="I51" s="86">
        <v>1268166</v>
      </c>
      <c r="J51" s="146">
        <v>95116</v>
      </c>
      <c r="K51" s="146">
        <v>98902</v>
      </c>
      <c r="L51" s="257">
        <v>1.71</v>
      </c>
      <c r="M51" s="146" t="s">
        <v>232</v>
      </c>
      <c r="N51" s="84">
        <v>113.5</v>
      </c>
      <c r="O51" s="248"/>
      <c r="P51" s="256">
        <v>134.9</v>
      </c>
      <c r="Q51" s="19" t="s">
        <v>89</v>
      </c>
      <c r="R51" s="39"/>
      <c r="S51" s="2"/>
      <c r="T51" s="2"/>
    </row>
    <row r="52" spans="1:22" s="3" customFormat="1" ht="12.75" customHeight="1">
      <c r="A52" s="47"/>
      <c r="B52" s="48" t="str">
        <f>B40</f>
        <v>６月</v>
      </c>
      <c r="C52" s="154">
        <v>290886</v>
      </c>
      <c r="D52" s="91">
        <v>38.299999999999997</v>
      </c>
      <c r="E52" s="93">
        <v>5121.9399999999996</v>
      </c>
      <c r="F52" s="93">
        <v>283534</v>
      </c>
      <c r="G52" s="90">
        <v>3044</v>
      </c>
      <c r="H52" s="93">
        <v>66344</v>
      </c>
      <c r="I52" s="154">
        <v>2493117</v>
      </c>
      <c r="J52" s="90">
        <v>109290</v>
      </c>
      <c r="K52" s="90">
        <v>113359</v>
      </c>
      <c r="L52" s="258">
        <v>1.7669999999999999</v>
      </c>
      <c r="M52" s="90">
        <v>1862613</v>
      </c>
      <c r="N52" s="91">
        <v>113.6</v>
      </c>
      <c r="O52" s="248"/>
      <c r="P52" s="256">
        <v>135.4</v>
      </c>
      <c r="Q52" s="19" t="str">
        <f>Q40</f>
        <v>６月</v>
      </c>
      <c r="R52" s="39"/>
      <c r="S52" s="2"/>
      <c r="T52" s="2"/>
    </row>
    <row r="53" spans="1:22" s="3" customFormat="1" ht="12.75" customHeight="1">
      <c r="A53" s="259"/>
      <c r="B53" s="46"/>
      <c r="C53" s="142"/>
      <c r="D53" s="207"/>
      <c r="E53" s="141"/>
      <c r="F53" s="141"/>
      <c r="G53" s="146"/>
      <c r="H53" s="208"/>
      <c r="I53" s="86"/>
      <c r="J53" s="146"/>
      <c r="K53" s="208"/>
      <c r="L53" s="260"/>
      <c r="M53" s="146"/>
      <c r="N53" s="84"/>
      <c r="O53" s="261"/>
      <c r="P53" s="249"/>
      <c r="Q53" s="262"/>
      <c r="R53" s="212"/>
      <c r="S53" s="2"/>
      <c r="T53" s="2"/>
    </row>
    <row r="54" spans="1:22" s="3" customFormat="1" ht="12.15" customHeight="1">
      <c r="A54" s="98" t="s">
        <v>93</v>
      </c>
      <c r="B54" s="99"/>
      <c r="C54" s="98" t="s">
        <v>135</v>
      </c>
      <c r="D54" s="102"/>
      <c r="E54" s="220" t="s">
        <v>233</v>
      </c>
      <c r="F54" s="214" t="s">
        <v>198</v>
      </c>
      <c r="G54" s="101" t="s">
        <v>199</v>
      </c>
      <c r="H54" s="221"/>
      <c r="I54" s="263"/>
      <c r="J54" s="217" t="s">
        <v>234</v>
      </c>
      <c r="K54" s="264"/>
      <c r="L54" s="102" t="s">
        <v>235</v>
      </c>
      <c r="M54" s="214" t="s">
        <v>217</v>
      </c>
      <c r="N54" s="220" t="s">
        <v>135</v>
      </c>
      <c r="O54" s="217" t="s">
        <v>235</v>
      </c>
      <c r="P54" s="265"/>
      <c r="Q54" s="223" t="s">
        <v>93</v>
      </c>
      <c r="R54" s="116"/>
      <c r="S54" s="2"/>
      <c r="T54" s="2"/>
    </row>
    <row r="55" spans="1:22" ht="13.65" customHeight="1">
      <c r="S55" s="2"/>
      <c r="U55" s="159"/>
      <c r="V55" s="2"/>
    </row>
    <row r="56" spans="1:22" ht="13.65" customHeight="1">
      <c r="A56" s="266" t="s">
        <v>236</v>
      </c>
      <c r="B56" s="266"/>
      <c r="C56" s="266"/>
      <c r="D56" s="267" t="s">
        <v>237</v>
      </c>
      <c r="E56" s="266"/>
      <c r="F56" s="268" t="s">
        <v>238</v>
      </c>
      <c r="G56" s="267"/>
      <c r="H56" s="268" t="s">
        <v>239</v>
      </c>
      <c r="I56" s="162"/>
      <c r="K56" s="2"/>
      <c r="M56" s="142"/>
      <c r="P56" s="228"/>
      <c r="Q56" s="2"/>
    </row>
    <row r="57" spans="1:22">
      <c r="A57" s="266" t="s">
        <v>240</v>
      </c>
      <c r="B57" s="269"/>
      <c r="C57" s="267"/>
      <c r="D57" s="267" t="s">
        <v>241</v>
      </c>
      <c r="E57" s="162"/>
      <c r="F57" s="268" t="s">
        <v>242</v>
      </c>
      <c r="G57" s="162"/>
      <c r="H57" s="162"/>
      <c r="N57" s="2"/>
      <c r="O57" s="2"/>
      <c r="P57" s="2"/>
      <c r="Q57" s="2"/>
    </row>
    <row r="58" spans="1:22">
      <c r="A58" s="2"/>
      <c r="B58" s="270"/>
      <c r="F58" s="2"/>
      <c r="G58" s="2"/>
      <c r="H58" s="2"/>
      <c r="I58" s="2"/>
      <c r="J58" s="2"/>
      <c r="K58" s="2"/>
    </row>
    <row r="59" spans="1:22">
      <c r="A59" s="271"/>
      <c r="E59" s="2"/>
      <c r="F59" s="2"/>
      <c r="G59" s="2"/>
      <c r="H59" s="2"/>
      <c r="I59" s="2"/>
      <c r="J59" s="2"/>
      <c r="K59" s="2"/>
      <c r="M59" s="272"/>
    </row>
    <row r="60" spans="1:22">
      <c r="A60" s="2"/>
    </row>
    <row r="61" spans="1:22">
      <c r="H61" s="273"/>
    </row>
    <row r="64" spans="1:22">
      <c r="C64" s="159" t="s">
        <v>204</v>
      </c>
    </row>
  </sheetData>
  <mergeCells count="6">
    <mergeCell ref="J25:K25"/>
    <mergeCell ref="O32:P32"/>
    <mergeCell ref="O33:P33"/>
    <mergeCell ref="O34:P34"/>
    <mergeCell ref="J54:K54"/>
    <mergeCell ref="O54:P54"/>
  </mergeCells>
  <phoneticPr fontId="2"/>
  <conditionalFormatting sqref="L40:L51">
    <cfRule type="containsText" dxfId="0" priority="1" operator="containsText" text="r">
      <formula>NOT(ISERROR(SEARCH("r",L40)))</formula>
    </cfRule>
  </conditionalFormatting>
  <pageMargins left="0.98425196850393704" right="0.19685039370078741" top="0.98425196850393704" bottom="0.78740157480314965" header="0.51181102362204722" footer="0.51181102362204722"/>
  <pageSetup paperSize="8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１経済指標</vt:lpstr>
      <vt:lpstr>１つづき  </vt:lpstr>
      <vt:lpstr>'１つづき  '!Print_Area</vt:lpstr>
      <vt:lpstr>'１経済指標'!Print_Area</vt:lpstr>
      <vt:lpstr>あ1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2026-09-28T01:32:04Z</dcterms:created>
  <dcterms:modified xsi:type="dcterms:W3CDTF">2026-09-28T01:32:06Z</dcterms:modified>
</cp:coreProperties>
</file>