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756" activeTab="1"/>
  </bookViews>
  <sheets>
    <sheet name="別紙１" sheetId="12" r:id="rId1"/>
    <sheet name="別紙２（安全対策⑵⑶）" sheetId="25" r:id="rId2"/>
    <sheet name="別紙3役員等氏名一覧表" sheetId="14" r:id="rId3"/>
    <sheet name="別紙４" sheetId="13" r:id="rId4"/>
    <sheet name="別紙５（安全対策⑵⑶）" sheetId="32" r:id="rId5"/>
  </sheets>
  <definedNames>
    <definedName name="_xlnm._FilterDatabase" localSheetId="2" hidden="1">別紙3役員等氏名一覧表!$A$4:$J$7</definedName>
    <definedName name="_ja1" localSheetId="1">#REF!</definedName>
    <definedName name="_ja1" localSheetId="4">#REF!</definedName>
    <definedName name="_ja1">#REF!</definedName>
    <definedName name="_Order1" hidden="1">255</definedName>
    <definedName name="_Order2" hidden="1">255</definedName>
    <definedName name="_wa1" localSheetId="1">#REF!</definedName>
    <definedName name="_wa1" localSheetId="4">#REF!</definedName>
    <definedName name="_wa1">#REF!</definedName>
    <definedName name="_xa1" localSheetId="1">#REF!</definedName>
    <definedName name="_xa1" localSheetId="4">#REF!</definedName>
    <definedName name="_xa1">#REF!</definedName>
    <definedName name="cz" localSheetId="1">#REF!</definedName>
    <definedName name="cz" localSheetId="4">#REF!</definedName>
    <definedName name="cz">#REF!</definedName>
    <definedName name="Index1" localSheetId="1">#REF!</definedName>
    <definedName name="Index1" localSheetId="4">#REF!</definedName>
    <definedName name="Index1">#REF!</definedName>
    <definedName name="index10" localSheetId="1">#REF!</definedName>
    <definedName name="index10" localSheetId="4">#REF!</definedName>
    <definedName name="index10">#REF!</definedName>
    <definedName name="index11" localSheetId="1">#REF!</definedName>
    <definedName name="index11" localSheetId="4">#REF!</definedName>
    <definedName name="index11">#REF!</definedName>
    <definedName name="Index12" localSheetId="1">#REF!</definedName>
    <definedName name="Index12" localSheetId="4">#REF!</definedName>
    <definedName name="Index12">#REF!</definedName>
    <definedName name="Index13" localSheetId="1">#REF!</definedName>
    <definedName name="Index13" localSheetId="4">#REF!</definedName>
    <definedName name="Index13">#REF!</definedName>
    <definedName name="Index2" localSheetId="1">#REF!</definedName>
    <definedName name="Index2" localSheetId="4">#REF!</definedName>
    <definedName name="Index2">#REF!</definedName>
    <definedName name="index3" localSheetId="1">#REF!</definedName>
    <definedName name="index3" localSheetId="4">#REF!</definedName>
    <definedName name="index3">#REF!</definedName>
    <definedName name="index4" localSheetId="1">#REF!</definedName>
    <definedName name="index4" localSheetId="4">#REF!</definedName>
    <definedName name="index4">#REF!</definedName>
    <definedName name="index5" localSheetId="1">#REF!</definedName>
    <definedName name="index5" localSheetId="4">#REF!</definedName>
    <definedName name="index5">#REF!</definedName>
    <definedName name="index6" localSheetId="1">#REF!</definedName>
    <definedName name="index6" localSheetId="4">#REF!</definedName>
    <definedName name="index6">#REF!</definedName>
    <definedName name="index7" localSheetId="1">#REF!</definedName>
    <definedName name="index7" localSheetId="4">#REF!</definedName>
    <definedName name="index7">#REF!</definedName>
    <definedName name="index8" localSheetId="1">#REF!</definedName>
    <definedName name="index8" localSheetId="4">#REF!</definedName>
    <definedName name="index8">#REF!</definedName>
    <definedName name="index9" localSheetId="1">#REF!</definedName>
    <definedName name="index9" localSheetId="4">#REF!</definedName>
    <definedName name="index9">#REF!</definedName>
    <definedName name="_xlnm.Print_Area" localSheetId="0">別紙１!$B$1:$BD$18</definedName>
    <definedName name="_xlnm.Print_Area" localSheetId="1">'別紙２（安全対策⑵⑶）'!$A$1:$N$53</definedName>
    <definedName name="_xlnm.Print_Area" localSheetId="2">別紙3役員等氏名一覧表!$A$1:$J$34</definedName>
    <definedName name="_xlnm.Print_Area" localSheetId="3">別紙４!$A$1:$BC$20</definedName>
    <definedName name="_xlnm.Print_Area" localSheetId="4">'別紙５（安全対策⑵⑶）'!$A$1:$N$53</definedName>
    <definedName name="_xlnm.Print_Titles" localSheetId="2">別紙3役員等氏名一覧表!$4:$4</definedName>
    <definedName name="べっぴょう" localSheetId="4">#REF!</definedName>
    <definedName name="べっぴょう">#REF!</definedName>
    <definedName name="別表" localSheetId="4">#REF!</definedName>
    <definedName name="別表">#REF!</definedName>
    <definedName name="別表２" localSheetId="4">#REF!</definedName>
    <definedName name="別表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25" l="1"/>
  <c r="K38" i="25"/>
  <c r="K35" i="25"/>
  <c r="K32" i="25"/>
  <c r="K29" i="25"/>
  <c r="K26" i="25"/>
  <c r="K23" i="25"/>
  <c r="K20" i="25"/>
  <c r="K17" i="25"/>
  <c r="K14" i="25"/>
  <c r="K41" i="32"/>
  <c r="K38" i="32"/>
  <c r="K35" i="32"/>
  <c r="K32" i="32"/>
  <c r="K29" i="32"/>
  <c r="K26" i="32"/>
  <c r="K23" i="32"/>
  <c r="K20" i="32"/>
  <c r="K17" i="32"/>
  <c r="K14" i="32"/>
  <c r="I17" i="25" l="1"/>
  <c r="I41" i="32" l="1"/>
  <c r="I17" i="32"/>
  <c r="I20" i="32"/>
  <c r="I23" i="32"/>
  <c r="I26" i="32"/>
  <c r="I29" i="32"/>
  <c r="I32" i="32"/>
  <c r="I35" i="32"/>
  <c r="I38" i="32"/>
  <c r="I14" i="32"/>
  <c r="I41" i="25"/>
  <c r="I20" i="25"/>
  <c r="I23" i="25"/>
  <c r="I26" i="25"/>
  <c r="I29" i="25"/>
  <c r="I32" i="25"/>
  <c r="I35" i="25"/>
  <c r="I38" i="25"/>
  <c r="I14" i="25"/>
  <c r="J17" i="32" l="1"/>
  <c r="J23" i="32"/>
  <c r="J26" i="32"/>
  <c r="J29" i="32"/>
  <c r="J32" i="32"/>
  <c r="J35" i="32"/>
  <c r="J38" i="32"/>
  <c r="J41" i="32"/>
  <c r="J14" i="32"/>
  <c r="G17" i="32"/>
  <c r="G20" i="32"/>
  <c r="J20" i="32" s="1"/>
  <c r="G23" i="32"/>
  <c r="G26" i="32"/>
  <c r="G29" i="32"/>
  <c r="G32" i="32"/>
  <c r="G35" i="32"/>
  <c r="G38" i="32"/>
  <c r="G41" i="32"/>
  <c r="G14" i="32"/>
  <c r="J17" i="25"/>
  <c r="J20" i="25"/>
  <c r="J23" i="25"/>
  <c r="J26" i="25"/>
  <c r="J29" i="25"/>
  <c r="J32" i="25"/>
  <c r="J35" i="25"/>
  <c r="J38" i="25"/>
  <c r="J41" i="25"/>
  <c r="G41" i="25"/>
  <c r="G17" i="25"/>
  <c r="G20" i="25"/>
  <c r="G23" i="25"/>
  <c r="G26" i="25"/>
  <c r="G29" i="25"/>
  <c r="G32" i="25"/>
  <c r="G35" i="25"/>
  <c r="G38" i="25"/>
  <c r="G14" i="25"/>
  <c r="J14" i="25" s="1"/>
  <c r="L67" i="32" l="1"/>
  <c r="K67" i="32"/>
  <c r="J67" i="32"/>
  <c r="I67" i="32"/>
  <c r="H67" i="32"/>
  <c r="G67" i="32"/>
  <c r="F67" i="32"/>
  <c r="E67" i="32"/>
  <c r="B67" i="32"/>
  <c r="L45" i="32"/>
  <c r="K45" i="32"/>
  <c r="AX16" i="13" s="1"/>
  <c r="AX17" i="13" s="1"/>
  <c r="J45" i="32"/>
  <c r="AS16" i="13" s="1"/>
  <c r="AS17" i="13" s="1"/>
  <c r="I45" i="32"/>
  <c r="AN16" i="13" s="1"/>
  <c r="AN17" i="13" s="1"/>
  <c r="H45" i="32"/>
  <c r="AI16" i="13" s="1"/>
  <c r="AI17" i="13" s="1"/>
  <c r="G45" i="32"/>
  <c r="AD16" i="13" s="1"/>
  <c r="AD17" i="13" s="1"/>
  <c r="F45" i="32"/>
  <c r="Y16" i="13" s="1"/>
  <c r="Y17" i="13" s="1"/>
  <c r="E45" i="32"/>
  <c r="T16" i="13" s="1"/>
  <c r="T17" i="13" s="1"/>
  <c r="B45" i="32"/>
  <c r="L67" i="25" l="1"/>
  <c r="K67" i="25"/>
  <c r="J67" i="25"/>
  <c r="I67" i="25"/>
  <c r="H67" i="25"/>
  <c r="G67" i="25"/>
  <c r="F67" i="25"/>
  <c r="E67" i="25"/>
  <c r="B67" i="25"/>
  <c r="L45" i="25"/>
  <c r="K45" i="25"/>
  <c r="AY16" i="12" s="1"/>
  <c r="J45" i="25"/>
  <c r="AT16" i="12" s="1"/>
  <c r="I45" i="25"/>
  <c r="AO16" i="12" s="1"/>
  <c r="H45" i="25"/>
  <c r="AJ16" i="12" s="1"/>
  <c r="G45" i="25"/>
  <c r="AE16" i="12" s="1"/>
  <c r="F45" i="25"/>
  <c r="Z16" i="12" s="1"/>
  <c r="E45" i="25"/>
  <c r="U16" i="12" s="1"/>
  <c r="B45" i="25"/>
  <c r="U17" i="12" l="1"/>
  <c r="AO17" i="12" l="1"/>
  <c r="AJ17" i="12"/>
  <c r="Z17" i="12"/>
  <c r="AT17" i="12" l="1"/>
  <c r="AY17" i="12"/>
  <c r="AE17" i="12"/>
</calcChain>
</file>

<file path=xl/sharedStrings.xml><?xml version="1.0" encoding="utf-8"?>
<sst xmlns="http://schemas.openxmlformats.org/spreadsheetml/2006/main" count="265" uniqueCount="99">
  <si>
    <t>対象施設名</t>
    <rPh sb="0" eb="2">
      <t>タイショウ</t>
    </rPh>
    <rPh sb="2" eb="4">
      <t>シセツ</t>
    </rPh>
    <rPh sb="4" eb="5">
      <t>メイ</t>
    </rPh>
    <phoneticPr fontId="6"/>
  </si>
  <si>
    <t>総事業費</t>
    <rPh sb="0" eb="1">
      <t>ソウ</t>
    </rPh>
    <rPh sb="1" eb="4">
      <t>ジギョウヒ</t>
    </rPh>
    <phoneticPr fontId="6"/>
  </si>
  <si>
    <t>差引額</t>
    <rPh sb="0" eb="3">
      <t>サシヒキガク</t>
    </rPh>
    <phoneticPr fontId="6"/>
  </si>
  <si>
    <t>円</t>
    <rPh sb="0" eb="1">
      <t>エン</t>
    </rPh>
    <phoneticPr fontId="6"/>
  </si>
  <si>
    <t>（記載上の注意）</t>
    <rPh sb="1" eb="3">
      <t>キサイ</t>
    </rPh>
    <rPh sb="3" eb="4">
      <t>ジョウ</t>
    </rPh>
    <rPh sb="5" eb="7">
      <t>チュウイ</t>
    </rPh>
    <phoneticPr fontId="6"/>
  </si>
  <si>
    <t>県費補助
基準額</t>
    <rPh sb="0" eb="1">
      <t>ケン</t>
    </rPh>
    <rPh sb="1" eb="2">
      <t>ヒ</t>
    </rPh>
    <rPh sb="2" eb="4">
      <t>ホジョ</t>
    </rPh>
    <rPh sb="5" eb="7">
      <t>キジュン</t>
    </rPh>
    <rPh sb="7" eb="8">
      <t>ガク</t>
    </rPh>
    <phoneticPr fontId="6"/>
  </si>
  <si>
    <t>補助所要額</t>
    <rPh sb="0" eb="2">
      <t>ホジョ</t>
    </rPh>
    <rPh sb="2" eb="4">
      <t>ショヨウ</t>
    </rPh>
    <rPh sb="4" eb="5">
      <t>ガク</t>
    </rPh>
    <phoneticPr fontId="6"/>
  </si>
  <si>
    <t>対象経費の
支出予定額</t>
    <rPh sb="0" eb="2">
      <t>タイショウ</t>
    </rPh>
    <rPh sb="2" eb="4">
      <t>ケイヒ</t>
    </rPh>
    <rPh sb="6" eb="8">
      <t>シシュツ</t>
    </rPh>
    <rPh sb="8" eb="10">
      <t>ヨテイ</t>
    </rPh>
    <rPh sb="10" eb="11">
      <t>ガク</t>
    </rPh>
    <phoneticPr fontId="6"/>
  </si>
  <si>
    <t>①</t>
    <phoneticPr fontId="6"/>
  </si>
  <si>
    <t>③</t>
    <phoneticPr fontId="6"/>
  </si>
  <si>
    <t>⑦</t>
    <phoneticPr fontId="6"/>
  </si>
  <si>
    <t>⑨</t>
    <phoneticPr fontId="6"/>
  </si>
  <si>
    <t>⑧</t>
    <phoneticPr fontId="6"/>
  </si>
  <si>
    <t>⑩</t>
    <phoneticPr fontId="6"/>
  </si>
  <si>
    <t>総事業費</t>
    <rPh sb="0" eb="3">
      <t>ソウジギョウ</t>
    </rPh>
    <rPh sb="3" eb="4">
      <t>ヒ</t>
    </rPh>
    <phoneticPr fontId="6"/>
  </si>
  <si>
    <t>選定額</t>
    <rPh sb="0" eb="2">
      <t>センテイ</t>
    </rPh>
    <rPh sb="2" eb="3">
      <t>ガク</t>
    </rPh>
    <phoneticPr fontId="6"/>
  </si>
  <si>
    <t>②</t>
    <phoneticPr fontId="6"/>
  </si>
  <si>
    <t>④</t>
    <phoneticPr fontId="6"/>
  </si>
  <si>
    <t>⑧</t>
    <phoneticPr fontId="6"/>
  </si>
  <si>
    <t>⑫</t>
    <phoneticPr fontId="6"/>
  </si>
  <si>
    <t>事　　業　　名</t>
    <rPh sb="0" eb="1">
      <t>コト</t>
    </rPh>
    <rPh sb="3" eb="4">
      <t>ギョウ</t>
    </rPh>
    <rPh sb="6" eb="7">
      <t>メイ</t>
    </rPh>
    <phoneticPr fontId="6"/>
  </si>
  <si>
    <t>寄付金その他
の収入予定額</t>
    <rPh sb="0" eb="3">
      <t>キフキン</t>
    </rPh>
    <rPh sb="5" eb="6">
      <t>タ</t>
    </rPh>
    <rPh sb="8" eb="10">
      <t>シュウニュウ</t>
    </rPh>
    <rPh sb="10" eb="12">
      <t>ヨテイ</t>
    </rPh>
    <rPh sb="12" eb="13">
      <t>ガク</t>
    </rPh>
    <phoneticPr fontId="6"/>
  </si>
  <si>
    <t>①</t>
    <phoneticPr fontId="6"/>
  </si>
  <si>
    <t>⑤</t>
    <phoneticPr fontId="6"/>
  </si>
  <si>
    <t>寄付金その他
の収入額</t>
    <rPh sb="0" eb="3">
      <t>キフキン</t>
    </rPh>
    <rPh sb="5" eb="6">
      <t>タ</t>
    </rPh>
    <rPh sb="8" eb="10">
      <t>シュウニュウ</t>
    </rPh>
    <rPh sb="10" eb="11">
      <t>ガク</t>
    </rPh>
    <phoneticPr fontId="6"/>
  </si>
  <si>
    <t>③(①-②)</t>
    <phoneticPr fontId="6"/>
  </si>
  <si>
    <t>⑥</t>
    <phoneticPr fontId="6"/>
  </si>
  <si>
    <t>別紙１</t>
    <rPh sb="0" eb="2">
      <t>ベッシ</t>
    </rPh>
    <phoneticPr fontId="6"/>
  </si>
  <si>
    <t>改修費等支援事業（改修費等支援）</t>
    <rPh sb="0" eb="3">
      <t>カイシュウヒ</t>
    </rPh>
    <rPh sb="3" eb="4">
      <t>トウ</t>
    </rPh>
    <rPh sb="4" eb="6">
      <t>シエン</t>
    </rPh>
    <rPh sb="6" eb="8">
      <t>ジギョウ</t>
    </rPh>
    <rPh sb="9" eb="12">
      <t>カイシュウヒ</t>
    </rPh>
    <rPh sb="12" eb="13">
      <t>トウ</t>
    </rPh>
    <rPh sb="13" eb="15">
      <t>シエン</t>
    </rPh>
    <phoneticPr fontId="6"/>
  </si>
  <si>
    <t>改修費等支援事業（移転費等支援）</t>
    <rPh sb="0" eb="3">
      <t>カイシュウヒ</t>
    </rPh>
    <rPh sb="3" eb="4">
      <t>トウ</t>
    </rPh>
    <rPh sb="4" eb="6">
      <t>シエン</t>
    </rPh>
    <rPh sb="6" eb="8">
      <t>ジギョウ</t>
    </rPh>
    <rPh sb="9" eb="11">
      <t>イテン</t>
    </rPh>
    <rPh sb="11" eb="12">
      <t>ヒ</t>
    </rPh>
    <rPh sb="12" eb="13">
      <t>トウ</t>
    </rPh>
    <rPh sb="13" eb="15">
      <t>シエン</t>
    </rPh>
    <phoneticPr fontId="6"/>
  </si>
  <si>
    <t>ICT化推進事業</t>
    <rPh sb="3" eb="4">
      <t>カ</t>
    </rPh>
    <rPh sb="4" eb="6">
      <t>スイシン</t>
    </rPh>
    <rPh sb="6" eb="8">
      <t>ジギョウ</t>
    </rPh>
    <phoneticPr fontId="6"/>
  </si>
  <si>
    <t>安全対策事業</t>
    <rPh sb="0" eb="2">
      <t>アンゼン</t>
    </rPh>
    <rPh sb="2" eb="4">
      <t>タイサク</t>
    </rPh>
    <rPh sb="4" eb="6">
      <t>ジギョウ</t>
    </rPh>
    <phoneticPr fontId="6"/>
  </si>
  <si>
    <t>合　計</t>
    <rPh sb="0" eb="1">
      <t>ゴウ</t>
    </rPh>
    <rPh sb="2" eb="3">
      <t>ケイ</t>
    </rPh>
    <phoneticPr fontId="6"/>
  </si>
  <si>
    <t>対象経費の
支出額</t>
    <rPh sb="0" eb="2">
      <t>タイショウ</t>
    </rPh>
    <rPh sb="2" eb="4">
      <t>ケイヒ</t>
    </rPh>
    <rPh sb="6" eb="8">
      <t>シシュツ</t>
    </rPh>
    <rPh sb="8" eb="9">
      <t>ガク</t>
    </rPh>
    <phoneticPr fontId="6"/>
  </si>
  <si>
    <t>別紙２</t>
    <rPh sb="1" eb="2">
      <t>カミ</t>
    </rPh>
    <phoneticPr fontId="7"/>
  </si>
  <si>
    <t>⑪</t>
    <phoneticPr fontId="6"/>
  </si>
  <si>
    <t xml:space="preserve"> 記載された全ての者は、代表者又は役員に暴力団員がいないことを確認するため、本様式に記載された情報を神奈川県警察本部に照会することについて、同意しております。</t>
    <phoneticPr fontId="3"/>
  </si>
  <si>
    <t>神奈川県横浜市中区日本大通１</t>
    <rPh sb="0" eb="3">
      <t>カナガワ</t>
    </rPh>
    <rPh sb="3" eb="4">
      <t>ケン</t>
    </rPh>
    <rPh sb="4" eb="7">
      <t>ヨコハマシ</t>
    </rPh>
    <rPh sb="7" eb="9">
      <t>ナカク</t>
    </rPh>
    <rPh sb="9" eb="13">
      <t>ニホンオオドオリ</t>
    </rPh>
    <phoneticPr fontId="3"/>
  </si>
  <si>
    <t>F</t>
  </si>
  <si>
    <t>S</t>
  </si>
  <si>
    <t>神奈川　花子</t>
    <rPh sb="0" eb="3">
      <t>カナガワ</t>
    </rPh>
    <rPh sb="4" eb="6">
      <t>ハナコ</t>
    </rPh>
    <phoneticPr fontId="3"/>
  </si>
  <si>
    <t>ｶﾅｶﾞﾜ ﾊﾅｺ</t>
    <phoneticPr fontId="3"/>
  </si>
  <si>
    <t>代表取締役</t>
    <rPh sb="0" eb="5">
      <t>ダイヒョウトリシマリヤク</t>
    </rPh>
    <phoneticPr fontId="3"/>
  </si>
  <si>
    <t/>
  </si>
  <si>
    <t>株式会社　〇〇〇</t>
    <rPh sb="0" eb="4">
      <t>カブシキガイシャ</t>
    </rPh>
    <phoneticPr fontId="3"/>
  </si>
  <si>
    <t>（法人）</t>
    <rPh sb="1" eb="3">
      <t>ホウジン</t>
    </rPh>
    <phoneticPr fontId="17"/>
  </si>
  <si>
    <t>（例）</t>
    <rPh sb="1" eb="2">
      <t>レイ</t>
    </rPh>
    <phoneticPr fontId="3"/>
  </si>
  <si>
    <t>日</t>
    <rPh sb="0" eb="1">
      <t>ヒ</t>
    </rPh>
    <phoneticPr fontId="3"/>
  </si>
  <si>
    <t>月</t>
    <rPh sb="0" eb="1">
      <t>ツキ</t>
    </rPh>
    <phoneticPr fontId="3"/>
  </si>
  <si>
    <t>年</t>
    <rPh sb="0" eb="1">
      <t>ネン</t>
    </rPh>
    <phoneticPr fontId="3"/>
  </si>
  <si>
    <t>和暦</t>
    <rPh sb="0" eb="2">
      <t>ワレキ</t>
    </rPh>
    <phoneticPr fontId="7"/>
  </si>
  <si>
    <t>住所</t>
    <rPh sb="0" eb="2">
      <t>ジュウショ</t>
    </rPh>
    <phoneticPr fontId="7"/>
  </si>
  <si>
    <t>性別</t>
    <rPh sb="0" eb="2">
      <t>セイベツ</t>
    </rPh>
    <phoneticPr fontId="7"/>
  </si>
  <si>
    <t>生年月日</t>
    <rPh sb="0" eb="4">
      <t>セイネンガッピ</t>
    </rPh>
    <phoneticPr fontId="7"/>
  </si>
  <si>
    <t>名称・氏名漢字</t>
    <rPh sb="0" eb="2">
      <t>メイショウ</t>
    </rPh>
    <rPh sb="3" eb="5">
      <t>シメイ</t>
    </rPh>
    <rPh sb="5" eb="7">
      <t>カンジ</t>
    </rPh>
    <phoneticPr fontId="7"/>
  </si>
  <si>
    <t>名称・氏名カナ</t>
    <rPh sb="0" eb="2">
      <t>メイショウ</t>
    </rPh>
    <rPh sb="3" eb="5">
      <t>シメイ</t>
    </rPh>
    <phoneticPr fontId="7"/>
  </si>
  <si>
    <t>役職名</t>
    <rPh sb="0" eb="2">
      <t>ヤクショク</t>
    </rPh>
    <rPh sb="2" eb="3">
      <t>メイ</t>
    </rPh>
    <phoneticPr fontId="7"/>
  </si>
  <si>
    <t>No.</t>
    <phoneticPr fontId="7"/>
  </si>
  <si>
    <t>令和　　年   月   日現在の役員</t>
    <phoneticPr fontId="3"/>
  </si>
  <si>
    <t>役員等氏名一覧表</t>
    <phoneticPr fontId="3"/>
  </si>
  <si>
    <t>別紙３</t>
    <phoneticPr fontId="6"/>
  </si>
  <si>
    <t>別紙４</t>
    <rPh sb="0" eb="2">
      <t>ベッシ</t>
    </rPh>
    <phoneticPr fontId="6"/>
  </si>
  <si>
    <t>別紙５</t>
    <rPh sb="1" eb="2">
      <t>カミ</t>
    </rPh>
    <phoneticPr fontId="7"/>
  </si>
  <si>
    <r>
      <t xml:space="preserve">設置主体
</t>
    </r>
    <r>
      <rPr>
        <sz val="10"/>
        <rFont val="ＭＳ ゴシック"/>
        <family val="3"/>
        <charset val="128"/>
      </rPr>
      <t>（公立、私立の別）</t>
    </r>
    <rPh sb="0" eb="2">
      <t>セッチ</t>
    </rPh>
    <rPh sb="2" eb="4">
      <t>シュタイ</t>
    </rPh>
    <rPh sb="6" eb="8">
      <t>コウリツ</t>
    </rPh>
    <rPh sb="9" eb="11">
      <t>シリツ</t>
    </rPh>
    <rPh sb="12" eb="13">
      <t>ベツ</t>
    </rPh>
    <phoneticPr fontId="6"/>
  </si>
  <si>
    <t>施設種別</t>
    <rPh sb="0" eb="2">
      <t>シセツ</t>
    </rPh>
    <rPh sb="2" eb="4">
      <t>シュベツ</t>
    </rPh>
    <phoneticPr fontId="6"/>
  </si>
  <si>
    <t>寄付金その他の収入予定額</t>
    <phoneticPr fontId="6"/>
  </si>
  <si>
    <t>対象経費の
支出予定額</t>
    <phoneticPr fontId="6"/>
  </si>
  <si>
    <t>安全装置の
台数</t>
    <rPh sb="0" eb="2">
      <t>アンゼン</t>
    </rPh>
    <rPh sb="2" eb="4">
      <t>ソウチ</t>
    </rPh>
    <rPh sb="6" eb="8">
      <t>ダイスウ</t>
    </rPh>
    <phoneticPr fontId="6"/>
  </si>
  <si>
    <t>装置の
認定番号</t>
    <rPh sb="0" eb="2">
      <t>ソウチ</t>
    </rPh>
    <rPh sb="4" eb="6">
      <t>ニンテイ</t>
    </rPh>
    <rPh sb="6" eb="8">
      <t>バンゴウ</t>
    </rPh>
    <phoneticPr fontId="6"/>
  </si>
  <si>
    <t>⑥（④－⑤）</t>
    <phoneticPr fontId="6"/>
  </si>
  <si>
    <t>か所</t>
    <rPh sb="1" eb="2">
      <t>ショ</t>
    </rPh>
    <phoneticPr fontId="6"/>
  </si>
  <si>
    <t>台</t>
    <rPh sb="0" eb="1">
      <t>ダイ</t>
    </rPh>
    <phoneticPr fontId="6"/>
  </si>
  <si>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6"/>
  </si>
  <si>
    <t>２．③欄には保育所や小規模保育事業等の施設種別を記載すること。</t>
    <rPh sb="3" eb="4">
      <t>ラン</t>
    </rPh>
    <rPh sb="6" eb="9">
      <t>ホイクショ</t>
    </rPh>
    <rPh sb="10" eb="13">
      <t>ショウキボ</t>
    </rPh>
    <rPh sb="13" eb="15">
      <t>ホイク</t>
    </rPh>
    <rPh sb="15" eb="17">
      <t>ジギョウ</t>
    </rPh>
    <rPh sb="17" eb="18">
      <t>トウ</t>
    </rPh>
    <rPh sb="19" eb="21">
      <t>シセツ</t>
    </rPh>
    <rPh sb="21" eb="23">
      <t>シュベツ</t>
    </rPh>
    <rPh sb="24" eb="26">
      <t>キサイ</t>
    </rPh>
    <phoneticPr fontId="6"/>
  </si>
  <si>
    <t>３．⑨欄は、⑥欄、⑦欄及び⑧欄を比較し、最も少ない額を記載すること。</t>
    <phoneticPr fontId="6"/>
  </si>
  <si>
    <t>（⑨×４／５）</t>
    <phoneticPr fontId="6"/>
  </si>
  <si>
    <t>４．⑩欄は、⑨欄の額に４／５を乗じた額を記入すること。</t>
    <rPh sb="3" eb="4">
      <t>ラン</t>
    </rPh>
    <rPh sb="7" eb="8">
      <t>ラン</t>
    </rPh>
    <rPh sb="9" eb="10">
      <t>ガク</t>
    </rPh>
    <rPh sb="15" eb="16">
      <t>ジョウ</t>
    </rPh>
    <rPh sb="18" eb="19">
      <t>ガク</t>
    </rPh>
    <rPh sb="20" eb="22">
      <t>キニュウ</t>
    </rPh>
    <phoneticPr fontId="6"/>
  </si>
  <si>
    <t>県費補助基準額</t>
    <rPh sb="0" eb="2">
      <t>ケンピ</t>
    </rPh>
    <rPh sb="2" eb="4">
      <t>ホジョ</t>
    </rPh>
    <rPh sb="4" eb="6">
      <t>キジュン</t>
    </rPh>
    <rPh sb="6" eb="7">
      <t>ガク</t>
    </rPh>
    <phoneticPr fontId="6"/>
  </si>
  <si>
    <t>県費補助
基準額</t>
    <rPh sb="0" eb="2">
      <t>ケンピ</t>
    </rPh>
    <rPh sb="2" eb="4">
      <t>ホジョ</t>
    </rPh>
    <rPh sb="5" eb="7">
      <t>キジュン</t>
    </rPh>
    <rPh sb="7" eb="8">
      <t>ガク</t>
    </rPh>
    <phoneticPr fontId="6"/>
  </si>
  <si>
    <t>代表者名</t>
    <phoneticPr fontId="6"/>
  </si>
  <si>
    <t>代表者名</t>
    <rPh sb="0" eb="4">
      <t>ダイヒョウシャメイ</t>
    </rPh>
    <phoneticPr fontId="6"/>
  </si>
  <si>
    <t>設置者名</t>
    <rPh sb="0" eb="2">
      <t>セッチ</t>
    </rPh>
    <rPh sb="2" eb="3">
      <t>シャ</t>
    </rPh>
    <rPh sb="3" eb="4">
      <t>メイ</t>
    </rPh>
    <phoneticPr fontId="6"/>
  </si>
  <si>
    <t>購入等の機器</t>
    <rPh sb="0" eb="2">
      <t>コウニュウ</t>
    </rPh>
    <rPh sb="2" eb="3">
      <t>トウ</t>
    </rPh>
    <rPh sb="4" eb="6">
      <t>キキ</t>
    </rPh>
    <phoneticPr fontId="6"/>
  </si>
  <si>
    <t>設置者名</t>
    <phoneticPr fontId="6"/>
  </si>
  <si>
    <t>６．⑫欄には、製品名等を記入すること。</t>
    <rPh sb="3" eb="4">
      <t>ラン</t>
    </rPh>
    <rPh sb="7" eb="10">
      <t>セイヒンメイ</t>
    </rPh>
    <rPh sb="10" eb="11">
      <t>トウ</t>
    </rPh>
    <rPh sb="12" eb="14">
      <t>キニュウ</t>
    </rPh>
    <phoneticPr fontId="6"/>
  </si>
  <si>
    <t>７．記載欄が不足する場合は適宜行を追加して記載すること。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6"/>
  </si>
  <si>
    <t>５．⑪欄は、⑩欄の額（１，０００円未満の端数が生じた場合は、これを切り捨てるものとする。）を記載すること。</t>
    <rPh sb="3" eb="4">
      <t>ラン</t>
    </rPh>
    <rPh sb="7" eb="8">
      <t>ラン</t>
    </rPh>
    <rPh sb="9" eb="10">
      <t>ガク</t>
    </rPh>
    <rPh sb="46" eb="48">
      <t>キサイ</t>
    </rPh>
    <phoneticPr fontId="6"/>
  </si>
  <si>
    <t>４. ⑩欄は、⑨欄の額（１，０００円未満の端数が生じた場合でも、これを切り捨てず、円単位とする。）を記載すること。</t>
    <rPh sb="4" eb="5">
      <t>ラン</t>
    </rPh>
    <rPh sb="8" eb="9">
      <t>ラン</t>
    </rPh>
    <rPh sb="10" eb="11">
      <t>ガク</t>
    </rPh>
    <rPh sb="41" eb="42">
      <t>エン</t>
    </rPh>
    <rPh sb="42" eb="44">
      <t>タンイ</t>
    </rPh>
    <rPh sb="50" eb="52">
      <t>キサイ</t>
    </rPh>
    <phoneticPr fontId="6"/>
  </si>
  <si>
    <t>５．⑪欄は、購入した安全装置の台数を記載すること。</t>
    <rPh sb="3" eb="4">
      <t>ラン</t>
    </rPh>
    <rPh sb="6" eb="8">
      <t>コウニュウ</t>
    </rPh>
    <rPh sb="10" eb="12">
      <t>アンゼン</t>
    </rPh>
    <rPh sb="12" eb="14">
      <t>ソウチ</t>
    </rPh>
    <rPh sb="15" eb="17">
      <t>ダイスウ</t>
    </rPh>
    <rPh sb="18" eb="20">
      <t>キサイ</t>
    </rPh>
    <phoneticPr fontId="6"/>
  </si>
  <si>
    <t>６．⑫欄は、「送迎用バスの置き去り防止を支援する安全装置リスト」（以下、「安全装置リスト」という。）に記載された認定番号を記載すること。
　　なお、「安全装置リスト」に記載のない安全装置を設置する場合には「－」を記載すること。</t>
    <rPh sb="3" eb="4">
      <t>ラン</t>
    </rPh>
    <phoneticPr fontId="6"/>
  </si>
  <si>
    <t>（２）送迎用バスの安全装置の設置を行う事業</t>
    <phoneticPr fontId="6"/>
  </si>
  <si>
    <t>（３）ＩＣＴを活用した子どもの見守りに必要な機器の購入を行う事業</t>
    <phoneticPr fontId="6"/>
  </si>
  <si>
    <t>（２）送迎用バスの安全装置の設置を行う事業</t>
    <phoneticPr fontId="6"/>
  </si>
  <si>
    <t>（３）ＩＣＴを活用した子どもの見守りに必要な機器の購入を行う事業</t>
    <phoneticPr fontId="6"/>
  </si>
  <si>
    <t>令和５年度認可外保育施設支援事業費補助金所要額調書</t>
    <rPh sb="0" eb="2">
      <t>レイワ</t>
    </rPh>
    <rPh sb="3" eb="5">
      <t>ネンド</t>
    </rPh>
    <rPh sb="5" eb="7">
      <t>ニンカ</t>
    </rPh>
    <rPh sb="7" eb="8">
      <t>ガイ</t>
    </rPh>
    <rPh sb="8" eb="10">
      <t>ホイク</t>
    </rPh>
    <rPh sb="10" eb="12">
      <t>シセツ</t>
    </rPh>
    <rPh sb="12" eb="14">
      <t>シエン</t>
    </rPh>
    <rPh sb="14" eb="17">
      <t>ジギョウヒ</t>
    </rPh>
    <rPh sb="17" eb="20">
      <t>ホジョキン</t>
    </rPh>
    <rPh sb="20" eb="22">
      <t>ショヨウ</t>
    </rPh>
    <rPh sb="22" eb="23">
      <t>ガク</t>
    </rPh>
    <rPh sb="23" eb="25">
      <t>チョウショ</t>
    </rPh>
    <phoneticPr fontId="6"/>
  </si>
  <si>
    <t>令和５年度認可外保育施設支援事業費補助金内訳書（安全対策事業のうち（２）、（３）の事業）</t>
    <rPh sb="0" eb="2">
      <t>レイワ</t>
    </rPh>
    <phoneticPr fontId="6"/>
  </si>
  <si>
    <t>団体名</t>
    <rPh sb="0" eb="2">
      <t>ダンタイ</t>
    </rPh>
    <rPh sb="2" eb="3">
      <t>メイ</t>
    </rPh>
    <phoneticPr fontId="6"/>
  </si>
  <si>
    <t xml:space="preserve">  代表者氏名</t>
    <phoneticPr fontId="6"/>
  </si>
  <si>
    <t>令和５年度認可外保育施設支援事業費補助金実績報告書</t>
    <rPh sb="0" eb="2">
      <t>レイワ</t>
    </rPh>
    <rPh sb="3" eb="5">
      <t>ネンド</t>
    </rPh>
    <rPh sb="5" eb="7">
      <t>ニンカ</t>
    </rPh>
    <rPh sb="7" eb="8">
      <t>ガイ</t>
    </rPh>
    <rPh sb="8" eb="10">
      <t>ホイク</t>
    </rPh>
    <rPh sb="10" eb="12">
      <t>シセツ</t>
    </rPh>
    <rPh sb="12" eb="14">
      <t>シエン</t>
    </rPh>
    <rPh sb="14" eb="17">
      <t>ジギョウヒ</t>
    </rPh>
    <rPh sb="17" eb="20">
      <t>ホジョキン</t>
    </rPh>
    <rPh sb="20" eb="22">
      <t>ジッセキ</t>
    </rPh>
    <rPh sb="22" eb="24">
      <t>ホウコク</t>
    </rPh>
    <rPh sb="24" eb="25">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</si>
</sst>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6">
    <font>
      <sz val="11"/>
      <color theme="1"/>
      <name val="ＭＳ Ｐゴシック"/>
      <family val="2"/>
      <charset val="128"/>
      <scheme val="minor"/>
    </font>
    <font>
      <sz val="12"/>
      <color theme="1"/>
      <name val="ＭＳ 明朝"/>
      <family val="2"/>
      <charset val="128"/>
    </font>
    <font>
      <sz val="11"/>
      <name val="ＭＳ Ｐゴシック"/>
      <family val="3"/>
      <charset val="128"/>
    </font>
    <font>
      <sz val="6"/>
      <name val="ＭＳ 明朝"/>
      <family val="2"/>
      <charset val="128"/>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14"/>
      <name val="ＭＳ ゴシック"/>
      <family val="3"/>
      <charset val="128"/>
    </font>
    <font>
      <sz val="12"/>
      <name val="ＭＳ ゴシック"/>
      <family val="3"/>
      <charset val="128"/>
    </font>
    <font>
      <sz val="11"/>
      <name val="ＭＳ Ｐゴシック"/>
      <family val="3"/>
      <charset val="128"/>
      <scheme val="minor"/>
    </font>
    <font>
      <sz val="11"/>
      <name val="ＭＳ Ｐゴシック"/>
      <family val="3"/>
      <charset val="128"/>
      <scheme val="major"/>
    </font>
    <font>
      <sz val="12"/>
      <name val="ＭＳ Ｐゴシック"/>
      <family val="2"/>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6"/>
      <name val="ＭＳ 明朝"/>
      <family val="1"/>
      <charset val="128"/>
    </font>
    <font>
      <sz val="14"/>
      <name val="神奈川ゴシック"/>
      <family val="3"/>
      <charset val="128"/>
    </font>
    <font>
      <sz val="11"/>
      <name val="神奈川ゴシック"/>
      <family val="3"/>
      <charset val="128"/>
    </font>
    <font>
      <sz val="12"/>
      <name val="神奈川ゴシック"/>
      <family val="3"/>
      <charset val="128"/>
    </font>
    <font>
      <sz val="16"/>
      <name val="神奈川ゴシック"/>
      <family val="3"/>
      <charset val="128"/>
    </font>
    <font>
      <sz val="14"/>
      <name val="ＭＳ 明朝"/>
      <family val="1"/>
      <charset val="128"/>
    </font>
    <font>
      <sz val="11"/>
      <name val="ＭＳ ゴシック"/>
      <family val="3"/>
      <charset val="128"/>
    </font>
    <font>
      <sz val="10"/>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s>
  <borders count="86">
    <border>
      <left/>
      <right/>
      <top/>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indexed="64"/>
      </right>
      <top/>
      <bottom style="thin">
        <color auto="1"/>
      </bottom>
      <diagonal/>
    </border>
    <border>
      <left/>
      <right style="thin">
        <color auto="1"/>
      </right>
      <top/>
      <bottom style="thin">
        <color auto="1"/>
      </bottom>
      <diagonal/>
    </border>
    <border>
      <left style="thin">
        <color auto="1"/>
      </left>
      <right style="thin">
        <color auto="1"/>
      </right>
      <top style="double">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indexed="64"/>
      </right>
      <top/>
      <bottom style="double">
        <color indexed="64"/>
      </bottom>
      <diagonal/>
    </border>
    <border diagonalUp="1">
      <left style="thin">
        <color auto="1"/>
      </left>
      <right style="thin">
        <color indexed="64"/>
      </right>
      <top/>
      <bottom/>
      <diagonal style="thin">
        <color auto="1"/>
      </diagonal>
    </border>
    <border diagonalUp="1">
      <left style="thin">
        <color auto="1"/>
      </left>
      <right style="thin">
        <color indexed="64"/>
      </right>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thin">
        <color auto="1"/>
      </right>
      <top style="double">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auto="1"/>
      </left>
      <right style="thin">
        <color auto="1"/>
      </right>
      <top style="thin">
        <color indexed="64"/>
      </top>
      <bottom style="double">
        <color indexed="64"/>
      </bottom>
      <diagonal/>
    </border>
    <border>
      <left/>
      <right style="thin">
        <color theme="1"/>
      </right>
      <top style="thin">
        <color auto="1"/>
      </top>
      <bottom/>
      <diagonal/>
    </border>
    <border>
      <left/>
      <right style="thin">
        <color theme="1"/>
      </right>
      <top/>
      <bottom/>
      <diagonal/>
    </border>
    <border>
      <left style="thin">
        <color auto="1"/>
      </left>
      <right style="thin">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indexed="64"/>
      </right>
      <top style="hair">
        <color auto="1"/>
      </top>
      <bottom style="thin">
        <color auto="1"/>
      </bottom>
      <diagonal/>
    </border>
    <border>
      <left/>
      <right/>
      <top/>
      <bottom style="thin">
        <color theme="1"/>
      </bottom>
      <diagonal/>
    </border>
    <border>
      <left/>
      <right style="thin">
        <color theme="1"/>
      </right>
      <top/>
      <bottom style="double">
        <color indexed="64"/>
      </bottom>
      <diagonal/>
    </border>
    <border>
      <left style="thin">
        <color auto="1"/>
      </left>
      <right style="thin">
        <color indexed="64"/>
      </right>
      <top style="hair">
        <color auto="1"/>
      </top>
      <bottom style="double">
        <color indexed="64"/>
      </bottom>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left style="thin">
        <color theme="1"/>
      </left>
      <right/>
      <top/>
      <bottom/>
      <diagonal/>
    </border>
    <border>
      <left style="medium">
        <color rgb="FFFF0000"/>
      </left>
      <right style="thin">
        <color indexed="64"/>
      </right>
      <top style="medium">
        <color rgb="FFFF0000"/>
      </top>
      <bottom/>
      <diagonal/>
    </border>
    <border>
      <left style="thin">
        <color auto="1"/>
      </left>
      <right style="thin">
        <color indexed="64"/>
      </right>
      <top style="medium">
        <color rgb="FFFF0000"/>
      </top>
      <bottom/>
      <diagonal/>
    </border>
    <border>
      <left/>
      <right style="thin">
        <color auto="1"/>
      </right>
      <top style="medium">
        <color rgb="FFFF0000"/>
      </top>
      <bottom/>
      <diagonal/>
    </border>
    <border>
      <left style="thin">
        <color auto="1"/>
      </left>
      <right style="medium">
        <color rgb="FFFF0000"/>
      </right>
      <top style="medium">
        <color rgb="FFFF0000"/>
      </top>
      <bottom/>
      <diagonal/>
    </border>
    <border>
      <left style="medium">
        <color rgb="FFFF0000"/>
      </left>
      <right style="thin">
        <color auto="1"/>
      </right>
      <top/>
      <bottom/>
      <diagonal/>
    </border>
    <border>
      <left style="thin">
        <color auto="1"/>
      </left>
      <right style="medium">
        <color rgb="FFFF0000"/>
      </right>
      <top/>
      <bottom/>
      <diagonal/>
    </border>
    <border>
      <left style="medium">
        <color rgb="FFFF0000"/>
      </left>
      <right style="thin">
        <color indexed="64"/>
      </right>
      <top/>
      <bottom style="thin">
        <color auto="1"/>
      </bottom>
      <diagonal/>
    </border>
    <border>
      <left style="thin">
        <color auto="1"/>
      </left>
      <right style="medium">
        <color rgb="FFFF0000"/>
      </right>
      <top/>
      <bottom style="thin">
        <color auto="1"/>
      </bottom>
      <diagonal/>
    </border>
    <border>
      <left style="medium">
        <color rgb="FFFF0000"/>
      </left>
      <right style="thin">
        <color indexed="64"/>
      </right>
      <top style="thin">
        <color auto="1"/>
      </top>
      <bottom/>
      <diagonal/>
    </border>
    <border>
      <left style="thin">
        <color auto="1"/>
      </left>
      <right style="medium">
        <color rgb="FFFF0000"/>
      </right>
      <top style="thin">
        <color auto="1"/>
      </top>
      <bottom/>
      <diagonal/>
    </border>
    <border>
      <left style="medium">
        <color rgb="FFFF0000"/>
      </left>
      <right style="thin">
        <color auto="1"/>
      </right>
      <top/>
      <bottom style="medium">
        <color rgb="FFFF0000"/>
      </bottom>
      <diagonal/>
    </border>
    <border>
      <left style="thin">
        <color auto="1"/>
      </left>
      <right style="thin">
        <color indexed="64"/>
      </right>
      <top/>
      <bottom style="medium">
        <color rgb="FFFF0000"/>
      </bottom>
      <diagonal/>
    </border>
    <border>
      <left/>
      <right style="thin">
        <color theme="1"/>
      </right>
      <top/>
      <bottom style="medium">
        <color rgb="FFFF0000"/>
      </bottom>
      <diagonal/>
    </border>
    <border>
      <left style="thin">
        <color auto="1"/>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auto="1"/>
      </bottom>
      <diagonal/>
    </border>
    <border>
      <left style="medium">
        <color rgb="FFFF0000"/>
      </left>
      <right style="medium">
        <color rgb="FFFF0000"/>
      </right>
      <top style="thin">
        <color auto="1"/>
      </top>
      <bottom/>
      <diagonal/>
    </border>
    <border>
      <left style="medium">
        <color rgb="FFFF0000"/>
      </left>
      <right style="medium">
        <color rgb="FFFF0000"/>
      </right>
      <top/>
      <bottom style="medium">
        <color rgb="FFFF0000"/>
      </bottom>
      <diagonal/>
    </border>
    <border>
      <left style="thin">
        <color indexed="64"/>
      </left>
      <right style="medium">
        <color rgb="FFFF0000"/>
      </right>
      <top style="medium">
        <color rgb="FFFF0000"/>
      </top>
      <bottom style="hair">
        <color auto="1"/>
      </bottom>
      <diagonal/>
    </border>
    <border>
      <left style="thin">
        <color indexed="64"/>
      </left>
      <right style="medium">
        <color rgb="FFFF0000"/>
      </right>
      <top style="hair">
        <color auto="1"/>
      </top>
      <bottom style="hair">
        <color auto="1"/>
      </bottom>
      <diagonal/>
    </border>
    <border>
      <left style="thin">
        <color indexed="64"/>
      </left>
      <right style="medium">
        <color rgb="FFFF0000"/>
      </right>
      <top style="hair">
        <color auto="1"/>
      </top>
      <bottom style="thin">
        <color auto="1"/>
      </bottom>
      <diagonal/>
    </border>
    <border>
      <left style="thin">
        <color indexed="64"/>
      </left>
      <right style="medium">
        <color rgb="FFFF0000"/>
      </right>
      <top style="thin">
        <color auto="1"/>
      </top>
      <bottom style="hair">
        <color auto="1"/>
      </bottom>
      <diagonal/>
    </border>
    <border>
      <left style="thin">
        <color indexed="64"/>
      </left>
      <right style="medium">
        <color rgb="FFFF0000"/>
      </right>
      <top style="hair">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1" fillId="0" borderId="0">
      <alignment vertical="center"/>
    </xf>
    <xf numFmtId="38" fontId="4" fillId="0" borderId="0" applyFont="0" applyFill="0" applyBorder="0" applyAlignment="0" applyProtection="0">
      <alignment vertical="center"/>
    </xf>
  </cellStyleXfs>
  <cellXfs count="330">
    <xf numFmtId="0" fontId="0" fillId="0" borderId="0" xfId="0">
      <alignment vertical="center"/>
    </xf>
    <xf numFmtId="3" fontId="10" fillId="0" borderId="0" xfId="0" applyNumberFormat="1" applyFont="1" applyBorder="1">
      <alignment vertical="center"/>
    </xf>
    <xf numFmtId="3" fontId="12" fillId="0" borderId="0" xfId="0" applyNumberFormat="1" applyFont="1">
      <alignment vertical="center"/>
    </xf>
    <xf numFmtId="3" fontId="13" fillId="0" borderId="0" xfId="0" applyNumberFormat="1" applyFont="1" applyAlignment="1">
      <alignment horizontal="center" vertical="center"/>
    </xf>
    <xf numFmtId="3" fontId="10" fillId="0" borderId="0" xfId="0" applyNumberFormat="1" applyFont="1">
      <alignment vertical="center"/>
    </xf>
    <xf numFmtId="3" fontId="14" fillId="0" borderId="13"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3" fontId="10" fillId="0" borderId="2" xfId="0" applyNumberFormat="1" applyFont="1" applyBorder="1">
      <alignment vertical="center"/>
    </xf>
    <xf numFmtId="3" fontId="14" fillId="0" borderId="12" xfId="0" applyNumberFormat="1" applyFont="1" applyBorder="1" applyAlignment="1">
      <alignment horizontal="center" vertical="center"/>
    </xf>
    <xf numFmtId="3" fontId="14" fillId="0" borderId="2"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4" fillId="0" borderId="0" xfId="0" applyNumberFormat="1" applyFont="1" applyBorder="1" applyAlignment="1">
      <alignment vertical="center"/>
    </xf>
    <xf numFmtId="3" fontId="14" fillId="0" borderId="0" xfId="0" applyNumberFormat="1" applyFont="1" applyBorder="1" applyAlignment="1">
      <alignment horizontal="right" vertical="center" wrapText="1"/>
    </xf>
    <xf numFmtId="0" fontId="18" fillId="0" borderId="0" xfId="6" applyFont="1" applyAlignment="1">
      <alignment vertical="center"/>
    </xf>
    <xf numFmtId="0" fontId="10" fillId="0" borderId="0" xfId="6" applyFont="1" applyAlignment="1">
      <alignment horizontal="left" vertical="center"/>
    </xf>
    <xf numFmtId="0" fontId="10" fillId="0" borderId="0" xfId="6" applyFont="1" applyFill="1" applyAlignment="1">
      <alignment horizontal="left" vertical="center"/>
    </xf>
    <xf numFmtId="0" fontId="10" fillId="0" borderId="0" xfId="6" applyFont="1" applyAlignment="1">
      <alignment vertical="center"/>
    </xf>
    <xf numFmtId="0" fontId="19" fillId="0" borderId="0" xfId="6" applyFont="1" applyAlignment="1">
      <alignment vertical="center"/>
    </xf>
    <xf numFmtId="176" fontId="19" fillId="0" borderId="0" xfId="6" applyNumberFormat="1" applyFont="1" applyAlignment="1">
      <alignment vertical="center"/>
    </xf>
    <xf numFmtId="0" fontId="13" fillId="0" borderId="0" xfId="6" applyFont="1" applyAlignment="1">
      <alignment horizontal="right" vertical="center"/>
    </xf>
    <xf numFmtId="0" fontId="20" fillId="0" borderId="0" xfId="6" applyFont="1" applyAlignment="1">
      <alignment vertical="center"/>
    </xf>
    <xf numFmtId="0" fontId="18" fillId="0" borderId="0" xfId="6" applyFont="1" applyBorder="1" applyAlignment="1">
      <alignment horizontal="right" vertical="center"/>
    </xf>
    <xf numFmtId="0" fontId="19" fillId="4" borderId="36" xfId="6" applyFont="1" applyFill="1" applyBorder="1" applyAlignment="1">
      <alignment vertical="center" textRotation="255"/>
    </xf>
    <xf numFmtId="0" fontId="19" fillId="4" borderId="36" xfId="6" applyFont="1" applyFill="1" applyBorder="1" applyAlignment="1">
      <alignment vertical="center"/>
    </xf>
    <xf numFmtId="176" fontId="19" fillId="4" borderId="36" xfId="6" applyNumberFormat="1" applyFont="1" applyFill="1" applyBorder="1" applyAlignment="1">
      <alignment vertical="center"/>
    </xf>
    <xf numFmtId="0" fontId="19" fillId="3" borderId="36" xfId="6" applyFont="1" applyFill="1" applyBorder="1" applyAlignment="1">
      <alignment horizontal="left" vertical="center"/>
    </xf>
    <xf numFmtId="0" fontId="19" fillId="3" borderId="36" xfId="6" applyFont="1" applyFill="1" applyBorder="1" applyAlignment="1">
      <alignment vertical="center"/>
    </xf>
    <xf numFmtId="176" fontId="19" fillId="3" borderId="36" xfId="6" applyNumberFormat="1" applyFont="1" applyFill="1" applyBorder="1" applyAlignment="1">
      <alignment vertical="center"/>
    </xf>
    <xf numFmtId="0" fontId="19" fillId="3" borderId="35" xfId="6" applyFont="1" applyFill="1" applyBorder="1" applyAlignment="1">
      <alignment vertical="center" shrinkToFit="1"/>
    </xf>
    <xf numFmtId="0" fontId="19" fillId="3" borderId="0" xfId="6" applyFont="1" applyFill="1" applyAlignment="1">
      <alignment vertical="center"/>
    </xf>
    <xf numFmtId="0" fontId="20" fillId="3" borderId="0" xfId="6" applyFont="1" applyFill="1" applyAlignment="1">
      <alignment vertical="center"/>
    </xf>
    <xf numFmtId="0" fontId="10" fillId="3" borderId="36" xfId="6" applyFont="1" applyFill="1" applyBorder="1" applyAlignment="1">
      <alignment vertical="center"/>
    </xf>
    <xf numFmtId="0" fontId="19" fillId="3" borderId="35" xfId="6" applyFont="1" applyFill="1" applyBorder="1" applyAlignment="1">
      <alignment vertical="center" wrapText="1" shrinkToFit="1"/>
    </xf>
    <xf numFmtId="0" fontId="19" fillId="0" borderId="37" xfId="6" applyFont="1" applyBorder="1" applyAlignment="1">
      <alignment vertical="center"/>
    </xf>
    <xf numFmtId="0" fontId="10" fillId="0" borderId="36" xfId="6" applyFont="1" applyBorder="1" applyAlignment="1">
      <alignment horizontal="left" vertical="center"/>
    </xf>
    <xf numFmtId="0" fontId="10" fillId="0" borderId="36" xfId="6" applyFont="1" applyFill="1" applyBorder="1" applyAlignment="1">
      <alignment horizontal="left" vertical="center"/>
    </xf>
    <xf numFmtId="0" fontId="10" fillId="0" borderId="36" xfId="6" applyFont="1" applyBorder="1" applyAlignment="1">
      <alignment vertical="center"/>
    </xf>
    <xf numFmtId="0" fontId="19" fillId="0" borderId="36" xfId="6" applyFont="1" applyBorder="1" applyAlignment="1">
      <alignment vertical="center"/>
    </xf>
    <xf numFmtId="176" fontId="19" fillId="0" borderId="36" xfId="6" applyNumberFormat="1" applyFont="1" applyBorder="1" applyAlignment="1">
      <alignment vertical="center"/>
    </xf>
    <xf numFmtId="0" fontId="19" fillId="2" borderId="36" xfId="6" applyFont="1" applyFill="1" applyBorder="1" applyAlignment="1">
      <alignment vertical="center"/>
    </xf>
    <xf numFmtId="0" fontId="10" fillId="0" borderId="35" xfId="6" applyFont="1" applyBorder="1" applyAlignment="1">
      <alignment vertical="center"/>
    </xf>
    <xf numFmtId="0" fontId="19" fillId="0" borderId="34" xfId="6" applyFont="1" applyBorder="1" applyAlignment="1">
      <alignment vertical="center"/>
    </xf>
    <xf numFmtId="0" fontId="10" fillId="0" borderId="33" xfId="6" applyFont="1" applyBorder="1" applyAlignment="1">
      <alignment horizontal="left" vertical="center"/>
    </xf>
    <xf numFmtId="0" fontId="10" fillId="0" borderId="33" xfId="6" applyFont="1" applyFill="1" applyBorder="1" applyAlignment="1">
      <alignment horizontal="left" vertical="center"/>
    </xf>
    <xf numFmtId="0" fontId="10" fillId="0" borderId="33" xfId="6" applyFont="1" applyBorder="1" applyAlignment="1">
      <alignment vertical="center"/>
    </xf>
    <xf numFmtId="0" fontId="19" fillId="0" borderId="33" xfId="6" applyFont="1" applyBorder="1" applyAlignment="1">
      <alignment vertical="center"/>
    </xf>
    <xf numFmtId="176" fontId="19" fillId="0" borderId="33" xfId="6" applyNumberFormat="1" applyFont="1" applyBorder="1" applyAlignment="1">
      <alignment vertical="center"/>
    </xf>
    <xf numFmtId="0" fontId="19" fillId="2" borderId="33" xfId="6" applyFont="1" applyFill="1" applyBorder="1" applyAlignment="1">
      <alignment vertical="center"/>
    </xf>
    <xf numFmtId="0" fontId="10" fillId="0" borderId="32" xfId="6" applyFont="1" applyBorder="1" applyAlignment="1">
      <alignment vertical="center"/>
    </xf>
    <xf numFmtId="0" fontId="22" fillId="0" borderId="0" xfId="6" applyFont="1" applyAlignment="1">
      <alignment vertical="center"/>
    </xf>
    <xf numFmtId="3" fontId="15" fillId="0" borderId="0" xfId="0" applyNumberFormat="1" applyFont="1">
      <alignment vertical="center"/>
    </xf>
    <xf numFmtId="0" fontId="10" fillId="0" borderId="0" xfId="0" applyFont="1" applyAlignment="1">
      <alignment horizontal="center" vertical="center" shrinkToFit="1"/>
    </xf>
    <xf numFmtId="0" fontId="8" fillId="0" borderId="0" xfId="1" applyFont="1" applyAlignment="1">
      <alignment vertical="top"/>
    </xf>
    <xf numFmtId="0" fontId="23" fillId="0" borderId="0" xfId="2" applyFont="1"/>
    <xf numFmtId="0" fontId="8" fillId="0" borderId="0" xfId="3" applyFont="1" applyAlignment="1">
      <alignment vertical="top"/>
    </xf>
    <xf numFmtId="0" fontId="23" fillId="0" borderId="0" xfId="3" applyFont="1"/>
    <xf numFmtId="0" fontId="8" fillId="0" borderId="0" xfId="3" applyFont="1" applyAlignment="1">
      <alignment horizontal="center" vertical="top"/>
    </xf>
    <xf numFmtId="0" fontId="9" fillId="0" borderId="0" xfId="3" applyFont="1"/>
    <xf numFmtId="0" fontId="8" fillId="0" borderId="0" xfId="3" applyFont="1" applyAlignment="1">
      <alignment vertical="center"/>
    </xf>
    <xf numFmtId="0" fontId="8" fillId="0" borderId="0" xfId="3" applyFont="1"/>
    <xf numFmtId="0" fontId="23" fillId="0" borderId="4" xfId="2" applyFont="1" applyBorder="1" applyAlignment="1">
      <alignment horizontal="center" vertical="center"/>
    </xf>
    <xf numFmtId="0" fontId="23" fillId="0" borderId="44" xfId="0" applyFont="1" applyBorder="1">
      <alignment vertical="center"/>
    </xf>
    <xf numFmtId="0" fontId="23" fillId="0" borderId="11" xfId="2" applyFont="1" applyBorder="1" applyAlignment="1">
      <alignment horizontal="center" vertical="center"/>
    </xf>
    <xf numFmtId="0" fontId="23" fillId="0" borderId="5" xfId="2" applyFont="1" applyBorder="1" applyAlignment="1">
      <alignment horizontal="center" vertical="center"/>
    </xf>
    <xf numFmtId="0" fontId="23" fillId="0" borderId="5" xfId="2" applyFont="1" applyBorder="1" applyAlignment="1">
      <alignment horizontal="distributed" vertical="center"/>
    </xf>
    <xf numFmtId="0" fontId="23" fillId="0" borderId="12" xfId="2" applyFont="1" applyBorder="1" applyAlignment="1">
      <alignment horizontal="center" vertical="center" wrapText="1"/>
    </xf>
    <xf numFmtId="0" fontId="23" fillId="0" borderId="12" xfId="2" applyFont="1" applyBorder="1" applyAlignment="1">
      <alignment horizontal="center" vertical="center"/>
    </xf>
    <xf numFmtId="0" fontId="23" fillId="0" borderId="2" xfId="2" applyFont="1" applyBorder="1" applyAlignment="1">
      <alignment horizontal="center" vertical="center" wrapText="1"/>
    </xf>
    <xf numFmtId="0" fontId="23" fillId="0" borderId="7" xfId="0" applyFont="1" applyBorder="1" applyAlignment="1">
      <alignment horizontal="right" vertical="center"/>
    </xf>
    <xf numFmtId="0" fontId="23" fillId="0" borderId="1" xfId="0" applyFont="1" applyBorder="1" applyAlignment="1">
      <alignment horizontal="right" vertical="center"/>
    </xf>
    <xf numFmtId="0" fontId="23" fillId="0" borderId="8" xfId="0" applyFont="1" applyBorder="1" applyAlignment="1">
      <alignment horizontal="right" vertical="center"/>
    </xf>
    <xf numFmtId="0" fontId="23" fillId="0" borderId="13" xfId="0" applyFont="1" applyBorder="1" applyAlignment="1">
      <alignment horizontal="right" vertical="center"/>
    </xf>
    <xf numFmtId="0" fontId="23" fillId="0" borderId="6" xfId="0" applyFont="1" applyBorder="1" applyAlignment="1">
      <alignment horizontal="right" vertical="center"/>
    </xf>
    <xf numFmtId="0" fontId="23" fillId="0" borderId="46" xfId="2" applyFont="1" applyBorder="1" applyAlignment="1">
      <alignment vertical="center" wrapText="1"/>
    </xf>
    <xf numFmtId="0" fontId="23" fillId="0" borderId="47" xfId="2" applyFont="1" applyBorder="1" applyAlignment="1">
      <alignment vertical="center" wrapText="1"/>
    </xf>
    <xf numFmtId="0" fontId="23" fillId="0" borderId="48" xfId="2" applyFont="1" applyBorder="1" applyAlignment="1">
      <alignment vertical="center" wrapText="1"/>
    </xf>
    <xf numFmtId="0" fontId="23" fillId="0" borderId="51" xfId="2" applyFont="1" applyBorder="1" applyAlignment="1">
      <alignment vertical="center" wrapText="1"/>
    </xf>
    <xf numFmtId="0" fontId="23" fillId="0" borderId="9" xfId="2" applyFont="1" applyBorder="1" applyAlignment="1">
      <alignment horizontal="right" vertical="center"/>
    </xf>
    <xf numFmtId="38" fontId="23" fillId="0" borderId="12" xfId="8" applyFont="1" applyFill="1" applyBorder="1" applyAlignment="1">
      <alignment horizontal="right" vertical="center"/>
    </xf>
    <xf numFmtId="38" fontId="23" fillId="0" borderId="6" xfId="8" applyFont="1" applyFill="1" applyBorder="1" applyAlignment="1">
      <alignment horizontal="right" vertical="center"/>
    </xf>
    <xf numFmtId="0" fontId="23" fillId="0" borderId="6" xfId="2" applyFont="1" applyBorder="1" applyAlignment="1">
      <alignment horizontal="right" vertical="center"/>
    </xf>
    <xf numFmtId="0" fontId="23" fillId="0" borderId="7" xfId="2" applyFont="1" applyBorder="1" applyAlignment="1">
      <alignment horizontal="right" vertical="center"/>
    </xf>
    <xf numFmtId="38" fontId="23" fillId="0" borderId="8" xfId="8" applyFont="1" applyFill="1" applyBorder="1" applyAlignment="1">
      <alignment vertical="center"/>
    </xf>
    <xf numFmtId="38" fontId="23" fillId="0" borderId="7" xfId="8" applyFont="1" applyFill="1" applyBorder="1" applyAlignment="1">
      <alignment vertical="center"/>
    </xf>
    <xf numFmtId="3" fontId="23" fillId="0" borderId="0" xfId="0" applyNumberFormat="1" applyFont="1">
      <alignment vertical="center"/>
    </xf>
    <xf numFmtId="0" fontId="23" fillId="0" borderId="0" xfId="4" applyFont="1" applyAlignment="1">
      <alignment horizontal="left"/>
    </xf>
    <xf numFmtId="0" fontId="23" fillId="0" borderId="0" xfId="2" applyFont="1" applyAlignment="1">
      <alignment vertical="center"/>
    </xf>
    <xf numFmtId="0" fontId="25"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5" fillId="0" borderId="0" xfId="2" applyFont="1"/>
    <xf numFmtId="0" fontId="23" fillId="0" borderId="0" xfId="2" applyFont="1" applyAlignment="1">
      <alignment horizontal="left" vertical="center"/>
    </xf>
    <xf numFmtId="0" fontId="23" fillId="0" borderId="0" xfId="0" applyFont="1" applyAlignment="1">
      <alignment horizontal="right" vertical="center"/>
    </xf>
    <xf numFmtId="0" fontId="23" fillId="0" borderId="4" xfId="2" applyFont="1" applyBorder="1" applyAlignment="1">
      <alignment horizontal="left" vertical="center" wrapText="1"/>
    </xf>
    <xf numFmtId="0" fontId="23" fillId="0" borderId="3" xfId="0" applyFont="1" applyBorder="1" applyAlignment="1">
      <alignment horizontal="left" vertical="center"/>
    </xf>
    <xf numFmtId="0" fontId="23" fillId="0" borderId="4" xfId="0" applyFont="1" applyBorder="1" applyAlignment="1">
      <alignment vertical="center" wrapText="1"/>
    </xf>
    <xf numFmtId="38" fontId="23" fillId="0" borderId="11" xfId="8" applyFont="1" applyFill="1" applyBorder="1" applyAlignment="1">
      <alignment vertical="center" wrapText="1"/>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14" xfId="0" applyFont="1" applyBorder="1" applyAlignment="1">
      <alignment horizontal="left" vertical="center"/>
    </xf>
    <xf numFmtId="0" fontId="23" fillId="0" borderId="43" xfId="0" applyFont="1" applyBorder="1" applyAlignment="1">
      <alignment vertical="center" wrapText="1"/>
    </xf>
    <xf numFmtId="38" fontId="23" fillId="0" borderId="31" xfId="8" applyFont="1" applyFill="1" applyBorder="1" applyAlignment="1">
      <alignment horizontal="right" vertical="center"/>
    </xf>
    <xf numFmtId="38" fontId="23" fillId="0" borderId="9" xfId="8" applyFont="1" applyFill="1" applyBorder="1" applyAlignment="1">
      <alignment horizontal="right" vertical="center"/>
    </xf>
    <xf numFmtId="3" fontId="12" fillId="0" borderId="1" xfId="0" applyNumberFormat="1" applyFont="1" applyBorder="1">
      <alignment vertical="center"/>
    </xf>
    <xf numFmtId="3" fontId="14" fillId="0" borderId="18" xfId="0" applyNumberFormat="1" applyFont="1" applyBorder="1" applyAlignment="1">
      <alignment vertical="center"/>
    </xf>
    <xf numFmtId="0" fontId="10" fillId="0" borderId="0" xfId="0" applyFont="1" applyBorder="1" applyAlignment="1">
      <alignment vertical="center" shrinkToFit="1"/>
    </xf>
    <xf numFmtId="0" fontId="8" fillId="0" borderId="1" xfId="3" applyFont="1" applyBorder="1" applyAlignment="1">
      <alignment horizontal="center" vertical="top"/>
    </xf>
    <xf numFmtId="0" fontId="23" fillId="0" borderId="3" xfId="2" applyFont="1" applyBorder="1" applyAlignment="1">
      <alignment vertical="center" wrapText="1"/>
    </xf>
    <xf numFmtId="0" fontId="23" fillId="0" borderId="43" xfId="2" applyFont="1" applyBorder="1" applyAlignment="1">
      <alignment vertical="center" wrapText="1"/>
    </xf>
    <xf numFmtId="0" fontId="9" fillId="0" borderId="0" xfId="3" applyFont="1" applyBorder="1" applyAlignment="1">
      <alignment horizontal="left" vertical="center"/>
    </xf>
    <xf numFmtId="0" fontId="8" fillId="0" borderId="0" xfId="3" applyFont="1" applyBorder="1" applyAlignment="1">
      <alignment horizontal="center" vertical="top"/>
    </xf>
    <xf numFmtId="0" fontId="8" fillId="0" borderId="18" xfId="3" applyFont="1" applyBorder="1" applyAlignment="1">
      <alignment horizontal="center" vertical="top"/>
    </xf>
    <xf numFmtId="3" fontId="14" fillId="0" borderId="13"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14" fillId="0" borderId="8" xfId="0" applyNumberFormat="1" applyFont="1" applyBorder="1" applyAlignment="1">
      <alignment horizontal="center" vertical="center"/>
    </xf>
    <xf numFmtId="0" fontId="5" fillId="0" borderId="0" xfId="6" applyFont="1" applyAlignment="1">
      <alignment vertical="center"/>
    </xf>
    <xf numFmtId="3" fontId="15" fillId="0" borderId="18" xfId="0" applyNumberFormat="1" applyFont="1" applyBorder="1">
      <alignment vertical="center"/>
    </xf>
    <xf numFmtId="3" fontId="13" fillId="0" borderId="0" xfId="0" applyNumberFormat="1" applyFont="1" applyAlignment="1">
      <alignment horizontal="center" vertical="center" shrinkToFit="1"/>
    </xf>
    <xf numFmtId="3" fontId="14" fillId="0" borderId="0" xfId="0" applyNumberFormat="1" applyFont="1" applyBorder="1" applyAlignment="1">
      <alignment horizontal="center" vertical="center" wrapText="1"/>
    </xf>
    <xf numFmtId="0" fontId="10" fillId="0" borderId="1" xfId="0" applyFont="1" applyBorder="1" applyAlignment="1">
      <alignment horizontal="center" vertical="center" shrinkToFit="1"/>
    </xf>
    <xf numFmtId="38" fontId="23" fillId="0" borderId="4" xfId="8" applyFont="1" applyFill="1" applyBorder="1" applyAlignment="1">
      <alignment vertical="center" wrapText="1"/>
    </xf>
    <xf numFmtId="0" fontId="23" fillId="0" borderId="4" xfId="2" applyFont="1" applyBorder="1" applyAlignment="1">
      <alignment vertical="center" wrapText="1"/>
    </xf>
    <xf numFmtId="0" fontId="23" fillId="0" borderId="6" xfId="2" applyFont="1" applyBorder="1" applyAlignment="1">
      <alignment vertical="center" wrapText="1"/>
    </xf>
    <xf numFmtId="0" fontId="23" fillId="0" borderId="6" xfId="2" applyFont="1" applyBorder="1" applyAlignment="1">
      <alignment horizontal="center" vertical="center" wrapText="1"/>
    </xf>
    <xf numFmtId="0" fontId="23" fillId="0" borderId="6" xfId="2" applyFont="1" applyBorder="1" applyAlignment="1">
      <alignment horizontal="center" vertical="center"/>
    </xf>
    <xf numFmtId="0" fontId="21" fillId="0" borderId="0" xfId="6" applyFont="1" applyBorder="1" applyAlignment="1">
      <alignment horizontal="center" vertical="center"/>
    </xf>
    <xf numFmtId="0" fontId="23" fillId="0" borderId="0" xfId="6" applyFont="1" applyAlignment="1">
      <alignment vertical="center"/>
    </xf>
    <xf numFmtId="0" fontId="22" fillId="0" borderId="0" xfId="7" applyFont="1" applyBorder="1" applyAlignment="1">
      <alignment horizontal="center" vertical="center"/>
    </xf>
    <xf numFmtId="0" fontId="23" fillId="3" borderId="6" xfId="2" applyFont="1" applyFill="1" applyBorder="1" applyAlignment="1">
      <alignment horizontal="right" vertical="center"/>
    </xf>
    <xf numFmtId="38" fontId="23" fillId="3" borderId="12" xfId="8" applyFont="1" applyFill="1" applyBorder="1" applyAlignment="1">
      <alignment horizontal="right" vertical="center"/>
    </xf>
    <xf numFmtId="38" fontId="23" fillId="3" borderId="6" xfId="8" applyFont="1" applyFill="1" applyBorder="1" applyAlignment="1">
      <alignment horizontal="right" vertical="center"/>
    </xf>
    <xf numFmtId="0" fontId="23" fillId="3" borderId="7" xfId="2" applyFont="1" applyFill="1" applyBorder="1" applyAlignment="1">
      <alignment horizontal="right" vertical="center"/>
    </xf>
    <xf numFmtId="38" fontId="23" fillId="3" borderId="8" xfId="8" applyFont="1" applyFill="1" applyBorder="1" applyAlignment="1">
      <alignment vertical="center"/>
    </xf>
    <xf numFmtId="38" fontId="23" fillId="3" borderId="7" xfId="8" applyFont="1" applyFill="1" applyBorder="1" applyAlignment="1">
      <alignment vertical="center"/>
    </xf>
    <xf numFmtId="0" fontId="23" fillId="0" borderId="0" xfId="0" applyFont="1" applyBorder="1" applyAlignment="1">
      <alignment horizontal="right" vertical="center"/>
    </xf>
    <xf numFmtId="0" fontId="23" fillId="0" borderId="12" xfId="0" applyFont="1" applyBorder="1" applyAlignment="1">
      <alignment horizontal="right" vertical="center"/>
    </xf>
    <xf numFmtId="0" fontId="23" fillId="0" borderId="2" xfId="0" applyFont="1" applyBorder="1" applyAlignment="1">
      <alignment horizontal="right" vertical="center"/>
    </xf>
    <xf numFmtId="0" fontId="23" fillId="0" borderId="74" xfId="2" applyFont="1" applyBorder="1" applyAlignment="1">
      <alignment vertical="center" wrapText="1"/>
    </xf>
    <xf numFmtId="0" fontId="23" fillId="0" borderId="75" xfId="2" applyFont="1" applyBorder="1" applyAlignment="1">
      <alignment vertical="center" wrapText="1"/>
    </xf>
    <xf numFmtId="0" fontId="23" fillId="0" borderId="76" xfId="2" applyFont="1" applyBorder="1" applyAlignment="1">
      <alignment vertical="center" wrapText="1"/>
    </xf>
    <xf numFmtId="0" fontId="23" fillId="0" borderId="77" xfId="2" applyFont="1" applyBorder="1" applyAlignment="1">
      <alignment vertical="center" wrapText="1"/>
    </xf>
    <xf numFmtId="0" fontId="23" fillId="0" borderId="78" xfId="2" applyFont="1" applyBorder="1" applyAlignment="1">
      <alignment vertical="center" wrapText="1"/>
    </xf>
    <xf numFmtId="0" fontId="19" fillId="0" borderId="82" xfId="6" applyFont="1" applyBorder="1" applyAlignment="1">
      <alignment vertical="center"/>
    </xf>
    <xf numFmtId="0" fontId="10" fillId="3" borderId="84" xfId="6" applyFont="1" applyFill="1" applyBorder="1" applyAlignment="1">
      <alignment horizontal="left" vertical="center"/>
    </xf>
    <xf numFmtId="0" fontId="10" fillId="0" borderId="85" xfId="6" applyFont="1" applyBorder="1" applyAlignment="1">
      <alignment horizontal="left" vertical="center"/>
    </xf>
    <xf numFmtId="0" fontId="19" fillId="0" borderId="83" xfId="6" applyFont="1" applyBorder="1" applyAlignment="1">
      <alignment vertical="center"/>
    </xf>
    <xf numFmtId="0" fontId="10" fillId="3" borderId="84" xfId="6" applyFont="1" applyFill="1" applyBorder="1" applyAlignment="1">
      <alignment vertical="center"/>
    </xf>
    <xf numFmtId="0" fontId="10" fillId="0" borderId="85" xfId="6" applyFont="1" applyBorder="1" applyAlignment="1">
      <alignment vertical="center"/>
    </xf>
    <xf numFmtId="0" fontId="10" fillId="0" borderId="85" xfId="6" applyFont="1" applyFill="1" applyBorder="1" applyAlignment="1">
      <alignment horizontal="left" vertical="center"/>
    </xf>
    <xf numFmtId="3" fontId="14" fillId="0" borderId="79" xfId="0" applyNumberFormat="1" applyFont="1" applyBorder="1" applyAlignment="1">
      <alignment horizontal="center" vertical="center"/>
    </xf>
    <xf numFmtId="3" fontId="14" fillId="0" borderId="80" xfId="0" applyNumberFormat="1" applyFont="1" applyBorder="1" applyAlignment="1">
      <alignment horizontal="center" vertical="center"/>
    </xf>
    <xf numFmtId="3" fontId="14" fillId="0" borderId="81" xfId="0" applyNumberFormat="1" applyFont="1" applyBorder="1" applyAlignment="1">
      <alignment horizontal="center" vertical="center"/>
    </xf>
    <xf numFmtId="3" fontId="14" fillId="0" borderId="5" xfId="0" applyNumberFormat="1" applyFont="1" applyBorder="1" applyAlignment="1">
      <alignment horizontal="center" vertical="center" wrapText="1"/>
    </xf>
    <xf numFmtId="3" fontId="10" fillId="0" borderId="10" xfId="0" applyNumberFormat="1" applyFont="1" applyBorder="1" applyAlignment="1">
      <alignment vertical="center"/>
    </xf>
    <xf numFmtId="3" fontId="10" fillId="0" borderId="11" xfId="0" applyNumberFormat="1" applyFont="1" applyBorder="1" applyAlignment="1">
      <alignment vertical="center"/>
    </xf>
    <xf numFmtId="3" fontId="10" fillId="0" borderId="2" xfId="0" applyNumberFormat="1" applyFont="1" applyBorder="1" applyAlignment="1">
      <alignment vertical="center"/>
    </xf>
    <xf numFmtId="3" fontId="10" fillId="0" borderId="0" xfId="0" applyNumberFormat="1" applyFont="1" applyBorder="1" applyAlignment="1">
      <alignment vertical="center"/>
    </xf>
    <xf numFmtId="3" fontId="10" fillId="0" borderId="12" xfId="0" applyNumberFormat="1" applyFont="1" applyBorder="1" applyAlignment="1">
      <alignment vertical="center"/>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3" fillId="0" borderId="0" xfId="0" applyNumberFormat="1" applyFont="1" applyAlignment="1">
      <alignment horizontal="center" vertical="center" shrinkToFit="1"/>
    </xf>
    <xf numFmtId="3" fontId="10" fillId="0" borderId="13"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10" fillId="0" borderId="8" xfId="0" applyNumberFormat="1" applyFont="1" applyBorder="1" applyAlignment="1">
      <alignment horizontal="center" vertical="center"/>
    </xf>
    <xf numFmtId="3" fontId="14"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3" fontId="10" fillId="0" borderId="8" xfId="0" applyNumberFormat="1" applyFont="1" applyBorder="1" applyAlignment="1">
      <alignment horizontal="right" vertical="center" wrapText="1"/>
    </xf>
    <xf numFmtId="3" fontId="10" fillId="0" borderId="17"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19" xfId="0" applyNumberFormat="1" applyFont="1" applyBorder="1" applyAlignment="1">
      <alignment horizontal="center" vertical="center"/>
    </xf>
    <xf numFmtId="3" fontId="16" fillId="0" borderId="17" xfId="0" applyNumberFormat="1" applyFont="1" applyBorder="1" applyAlignment="1">
      <alignment horizontal="left" vertical="center" wrapText="1"/>
    </xf>
    <xf numFmtId="3" fontId="16" fillId="0" borderId="18" xfId="0" applyNumberFormat="1" applyFont="1" applyBorder="1" applyAlignment="1">
      <alignment horizontal="left" vertical="center" wrapText="1"/>
    </xf>
    <xf numFmtId="3" fontId="16" fillId="0" borderId="19" xfId="0" applyNumberFormat="1" applyFont="1" applyBorder="1" applyAlignment="1">
      <alignment horizontal="left" vertical="center" wrapText="1"/>
    </xf>
    <xf numFmtId="3" fontId="14" fillId="0" borderId="5" xfId="0" applyNumberFormat="1" applyFont="1" applyBorder="1" applyAlignment="1">
      <alignment horizontal="right" vertical="center" wrapText="1"/>
    </xf>
    <xf numFmtId="3" fontId="14" fillId="0" borderId="10" xfId="0" applyNumberFormat="1" applyFont="1" applyBorder="1" applyAlignment="1">
      <alignment horizontal="right" vertical="center" wrapText="1"/>
    </xf>
    <xf numFmtId="3" fontId="14" fillId="0" borderId="11" xfId="0" applyNumberFormat="1" applyFont="1" applyBorder="1" applyAlignment="1">
      <alignment horizontal="right" vertical="center" wrapText="1"/>
    </xf>
    <xf numFmtId="0" fontId="10" fillId="0" borderId="79"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81" xfId="0" applyFont="1" applyBorder="1" applyAlignment="1">
      <alignment horizontal="center" vertical="center" shrinkToFit="1"/>
    </xf>
    <xf numFmtId="3" fontId="14" fillId="3" borderId="23" xfId="0" applyNumberFormat="1" applyFont="1" applyFill="1" applyBorder="1" applyAlignment="1">
      <alignment horizontal="right" vertical="center" wrapText="1"/>
    </xf>
    <xf numFmtId="3" fontId="14" fillId="3" borderId="21" xfId="0" applyNumberFormat="1" applyFont="1" applyFill="1" applyBorder="1" applyAlignment="1">
      <alignment horizontal="right" vertical="center" wrapText="1"/>
    </xf>
    <xf numFmtId="3" fontId="14" fillId="3" borderId="22" xfId="0" applyNumberFormat="1" applyFont="1" applyFill="1" applyBorder="1" applyAlignment="1">
      <alignment horizontal="right" vertical="center" wrapText="1"/>
    </xf>
    <xf numFmtId="3" fontId="5" fillId="0" borderId="10" xfId="0" applyNumberFormat="1" applyFont="1" applyBorder="1" applyAlignment="1">
      <alignment horizontal="right" vertical="center" wrapText="1"/>
    </xf>
    <xf numFmtId="3" fontId="14" fillId="0" borderId="17" xfId="0" applyNumberFormat="1" applyFont="1" applyBorder="1" applyAlignment="1">
      <alignment horizontal="right" vertical="center" wrapText="1"/>
    </xf>
    <xf numFmtId="3" fontId="14" fillId="0" borderId="18" xfId="0" applyNumberFormat="1" applyFont="1" applyBorder="1" applyAlignment="1">
      <alignment horizontal="right" vertical="center" wrapText="1"/>
    </xf>
    <xf numFmtId="3" fontId="14" fillId="0" borderId="19" xfId="0" applyNumberFormat="1" applyFont="1" applyBorder="1" applyAlignment="1">
      <alignment horizontal="right" vertical="center" wrapText="1"/>
    </xf>
    <xf numFmtId="3" fontId="14" fillId="3" borderId="5" xfId="0" applyNumberFormat="1" applyFont="1" applyFill="1" applyBorder="1" applyAlignment="1">
      <alignment horizontal="right" vertical="center" wrapText="1"/>
    </xf>
    <xf numFmtId="3" fontId="14" fillId="3" borderId="10" xfId="0" applyNumberFormat="1" applyFont="1" applyFill="1" applyBorder="1" applyAlignment="1">
      <alignment horizontal="right" vertical="center" wrapText="1"/>
    </xf>
    <xf numFmtId="3" fontId="14" fillId="3" borderId="11" xfId="0" applyNumberFormat="1" applyFont="1" applyFill="1" applyBorder="1" applyAlignment="1">
      <alignment horizontal="right" vertical="center" wrapText="1"/>
    </xf>
    <xf numFmtId="3" fontId="14" fillId="3" borderId="25" xfId="0" applyNumberFormat="1" applyFont="1" applyFill="1" applyBorder="1" applyAlignment="1">
      <alignment horizontal="right" vertical="center" wrapText="1"/>
    </xf>
    <xf numFmtId="3" fontId="14" fillId="3" borderId="26" xfId="0" applyNumberFormat="1" applyFont="1" applyFill="1" applyBorder="1" applyAlignment="1">
      <alignment horizontal="right" vertical="center" wrapText="1"/>
    </xf>
    <xf numFmtId="3" fontId="14" fillId="3" borderId="27" xfId="0" applyNumberFormat="1" applyFont="1" applyFill="1" applyBorder="1" applyAlignment="1">
      <alignment horizontal="right" vertical="center" wrapText="1"/>
    </xf>
    <xf numFmtId="3" fontId="16" fillId="3" borderId="17" xfId="0" applyNumberFormat="1" applyFont="1" applyFill="1" applyBorder="1" applyAlignment="1">
      <alignment horizontal="left" vertical="center" wrapText="1"/>
    </xf>
    <xf numFmtId="3" fontId="16" fillId="3" borderId="18" xfId="0" applyNumberFormat="1" applyFont="1" applyFill="1" applyBorder="1" applyAlignment="1">
      <alignment horizontal="left" vertical="center" wrapText="1"/>
    </xf>
    <xf numFmtId="3" fontId="16" fillId="3" borderId="19" xfId="0" applyNumberFormat="1" applyFont="1" applyFill="1" applyBorder="1" applyAlignment="1">
      <alignment horizontal="left" vertical="center" wrapText="1"/>
    </xf>
    <xf numFmtId="3" fontId="14" fillId="3" borderId="20" xfId="0" applyNumberFormat="1" applyFont="1" applyFill="1" applyBorder="1" applyAlignment="1">
      <alignment horizontal="center" vertical="center" wrapText="1"/>
    </xf>
    <xf numFmtId="3" fontId="14" fillId="3" borderId="21" xfId="0" applyNumberFormat="1" applyFont="1" applyFill="1" applyBorder="1" applyAlignment="1">
      <alignment horizontal="center" vertical="center"/>
    </xf>
    <xf numFmtId="3" fontId="14" fillId="3" borderId="22" xfId="0" applyNumberFormat="1" applyFont="1" applyFill="1" applyBorder="1" applyAlignment="1">
      <alignment horizontal="center" vertical="center"/>
    </xf>
    <xf numFmtId="3" fontId="14" fillId="3" borderId="24" xfId="0" applyNumberFormat="1" applyFont="1" applyFill="1" applyBorder="1" applyAlignment="1">
      <alignment horizontal="right" vertical="center" wrapText="1"/>
    </xf>
    <xf numFmtId="0" fontId="23" fillId="0" borderId="79" xfId="3" applyFont="1" applyBorder="1" applyAlignment="1">
      <alignment horizontal="center"/>
    </xf>
    <xf numFmtId="0" fontId="23" fillId="0" borderId="80" xfId="3" applyFont="1" applyBorder="1" applyAlignment="1">
      <alignment horizontal="center"/>
    </xf>
    <xf numFmtId="0" fontId="23" fillId="0" borderId="81" xfId="3" applyFont="1" applyBorder="1" applyAlignment="1">
      <alignment horizontal="center"/>
    </xf>
    <xf numFmtId="0" fontId="23" fillId="0" borderId="0" xfId="2" applyFont="1" applyAlignment="1">
      <alignment horizontal="left" vertical="center" wrapText="1"/>
    </xf>
    <xf numFmtId="0" fontId="8" fillId="0" borderId="0" xfId="3" applyFont="1" applyAlignment="1">
      <alignment horizontal="center" vertical="center"/>
    </xf>
    <xf numFmtId="0" fontId="23" fillId="0" borderId="6" xfId="2" applyFont="1" applyBorder="1" applyAlignment="1">
      <alignment horizontal="center" vertical="center"/>
    </xf>
    <xf numFmtId="0" fontId="23" fillId="0" borderId="53" xfId="2" applyFont="1" applyBorder="1" applyAlignment="1">
      <alignment horizontal="center" vertical="center"/>
    </xf>
    <xf numFmtId="0" fontId="23" fillId="0" borderId="52" xfId="2" applyFont="1" applyBorder="1" applyAlignment="1">
      <alignment horizontal="center" vertical="center"/>
    </xf>
    <xf numFmtId="0" fontId="23" fillId="0" borderId="15" xfId="2" applyFont="1" applyBorder="1" applyAlignment="1">
      <alignment horizontal="center" vertical="center"/>
    </xf>
    <xf numFmtId="0" fontId="23" fillId="0" borderId="16" xfId="2" applyFont="1" applyBorder="1" applyAlignment="1">
      <alignment horizontal="center" vertical="center"/>
    </xf>
    <xf numFmtId="0" fontId="23" fillId="0" borderId="6" xfId="2" applyFont="1" applyBorder="1" applyAlignment="1">
      <alignment horizontal="center" vertical="center" wrapText="1"/>
    </xf>
    <xf numFmtId="0" fontId="23" fillId="0" borderId="6" xfId="2" applyFont="1" applyBorder="1" applyAlignment="1">
      <alignment horizontal="center" vertical="center" shrinkToFit="1"/>
    </xf>
    <xf numFmtId="0" fontId="23" fillId="0" borderId="63" xfId="2" applyFont="1" applyBorder="1" applyAlignment="1">
      <alignment vertical="center" wrapText="1"/>
    </xf>
    <xf numFmtId="0" fontId="23" fillId="0" borderId="59" xfId="2" applyFont="1" applyBorder="1" applyAlignment="1">
      <alignment vertical="center" wrapText="1"/>
    </xf>
    <xf numFmtId="0" fontId="23" fillId="0" borderId="65" xfId="2" applyFont="1" applyBorder="1" applyAlignment="1">
      <alignment vertical="center" wrapText="1"/>
    </xf>
    <xf numFmtId="0" fontId="23" fillId="3" borderId="53" xfId="2" applyFont="1" applyFill="1" applyBorder="1" applyAlignment="1">
      <alignment horizontal="center" vertical="center"/>
    </xf>
    <xf numFmtId="0" fontId="23" fillId="3" borderId="52" xfId="2" applyFont="1" applyFill="1" applyBorder="1" applyAlignment="1">
      <alignment horizontal="center" vertical="center"/>
    </xf>
    <xf numFmtId="0" fontId="23" fillId="3" borderId="15" xfId="2" applyFont="1" applyFill="1" applyBorder="1" applyAlignment="1">
      <alignment horizontal="center" vertical="center"/>
    </xf>
    <xf numFmtId="0" fontId="23" fillId="3" borderId="16" xfId="2" applyFont="1" applyFill="1" applyBorder="1" applyAlignment="1">
      <alignment horizontal="center" vertical="center"/>
    </xf>
    <xf numFmtId="0" fontId="23" fillId="0" borderId="45" xfId="0" applyFont="1" applyBorder="1" applyAlignment="1">
      <alignment horizontal="center" vertical="center" wrapText="1"/>
    </xf>
    <xf numFmtId="38" fontId="23" fillId="3" borderId="10" xfId="8" applyFont="1" applyFill="1" applyBorder="1" applyAlignment="1">
      <alignment vertical="center" wrapText="1"/>
    </xf>
    <xf numFmtId="38" fontId="23" fillId="3" borderId="0" xfId="8" applyFont="1" applyFill="1" applyBorder="1" applyAlignment="1">
      <alignment vertical="center" wrapText="1"/>
    </xf>
    <xf numFmtId="38" fontId="23" fillId="3" borderId="29" xfId="8" applyFont="1" applyFill="1" applyBorder="1" applyAlignment="1">
      <alignment vertical="center" wrapText="1"/>
    </xf>
    <xf numFmtId="38" fontId="23" fillId="0" borderId="72" xfId="8" applyFont="1" applyFill="1" applyBorder="1" applyAlignment="1">
      <alignment vertical="center" wrapText="1"/>
    </xf>
    <xf numFmtId="38" fontId="23" fillId="0" borderId="70" xfId="8" applyFont="1" applyFill="1" applyBorder="1" applyAlignment="1">
      <alignment vertical="center" wrapText="1"/>
    </xf>
    <xf numFmtId="38" fontId="23" fillId="0" borderId="73" xfId="8" applyFont="1" applyFill="1" applyBorder="1" applyAlignment="1">
      <alignment vertical="center" wrapText="1"/>
    </xf>
    <xf numFmtId="38" fontId="23" fillId="3" borderId="11" xfId="8" applyFont="1" applyFill="1" applyBorder="1" applyAlignment="1">
      <alignment vertical="center" wrapText="1"/>
    </xf>
    <xf numFmtId="38" fontId="23" fillId="3" borderId="12" xfId="8" applyFont="1" applyFill="1" applyBorder="1" applyAlignment="1">
      <alignment vertical="center" wrapText="1"/>
    </xf>
    <xf numFmtId="38" fontId="23" fillId="3" borderId="30" xfId="8" applyFont="1" applyFill="1" applyBorder="1" applyAlignment="1">
      <alignment vertical="center" wrapText="1"/>
    </xf>
    <xf numFmtId="38" fontId="23" fillId="3" borderId="5" xfId="8" applyFont="1" applyFill="1" applyBorder="1" applyAlignment="1">
      <alignment vertical="center" wrapText="1"/>
    </xf>
    <xf numFmtId="38" fontId="23" fillId="3" borderId="2" xfId="8" applyFont="1" applyFill="1" applyBorder="1" applyAlignment="1">
      <alignment vertical="center" wrapText="1"/>
    </xf>
    <xf numFmtId="38" fontId="23" fillId="3" borderId="13" xfId="8" applyFont="1" applyFill="1" applyBorder="1" applyAlignment="1">
      <alignment vertical="center" wrapText="1"/>
    </xf>
    <xf numFmtId="38" fontId="23" fillId="3" borderId="4" xfId="8" applyFont="1" applyFill="1" applyBorder="1" applyAlignment="1">
      <alignment vertical="center" wrapText="1"/>
    </xf>
    <xf numFmtId="38" fontId="23" fillId="3" borderId="6" xfId="8" applyFont="1" applyFill="1" applyBorder="1" applyAlignment="1">
      <alignment vertical="center" wrapText="1"/>
    </xf>
    <xf numFmtId="38" fontId="23" fillId="3" borderId="14" xfId="8" applyFont="1" applyFill="1" applyBorder="1" applyAlignment="1">
      <alignment vertical="center" wrapText="1"/>
    </xf>
    <xf numFmtId="38" fontId="23" fillId="3" borderId="28" xfId="8" applyFont="1" applyFill="1" applyBorder="1" applyAlignment="1">
      <alignment vertical="center" wrapText="1"/>
    </xf>
    <xf numFmtId="38" fontId="23" fillId="3" borderId="7" xfId="8" applyFont="1" applyFill="1" applyBorder="1" applyAlignment="1">
      <alignment vertical="center" wrapText="1"/>
    </xf>
    <xf numFmtId="0" fontId="23" fillId="0" borderId="61" xfId="2" applyFont="1" applyBorder="1" applyAlignment="1">
      <alignment vertical="center" wrapText="1"/>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66" xfId="0" applyFont="1" applyBorder="1" applyAlignment="1">
      <alignment horizontal="center" vertical="center"/>
    </xf>
    <xf numFmtId="0" fontId="23" fillId="0" borderId="44" xfId="0" applyFont="1" applyBorder="1" applyAlignment="1">
      <alignment horizontal="center" vertical="center" wrapText="1"/>
    </xf>
    <xf numFmtId="0" fontId="23" fillId="0" borderId="67" xfId="0" applyFont="1" applyBorder="1" applyAlignment="1">
      <alignment horizontal="center" vertical="center" wrapText="1"/>
    </xf>
    <xf numFmtId="38" fontId="23" fillId="0" borderId="4" xfId="8" applyFont="1" applyFill="1" applyBorder="1" applyAlignment="1">
      <alignment vertical="center" wrapText="1"/>
    </xf>
    <xf numFmtId="38" fontId="23" fillId="0" borderId="6" xfId="8" applyFont="1" applyFill="1" applyBorder="1" applyAlignment="1">
      <alignment vertical="center" wrapText="1"/>
    </xf>
    <xf numFmtId="38" fontId="23" fillId="0" borderId="66" xfId="8" applyFont="1" applyFill="1" applyBorder="1" applyAlignment="1">
      <alignment vertical="center" wrapText="1"/>
    </xf>
    <xf numFmtId="38" fontId="23" fillId="0" borderId="64" xfId="8" applyFont="1" applyFill="1" applyBorder="1" applyAlignment="1">
      <alignment vertical="center" wrapText="1"/>
    </xf>
    <xf numFmtId="38" fontId="23" fillId="0" borderId="60" xfId="8" applyFont="1" applyFill="1" applyBorder="1" applyAlignment="1">
      <alignment vertical="center" wrapText="1"/>
    </xf>
    <xf numFmtId="38" fontId="23" fillId="0" borderId="68" xfId="8" applyFont="1" applyFill="1" applyBorder="1" applyAlignment="1">
      <alignment vertical="center" wrapText="1"/>
    </xf>
    <xf numFmtId="0" fontId="23" fillId="0" borderId="7" xfId="0" applyFont="1" applyBorder="1" applyAlignment="1">
      <alignment horizontal="center" vertical="center"/>
    </xf>
    <xf numFmtId="0" fontId="23" fillId="0" borderId="12" xfId="0" applyFont="1" applyBorder="1" applyAlignment="1">
      <alignment horizontal="center" vertical="center" wrapText="1"/>
    </xf>
    <xf numFmtId="0" fontId="23" fillId="0" borderId="8" xfId="0" applyFont="1" applyBorder="1" applyAlignment="1">
      <alignment horizontal="center" vertical="center" wrapText="1"/>
    </xf>
    <xf numFmtId="38" fontId="23" fillId="0" borderId="7" xfId="8" applyFont="1" applyFill="1" applyBorder="1" applyAlignment="1">
      <alignment vertical="center" wrapText="1"/>
    </xf>
    <xf numFmtId="38" fontId="23" fillId="0" borderId="62" xfId="8" applyFont="1" applyFill="1" applyBorder="1" applyAlignment="1">
      <alignment vertical="center" wrapText="1"/>
    </xf>
    <xf numFmtId="38" fontId="23" fillId="3" borderId="1" xfId="8" applyFont="1" applyFill="1" applyBorder="1" applyAlignment="1">
      <alignment vertical="center" wrapText="1"/>
    </xf>
    <xf numFmtId="38" fontId="23" fillId="0" borderId="71" xfId="8" applyFont="1" applyFill="1" applyBorder="1" applyAlignment="1">
      <alignment vertical="center" wrapText="1"/>
    </xf>
    <xf numFmtId="38" fontId="23" fillId="3" borderId="8" xfId="8" applyFont="1" applyFill="1" applyBorder="1" applyAlignment="1">
      <alignment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49" xfId="0" applyFont="1" applyBorder="1" applyAlignment="1">
      <alignment horizontal="center"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55" xfId="2" applyFont="1" applyBorder="1" applyAlignment="1">
      <alignment vertical="center" wrapText="1"/>
    </xf>
    <xf numFmtId="0" fontId="23" fillId="0" borderId="54" xfId="0" applyFont="1" applyBorder="1" applyAlignment="1">
      <alignment horizontal="center" vertical="center" wrapText="1"/>
    </xf>
    <xf numFmtId="0" fontId="23" fillId="0" borderId="56" xfId="0" applyFont="1" applyBorder="1" applyAlignment="1">
      <alignment horizontal="center" vertical="center"/>
    </xf>
    <xf numFmtId="0" fontId="23" fillId="0" borderId="57" xfId="0" applyFont="1" applyBorder="1" applyAlignment="1">
      <alignment horizontal="center" vertical="center" wrapText="1"/>
    </xf>
    <xf numFmtId="38" fontId="23" fillId="0" borderId="56" xfId="8" applyFont="1" applyFill="1" applyBorder="1" applyAlignment="1">
      <alignment vertical="center" wrapText="1"/>
    </xf>
    <xf numFmtId="38" fontId="23" fillId="0" borderId="58" xfId="8" applyFont="1" applyFill="1" applyBorder="1" applyAlignment="1">
      <alignment vertical="center" wrapText="1"/>
    </xf>
    <xf numFmtId="38" fontId="23" fillId="0" borderId="69" xfId="8" applyFont="1" applyFill="1" applyBorder="1" applyAlignment="1">
      <alignment vertical="center" wrapText="1"/>
    </xf>
    <xf numFmtId="0" fontId="23" fillId="0" borderId="6" xfId="2" applyFont="1" applyBorder="1" applyAlignment="1">
      <alignment horizontal="center" vertical="center" wrapText="1" shrinkToFit="1"/>
    </xf>
    <xf numFmtId="0" fontId="18" fillId="0" borderId="0" xfId="6" applyFont="1" applyAlignment="1">
      <alignment horizontal="right" vertical="center"/>
    </xf>
    <xf numFmtId="176" fontId="18" fillId="0" borderId="0" xfId="6" applyNumberFormat="1" applyFont="1" applyAlignment="1">
      <alignment horizontal="center" vertical="center"/>
    </xf>
    <xf numFmtId="0" fontId="19" fillId="3" borderId="39" xfId="6" applyFont="1" applyFill="1" applyBorder="1" applyAlignment="1">
      <alignment horizontal="center" vertical="center" wrapText="1"/>
    </xf>
    <xf numFmtId="0" fontId="19" fillId="3" borderId="38" xfId="6" applyFont="1" applyFill="1" applyBorder="1" applyAlignment="1">
      <alignment horizontal="center" vertical="center" wrapText="1"/>
    </xf>
    <xf numFmtId="0" fontId="22" fillId="0" borderId="0" xfId="6" applyFont="1" applyBorder="1" applyAlignment="1">
      <alignment horizontal="left" vertical="top" wrapText="1"/>
    </xf>
    <xf numFmtId="0" fontId="21" fillId="0" borderId="0" xfId="6" applyFont="1" applyBorder="1" applyAlignment="1">
      <alignment horizontal="center" vertical="center"/>
    </xf>
    <xf numFmtId="0" fontId="19" fillId="4" borderId="42" xfId="6" applyFont="1" applyFill="1" applyBorder="1" applyAlignment="1">
      <alignment horizontal="center" vertical="center"/>
    </xf>
    <xf numFmtId="0" fontId="19" fillId="4" borderId="37" xfId="6" applyFont="1" applyFill="1" applyBorder="1" applyAlignment="1">
      <alignment horizontal="center" vertical="center"/>
    </xf>
    <xf numFmtId="0" fontId="10" fillId="4" borderId="41" xfId="6" applyFont="1" applyFill="1" applyBorder="1" applyAlignment="1">
      <alignment horizontal="center" vertical="center"/>
    </xf>
    <xf numFmtId="0" fontId="10" fillId="4" borderId="36" xfId="6" applyFont="1" applyFill="1" applyBorder="1" applyAlignment="1">
      <alignment horizontal="center" vertical="center"/>
    </xf>
    <xf numFmtId="0" fontId="19" fillId="4" borderId="41" xfId="6" applyFont="1" applyFill="1" applyBorder="1" applyAlignment="1">
      <alignment horizontal="center" vertical="center"/>
    </xf>
    <xf numFmtId="0" fontId="19" fillId="4" borderId="36" xfId="6" applyFont="1" applyFill="1" applyBorder="1" applyAlignment="1">
      <alignment horizontal="center" vertical="center"/>
    </xf>
    <xf numFmtId="0" fontId="10" fillId="4" borderId="40" xfId="6" applyFont="1" applyFill="1" applyBorder="1" applyAlignment="1">
      <alignment horizontal="center" vertical="center"/>
    </xf>
    <xf numFmtId="0" fontId="10" fillId="4" borderId="35" xfId="6" applyFont="1" applyFill="1" applyBorder="1" applyAlignment="1">
      <alignment horizontal="center" vertical="center"/>
    </xf>
    <xf numFmtId="3" fontId="16" fillId="0" borderId="25" xfId="0" applyNumberFormat="1" applyFont="1" applyBorder="1" applyAlignment="1">
      <alignment horizontal="left" vertical="center" wrapText="1"/>
    </xf>
    <xf numFmtId="3" fontId="16" fillId="0" borderId="26" xfId="0" applyNumberFormat="1" applyFont="1" applyBorder="1" applyAlignment="1">
      <alignment horizontal="left" vertical="center" wrapText="1"/>
    </xf>
    <xf numFmtId="3" fontId="16" fillId="0" borderId="27" xfId="0" applyNumberFormat="1" applyFont="1" applyBorder="1" applyAlignment="1">
      <alignment horizontal="left" vertical="center" wrapText="1"/>
    </xf>
    <xf numFmtId="0" fontId="10" fillId="0" borderId="1" xfId="0" applyFont="1" applyBorder="1" applyAlignment="1">
      <alignment horizontal="center" vertical="center" shrinkToFit="1"/>
    </xf>
    <xf numFmtId="3" fontId="14" fillId="0" borderId="18" xfId="0" applyNumberFormat="1" applyFont="1" applyBorder="1" applyAlignment="1">
      <alignment horizontal="center" vertical="center"/>
    </xf>
    <xf numFmtId="3" fontId="14" fillId="0" borderId="5" xfId="0" applyNumberFormat="1" applyFont="1" applyFill="1" applyBorder="1" applyAlignment="1">
      <alignment horizontal="right" vertical="center" wrapText="1"/>
    </xf>
    <xf numFmtId="3" fontId="14" fillId="0" borderId="10" xfId="0" applyNumberFormat="1" applyFont="1" applyFill="1" applyBorder="1" applyAlignment="1">
      <alignment horizontal="right" vertical="center" wrapText="1"/>
    </xf>
    <xf numFmtId="3" fontId="14" fillId="0" borderId="11" xfId="0" applyNumberFormat="1" applyFont="1" applyFill="1" applyBorder="1" applyAlignment="1">
      <alignment horizontal="right" vertical="center" wrapText="1"/>
    </xf>
    <xf numFmtId="3" fontId="16" fillId="0" borderId="17" xfId="0" applyNumberFormat="1" applyFont="1" applyFill="1" applyBorder="1" applyAlignment="1">
      <alignment horizontal="left" vertical="center" wrapText="1"/>
    </xf>
    <xf numFmtId="3" fontId="16" fillId="0" borderId="18" xfId="0" applyNumberFormat="1" applyFont="1" applyFill="1" applyBorder="1" applyAlignment="1">
      <alignment horizontal="left" vertical="center" wrapText="1"/>
    </xf>
    <xf numFmtId="3" fontId="16" fillId="0" borderId="19" xfId="0" applyNumberFormat="1" applyFont="1" applyFill="1" applyBorder="1" applyAlignment="1">
      <alignment horizontal="left" vertical="center" wrapText="1"/>
    </xf>
    <xf numFmtId="3" fontId="14" fillId="0" borderId="17" xfId="0" applyNumberFormat="1" applyFont="1" applyFill="1" applyBorder="1" applyAlignment="1">
      <alignment horizontal="right" vertical="center" wrapText="1"/>
    </xf>
    <xf numFmtId="3" fontId="14" fillId="0" borderId="18" xfId="0" applyNumberFormat="1" applyFont="1" applyFill="1" applyBorder="1" applyAlignment="1">
      <alignment horizontal="right" vertical="center" wrapText="1"/>
    </xf>
    <xf numFmtId="3" fontId="14" fillId="0" borderId="19"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3" fontId="14" fillId="5" borderId="5" xfId="0" applyNumberFormat="1" applyFont="1" applyFill="1" applyBorder="1" applyAlignment="1">
      <alignment horizontal="right" vertical="center" wrapText="1"/>
    </xf>
    <xf numFmtId="3" fontId="14" fillId="5" borderId="10" xfId="0" applyNumberFormat="1" applyFont="1" applyFill="1" applyBorder="1" applyAlignment="1">
      <alignment horizontal="right" vertical="center" wrapText="1"/>
    </xf>
    <xf numFmtId="3" fontId="14" fillId="5" borderId="11" xfId="0" applyNumberFormat="1" applyFont="1" applyFill="1" applyBorder="1" applyAlignment="1">
      <alignment horizontal="right" vertical="center" wrapText="1"/>
    </xf>
    <xf numFmtId="3" fontId="14" fillId="5" borderId="25" xfId="0" applyNumberFormat="1" applyFont="1" applyFill="1" applyBorder="1" applyAlignment="1">
      <alignment horizontal="right" vertical="center" wrapText="1"/>
    </xf>
    <xf numFmtId="3" fontId="14" fillId="5" borderId="26" xfId="0" applyNumberFormat="1" applyFont="1" applyFill="1" applyBorder="1" applyAlignment="1">
      <alignment horizontal="right" vertical="center" wrapText="1"/>
    </xf>
    <xf numFmtId="3" fontId="14" fillId="5" borderId="27" xfId="0" applyNumberFormat="1" applyFont="1" applyFill="1" applyBorder="1" applyAlignment="1">
      <alignment horizontal="right" vertical="center" wrapText="1"/>
    </xf>
    <xf numFmtId="3" fontId="14" fillId="5" borderId="23" xfId="0" applyNumberFormat="1" applyFont="1" applyFill="1" applyBorder="1" applyAlignment="1">
      <alignment horizontal="right" vertical="center" wrapText="1"/>
    </xf>
    <xf numFmtId="3" fontId="14" fillId="5" borderId="21" xfId="0" applyNumberFormat="1" applyFont="1" applyFill="1" applyBorder="1" applyAlignment="1">
      <alignment horizontal="right" vertical="center" wrapText="1"/>
    </xf>
    <xf numFmtId="3" fontId="14" fillId="5" borderId="22" xfId="0" applyNumberFormat="1" applyFont="1" applyFill="1" applyBorder="1" applyAlignment="1">
      <alignment horizontal="right" vertical="center" wrapText="1"/>
    </xf>
    <xf numFmtId="3" fontId="14" fillId="0" borderId="20" xfId="0" applyNumberFormat="1" applyFont="1" applyBorder="1" applyAlignment="1">
      <alignment horizontal="center" vertical="center" wrapText="1"/>
    </xf>
    <xf numFmtId="3" fontId="14" fillId="0" borderId="21" xfId="0" applyNumberFormat="1" applyFont="1" applyBorder="1" applyAlignment="1">
      <alignment horizontal="center" vertical="center"/>
    </xf>
    <xf numFmtId="3" fontId="14" fillId="0" borderId="22" xfId="0" applyNumberFormat="1" applyFont="1" applyBorder="1" applyAlignment="1">
      <alignment horizontal="center" vertical="center"/>
    </xf>
    <xf numFmtId="0" fontId="23" fillId="0" borderId="1" xfId="3" applyFont="1" applyBorder="1" applyAlignment="1">
      <alignment horizontal="center"/>
    </xf>
    <xf numFmtId="0" fontId="23" fillId="0" borderId="18" xfId="3" applyFont="1" applyBorder="1" applyAlignment="1">
      <alignment horizontal="center"/>
    </xf>
    <xf numFmtId="38" fontId="23" fillId="0" borderId="14" xfId="8" applyFont="1" applyFill="1" applyBorder="1" applyAlignment="1">
      <alignment vertical="center" wrapText="1"/>
    </xf>
    <xf numFmtId="38" fontId="23" fillId="5" borderId="4" xfId="8" applyFont="1" applyFill="1" applyBorder="1" applyAlignment="1">
      <alignment vertical="center" wrapText="1"/>
    </xf>
    <xf numFmtId="38" fontId="23" fillId="5" borderId="6" xfId="8" applyFont="1" applyFill="1" applyBorder="1" applyAlignment="1">
      <alignment vertical="center" wrapText="1"/>
    </xf>
    <xf numFmtId="38" fontId="23" fillId="5" borderId="14" xfId="8" applyFont="1" applyFill="1" applyBorder="1" applyAlignment="1">
      <alignment vertical="center" wrapText="1"/>
    </xf>
    <xf numFmtId="0" fontId="23" fillId="0" borderId="4" xfId="2" applyFont="1" applyBorder="1" applyAlignment="1">
      <alignment vertical="center" wrapText="1"/>
    </xf>
    <xf numFmtId="0" fontId="23" fillId="0" borderId="6" xfId="2" applyFont="1" applyBorder="1" applyAlignment="1">
      <alignment vertical="center" wrapText="1"/>
    </xf>
    <xf numFmtId="0" fontId="23" fillId="0" borderId="14" xfId="2" applyFont="1" applyBorder="1" applyAlignment="1">
      <alignment vertical="center" wrapText="1"/>
    </xf>
    <xf numFmtId="0" fontId="23" fillId="0" borderId="14" xfId="0" applyFont="1" applyBorder="1" applyAlignment="1">
      <alignment horizontal="center" vertical="center"/>
    </xf>
    <xf numFmtId="0" fontId="23" fillId="0" borderId="50" xfId="0" applyFont="1" applyBorder="1" applyAlignment="1">
      <alignment horizontal="center" vertical="center" wrapText="1"/>
    </xf>
    <xf numFmtId="38" fontId="23" fillId="5" borderId="7" xfId="8" applyFont="1" applyFill="1" applyBorder="1" applyAlignment="1">
      <alignment vertical="center" wrapText="1"/>
    </xf>
    <xf numFmtId="0" fontId="23" fillId="0" borderId="7" xfId="2" applyFont="1" applyBorder="1" applyAlignment="1">
      <alignment vertical="center" wrapText="1"/>
    </xf>
    <xf numFmtId="0" fontId="23" fillId="0" borderId="0" xfId="0" applyFont="1" applyAlignment="1">
      <alignment horizontal="center" vertical="center"/>
    </xf>
  </cellXfs>
  <cellStyles count="9">
    <cellStyle name="桁区切り" xfId="8" builtinId="6"/>
    <cellStyle name="標準" xfId="0" builtinId="0"/>
    <cellStyle name="標準 10" xfId="1"/>
    <cellStyle name="標準 12" xfId="3"/>
    <cellStyle name="標準 13" xfId="2"/>
    <cellStyle name="標準 2" xfId="6"/>
    <cellStyle name="標準 2 2" xfId="5"/>
    <cellStyle name="標準 27" xfId="4"/>
    <cellStyle name="標準 3" xfId="7"/>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E1F8"/>
      <color rgb="FFFFFF99"/>
      <color rgb="FFCCFF99"/>
      <color rgb="FFCCC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125506</xdr:colOff>
      <xdr:row>12</xdr:row>
      <xdr:rowOff>313764</xdr:rowOff>
    </xdr:from>
    <xdr:to>
      <xdr:col>44</xdr:col>
      <xdr:colOff>44824</xdr:colOff>
      <xdr:row>14</xdr:row>
      <xdr:rowOff>277904</xdr:rowOff>
    </xdr:to>
    <xdr:sp macro="" textlink="">
      <xdr:nvSpPr>
        <xdr:cNvPr id="2" name="正方形/長方形 1"/>
        <xdr:cNvSpPr/>
      </xdr:nvSpPr>
      <xdr:spPr>
        <a:xfrm>
          <a:off x="3639671" y="2411505"/>
          <a:ext cx="4616824" cy="806823"/>
        </a:xfrm>
        <a:prstGeom prst="rect">
          <a:avLst/>
        </a:prstGeom>
        <a:solidFill>
          <a:srgbClr val="FFE1F8"/>
        </a:solidFill>
        <a:ln>
          <a:solidFill>
            <a:schemeClr val="tx1">
              <a:lumMod val="50000"/>
              <a:lumOff val="5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b="0">
              <a:solidFill>
                <a:schemeClr val="tx1"/>
              </a:solidFill>
              <a:latin typeface="+mn-ea"/>
              <a:ea typeface="+mn-ea"/>
            </a:rPr>
            <a:t>別紙２を先に入力</a:t>
          </a:r>
          <a:endParaRPr kumimoji="1" lang="en-US" altLang="ja-JP" sz="1600" b="0">
            <a:solidFill>
              <a:schemeClr val="tx1"/>
            </a:solidFill>
            <a:latin typeface="+mn-ea"/>
            <a:ea typeface="+mn-ea"/>
          </a:endParaRPr>
        </a:p>
        <a:p>
          <a:pPr algn="l"/>
          <a:r>
            <a:rPr kumimoji="1" lang="ja-JP" altLang="en-US" sz="1200" b="1" u="sng">
              <a:solidFill>
                <a:srgbClr val="FF0000"/>
              </a:solidFill>
              <a:latin typeface="+mn-ea"/>
              <a:ea typeface="+mn-ea"/>
            </a:rPr>
            <a:t>右上「設置者名」、「代表者名」のみ入力</a:t>
          </a:r>
          <a:endParaRPr kumimoji="1" lang="en-US" altLang="ja-JP" sz="1200" b="1" u="sng">
            <a:solidFill>
              <a:srgbClr val="FF0000"/>
            </a:solidFill>
            <a:latin typeface="+mn-ea"/>
            <a:ea typeface="+mn-ea"/>
          </a:endParaRPr>
        </a:p>
        <a:p>
          <a:pPr algn="l"/>
          <a:r>
            <a:rPr kumimoji="1" lang="ja-JP" altLang="en-US" sz="1200" b="0">
              <a:solidFill>
                <a:schemeClr val="tx1"/>
              </a:solidFill>
              <a:latin typeface="+mn-ea"/>
              <a:ea typeface="+mn-ea"/>
            </a:rPr>
            <a:t>（その他の項目は別紙２の入力額が自動で反映されます）</a:t>
          </a:r>
          <a:endParaRPr kumimoji="1" lang="en-US" altLang="ja-JP" sz="1200" b="0">
            <a:solidFill>
              <a:schemeClr val="tx1"/>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326572</xdr:colOff>
      <xdr:row>7</xdr:row>
      <xdr:rowOff>21771</xdr:rowOff>
    </xdr:from>
    <xdr:to>
      <xdr:col>9</xdr:col>
      <xdr:colOff>664028</xdr:colOff>
      <xdr:row>9</xdr:row>
      <xdr:rowOff>32656</xdr:rowOff>
    </xdr:to>
    <xdr:sp macro="" textlink="">
      <xdr:nvSpPr>
        <xdr:cNvPr id="2" name="正方形/長方形 1"/>
        <xdr:cNvSpPr/>
      </xdr:nvSpPr>
      <xdr:spPr>
        <a:xfrm>
          <a:off x="6183086" y="1415142"/>
          <a:ext cx="3352799" cy="642257"/>
        </a:xfrm>
        <a:prstGeom prst="rect">
          <a:avLst/>
        </a:prstGeom>
        <a:solidFill>
          <a:srgbClr val="FFE1F8"/>
        </a:solidFill>
        <a:ln>
          <a:solidFill>
            <a:schemeClr val="tx1">
              <a:lumMod val="50000"/>
              <a:lumOff val="5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800" b="1">
              <a:solidFill>
                <a:srgbClr val="FF0000"/>
              </a:solidFill>
              <a:latin typeface="+mn-ea"/>
              <a:ea typeface="+mn-ea"/>
            </a:rPr>
            <a:t>赤枠内のみ記載してください</a:t>
          </a:r>
          <a:endParaRPr kumimoji="1" lang="en-US" altLang="ja-JP"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17929</xdr:colOff>
      <xdr:row>12</xdr:row>
      <xdr:rowOff>224118</xdr:rowOff>
    </xdr:from>
    <xdr:to>
      <xdr:col>48</xdr:col>
      <xdr:colOff>152400</xdr:colOff>
      <xdr:row>14</xdr:row>
      <xdr:rowOff>188258</xdr:rowOff>
    </xdr:to>
    <xdr:sp macro="" textlink="">
      <xdr:nvSpPr>
        <xdr:cNvPr id="2" name="正方形/長方形 1"/>
        <xdr:cNvSpPr/>
      </xdr:nvSpPr>
      <xdr:spPr>
        <a:xfrm>
          <a:off x="4598894" y="2321859"/>
          <a:ext cx="4616824" cy="806823"/>
        </a:xfrm>
        <a:prstGeom prst="rect">
          <a:avLst/>
        </a:prstGeom>
        <a:solidFill>
          <a:schemeClr val="accent6">
            <a:lumMod val="20000"/>
            <a:lumOff val="80000"/>
          </a:schemeClr>
        </a:solidFill>
        <a:ln>
          <a:solidFill>
            <a:schemeClr val="tx1">
              <a:lumMod val="50000"/>
              <a:lumOff val="50000"/>
            </a:schemeClr>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600" b="0">
              <a:solidFill>
                <a:schemeClr val="tx1"/>
              </a:solidFill>
              <a:latin typeface="+mn-ea"/>
              <a:ea typeface="+mn-ea"/>
            </a:rPr>
            <a:t>別紙５を先に入力</a:t>
          </a:r>
          <a:endParaRPr kumimoji="1" lang="en-US" altLang="ja-JP" sz="1600" b="0">
            <a:solidFill>
              <a:schemeClr val="tx1"/>
            </a:solidFill>
            <a:latin typeface="+mn-ea"/>
            <a:ea typeface="+mn-ea"/>
          </a:endParaRPr>
        </a:p>
        <a:p>
          <a:pPr algn="l"/>
          <a:r>
            <a:rPr kumimoji="1" lang="ja-JP" altLang="en-US" sz="1200" b="1" u="sng">
              <a:solidFill>
                <a:srgbClr val="FF0000"/>
              </a:solidFill>
              <a:latin typeface="+mn-ea"/>
              <a:ea typeface="+mn-ea"/>
            </a:rPr>
            <a:t>右上「設置者名」、「代表者名」のみ入力</a:t>
          </a:r>
          <a:endParaRPr kumimoji="1" lang="en-US" altLang="ja-JP" sz="1200" b="1" u="sng">
            <a:solidFill>
              <a:srgbClr val="FF0000"/>
            </a:solidFill>
            <a:latin typeface="+mn-ea"/>
            <a:ea typeface="+mn-ea"/>
          </a:endParaRPr>
        </a:p>
        <a:p>
          <a:pPr algn="l"/>
          <a:r>
            <a:rPr kumimoji="1" lang="ja-JP" altLang="en-US" sz="1200" b="0">
              <a:solidFill>
                <a:schemeClr val="tx1"/>
              </a:solidFill>
              <a:latin typeface="+mn-ea"/>
              <a:ea typeface="+mn-ea"/>
            </a:rPr>
            <a:t>（その他の項目は別紙２の入力額が自動で反映されます）</a:t>
          </a:r>
          <a:endParaRPr kumimoji="1" lang="en-US" altLang="ja-JP" sz="1200" b="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44546A"/>
      </a:dk2>
      <a:lt2>
        <a:srgbClr val="E7E6E6"/>
      </a:lt2>
      <a:accent1>
        <a:srgbClr val="9966FF"/>
      </a:accent1>
      <a:accent2>
        <a:srgbClr val="FF33CC"/>
      </a:accent2>
      <a:accent3>
        <a:srgbClr val="FF9933"/>
      </a:accent3>
      <a:accent4>
        <a:srgbClr val="FFFF66"/>
      </a:accent4>
      <a:accent5>
        <a:srgbClr val="99FF33"/>
      </a:accent5>
      <a:accent6>
        <a:srgbClr val="00FFFF"/>
      </a:accent6>
      <a:hlink>
        <a:srgbClr val="3366FF"/>
      </a:hlink>
      <a:folHlink>
        <a:srgbClr val="3366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BD60"/>
  <sheetViews>
    <sheetView showGridLines="0" view="pageBreakPreview" zoomScale="85" zoomScaleNormal="100" zoomScaleSheetLayoutView="85" workbookViewId="0">
      <selection activeCell="AY16" sqref="AY16:BC16"/>
    </sheetView>
  </sheetViews>
  <sheetFormatPr defaultColWidth="2.6640625" defaultRowHeight="13.2"/>
  <cols>
    <col min="1" max="2" width="2.6640625" style="4"/>
    <col min="3" max="20" width="2.88671875" style="4" customWidth="1"/>
    <col min="21" max="16384" width="2.6640625" style="4"/>
  </cols>
  <sheetData>
    <row r="1" spans="2:56" s="2" customFormat="1" ht="14.4">
      <c r="B1" s="2" t="s">
        <v>27</v>
      </c>
    </row>
    <row r="2" spans="2:56" s="2" customFormat="1" ht="14.4"/>
    <row r="3" spans="2:56" s="2" customFormat="1" ht="24" customHeight="1">
      <c r="B3" s="164" t="s">
        <v>94</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row>
    <row r="4" spans="2:56" ht="10.5" customHeight="1" thickBot="1"/>
    <row r="5" spans="2:56" s="2" customFormat="1" ht="16.2" customHeight="1" thickBot="1">
      <c r="B5" s="118"/>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104" t="s">
        <v>81</v>
      </c>
      <c r="AP5" s="120"/>
      <c r="AQ5" s="120"/>
      <c r="AR5" s="120"/>
      <c r="AS5" s="180"/>
      <c r="AT5" s="181"/>
      <c r="AU5" s="181"/>
      <c r="AV5" s="181"/>
      <c r="AW5" s="181"/>
      <c r="AX5" s="181"/>
      <c r="AY5" s="181"/>
      <c r="AZ5" s="181"/>
      <c r="BA5" s="181"/>
      <c r="BB5" s="181"/>
      <c r="BC5" s="182"/>
      <c r="BD5" s="3"/>
    </row>
    <row r="6" spans="2:56" s="2" customFormat="1" ht="16.2" customHeight="1" thickBot="1">
      <c r="AO6" s="117" t="s">
        <v>80</v>
      </c>
      <c r="AP6" s="117"/>
      <c r="AQ6" s="117"/>
      <c r="AR6" s="105"/>
      <c r="AS6" s="150"/>
      <c r="AT6" s="151"/>
      <c r="AU6" s="151"/>
      <c r="AV6" s="151"/>
      <c r="AW6" s="151"/>
      <c r="AX6" s="151"/>
      <c r="AY6" s="151"/>
      <c r="AZ6" s="151"/>
      <c r="BA6" s="151"/>
      <c r="BB6" s="151"/>
      <c r="BC6" s="152"/>
    </row>
    <row r="7" spans="2:56" ht="10.5" customHeight="1"/>
    <row r="8" spans="2:56" ht="11.25" customHeight="1">
      <c r="B8" s="153" t="s">
        <v>20</v>
      </c>
      <c r="C8" s="154"/>
      <c r="D8" s="154"/>
      <c r="E8" s="154"/>
      <c r="F8" s="154"/>
      <c r="G8" s="154"/>
      <c r="H8" s="154"/>
      <c r="I8" s="154"/>
      <c r="J8" s="154"/>
      <c r="K8" s="154"/>
      <c r="L8" s="154"/>
      <c r="M8" s="154"/>
      <c r="N8" s="154"/>
      <c r="O8" s="154"/>
      <c r="P8" s="154"/>
      <c r="Q8" s="154"/>
      <c r="R8" s="154"/>
      <c r="S8" s="154"/>
      <c r="T8" s="155"/>
      <c r="U8" s="153" t="s">
        <v>1</v>
      </c>
      <c r="V8" s="159"/>
      <c r="W8" s="159"/>
      <c r="X8" s="159"/>
      <c r="Y8" s="160"/>
      <c r="Z8" s="153" t="s">
        <v>21</v>
      </c>
      <c r="AA8" s="159"/>
      <c r="AB8" s="159"/>
      <c r="AC8" s="159"/>
      <c r="AD8" s="160"/>
      <c r="AE8" s="159" t="s">
        <v>2</v>
      </c>
      <c r="AF8" s="159"/>
      <c r="AG8" s="159"/>
      <c r="AH8" s="159"/>
      <c r="AI8" s="159"/>
      <c r="AJ8" s="153" t="s">
        <v>7</v>
      </c>
      <c r="AK8" s="159"/>
      <c r="AL8" s="159"/>
      <c r="AM8" s="159"/>
      <c r="AN8" s="160"/>
      <c r="AO8" s="153" t="s">
        <v>5</v>
      </c>
      <c r="AP8" s="159"/>
      <c r="AQ8" s="159"/>
      <c r="AR8" s="159"/>
      <c r="AS8" s="160"/>
      <c r="AT8" s="153" t="s">
        <v>15</v>
      </c>
      <c r="AU8" s="159"/>
      <c r="AV8" s="159"/>
      <c r="AW8" s="159"/>
      <c r="AX8" s="160"/>
      <c r="AY8" s="159" t="s">
        <v>6</v>
      </c>
      <c r="AZ8" s="159"/>
      <c r="BA8" s="159"/>
      <c r="BB8" s="159"/>
      <c r="BC8" s="160"/>
    </row>
    <row r="9" spans="2:56" ht="11.25" customHeight="1">
      <c r="B9" s="156"/>
      <c r="C9" s="157"/>
      <c r="D9" s="157"/>
      <c r="E9" s="157"/>
      <c r="F9" s="157"/>
      <c r="G9" s="157"/>
      <c r="H9" s="157"/>
      <c r="I9" s="157"/>
      <c r="J9" s="157"/>
      <c r="K9" s="157"/>
      <c r="L9" s="157"/>
      <c r="M9" s="157"/>
      <c r="N9" s="157"/>
      <c r="O9" s="157"/>
      <c r="P9" s="157"/>
      <c r="Q9" s="157"/>
      <c r="R9" s="157"/>
      <c r="S9" s="157"/>
      <c r="T9" s="158"/>
      <c r="U9" s="161"/>
      <c r="V9" s="162"/>
      <c r="W9" s="162"/>
      <c r="X9" s="162"/>
      <c r="Y9" s="163"/>
      <c r="Z9" s="161"/>
      <c r="AA9" s="162"/>
      <c r="AB9" s="162"/>
      <c r="AC9" s="162"/>
      <c r="AD9" s="163"/>
      <c r="AE9" s="162"/>
      <c r="AF9" s="162"/>
      <c r="AG9" s="162"/>
      <c r="AH9" s="162"/>
      <c r="AI9" s="162"/>
      <c r="AJ9" s="161"/>
      <c r="AK9" s="162"/>
      <c r="AL9" s="162"/>
      <c r="AM9" s="162"/>
      <c r="AN9" s="163"/>
      <c r="AO9" s="161"/>
      <c r="AP9" s="162"/>
      <c r="AQ9" s="162"/>
      <c r="AR9" s="162"/>
      <c r="AS9" s="163"/>
      <c r="AT9" s="161"/>
      <c r="AU9" s="162"/>
      <c r="AV9" s="162"/>
      <c r="AW9" s="162"/>
      <c r="AX9" s="163"/>
      <c r="AY9" s="162"/>
      <c r="AZ9" s="162"/>
      <c r="BA9" s="162"/>
      <c r="BB9" s="162"/>
      <c r="BC9" s="163"/>
    </row>
    <row r="10" spans="2:56" ht="11.25" customHeight="1">
      <c r="B10" s="156"/>
      <c r="C10" s="157"/>
      <c r="D10" s="157"/>
      <c r="E10" s="157"/>
      <c r="F10" s="157"/>
      <c r="G10" s="157"/>
      <c r="H10" s="157"/>
      <c r="I10" s="157"/>
      <c r="J10" s="157"/>
      <c r="K10" s="157"/>
      <c r="L10" s="157"/>
      <c r="M10" s="157"/>
      <c r="N10" s="157"/>
      <c r="O10" s="157"/>
      <c r="P10" s="157"/>
      <c r="Q10" s="157"/>
      <c r="R10" s="157"/>
      <c r="S10" s="157"/>
      <c r="T10" s="158"/>
      <c r="U10" s="161"/>
      <c r="V10" s="162"/>
      <c r="W10" s="162"/>
      <c r="X10" s="162"/>
      <c r="Y10" s="163"/>
      <c r="Z10" s="161"/>
      <c r="AA10" s="162"/>
      <c r="AB10" s="162"/>
      <c r="AC10" s="162"/>
      <c r="AD10" s="163"/>
      <c r="AE10" s="162"/>
      <c r="AF10" s="162"/>
      <c r="AG10" s="162"/>
      <c r="AH10" s="162"/>
      <c r="AI10" s="162"/>
      <c r="AJ10" s="161"/>
      <c r="AK10" s="162"/>
      <c r="AL10" s="162"/>
      <c r="AM10" s="162"/>
      <c r="AN10" s="163"/>
      <c r="AO10" s="161"/>
      <c r="AP10" s="162"/>
      <c r="AQ10" s="162"/>
      <c r="AR10" s="162"/>
      <c r="AS10" s="163"/>
      <c r="AT10" s="161"/>
      <c r="AU10" s="162"/>
      <c r="AV10" s="162"/>
      <c r="AW10" s="162"/>
      <c r="AX10" s="163"/>
      <c r="AY10" s="162"/>
      <c r="AZ10" s="162"/>
      <c r="BA10" s="162"/>
      <c r="BB10" s="162"/>
      <c r="BC10" s="163"/>
    </row>
    <row r="11" spans="2:56">
      <c r="B11" s="165"/>
      <c r="C11" s="166"/>
      <c r="D11" s="166"/>
      <c r="E11" s="166"/>
      <c r="F11" s="166"/>
      <c r="G11" s="166"/>
      <c r="H11" s="166"/>
      <c r="I11" s="166"/>
      <c r="J11" s="166"/>
      <c r="K11" s="166"/>
      <c r="L11" s="166"/>
      <c r="M11" s="166"/>
      <c r="N11" s="166"/>
      <c r="O11" s="166"/>
      <c r="P11" s="166"/>
      <c r="Q11" s="166"/>
      <c r="R11" s="166"/>
      <c r="S11" s="166"/>
      <c r="T11" s="167"/>
      <c r="U11" s="5"/>
      <c r="V11" s="6"/>
      <c r="W11" s="6"/>
      <c r="X11" s="6"/>
      <c r="Y11" s="7" t="s">
        <v>22</v>
      </c>
      <c r="Z11" s="5"/>
      <c r="AA11" s="6"/>
      <c r="AB11" s="6"/>
      <c r="AC11" s="6"/>
      <c r="AD11" s="7" t="s">
        <v>16</v>
      </c>
      <c r="AE11" s="6"/>
      <c r="AF11" s="168" t="s">
        <v>25</v>
      </c>
      <c r="AG11" s="169"/>
      <c r="AH11" s="169"/>
      <c r="AI11" s="170"/>
      <c r="AJ11" s="5"/>
      <c r="AK11" s="6"/>
      <c r="AL11" s="6"/>
      <c r="AM11" s="6"/>
      <c r="AN11" s="7" t="s">
        <v>17</v>
      </c>
      <c r="AO11" s="5"/>
      <c r="AP11" s="6"/>
      <c r="AQ11" s="6"/>
      <c r="AR11" s="6"/>
      <c r="AS11" s="7" t="s">
        <v>23</v>
      </c>
      <c r="AT11" s="5"/>
      <c r="AU11" s="6"/>
      <c r="AV11" s="6"/>
      <c r="AW11" s="6"/>
      <c r="AX11" s="7" t="s">
        <v>26</v>
      </c>
      <c r="AY11" s="6"/>
      <c r="AZ11" s="6"/>
      <c r="BA11" s="6"/>
      <c r="BB11" s="6"/>
      <c r="BC11" s="7" t="s">
        <v>18</v>
      </c>
    </row>
    <row r="12" spans="2:56" ht="15.75" customHeight="1">
      <c r="B12" s="171"/>
      <c r="C12" s="172"/>
      <c r="D12" s="172"/>
      <c r="E12" s="172"/>
      <c r="F12" s="172"/>
      <c r="G12" s="172"/>
      <c r="H12" s="172"/>
      <c r="I12" s="172"/>
      <c r="J12" s="172"/>
      <c r="K12" s="172"/>
      <c r="L12" s="172"/>
      <c r="M12" s="172"/>
      <c r="N12" s="172"/>
      <c r="O12" s="172"/>
      <c r="P12" s="172"/>
      <c r="Q12" s="172"/>
      <c r="R12" s="172"/>
      <c r="S12" s="172"/>
      <c r="T12" s="173"/>
      <c r="U12" s="8"/>
      <c r="V12" s="1"/>
      <c r="W12" s="1"/>
      <c r="X12" s="1"/>
      <c r="Y12" s="9" t="s">
        <v>3</v>
      </c>
      <c r="Z12" s="10"/>
      <c r="AA12" s="11"/>
      <c r="AB12" s="11"/>
      <c r="AC12" s="11"/>
      <c r="AD12" s="9" t="s">
        <v>3</v>
      </c>
      <c r="AE12" s="11"/>
      <c r="AF12" s="11"/>
      <c r="AG12" s="11"/>
      <c r="AH12" s="11"/>
      <c r="AI12" s="11" t="s">
        <v>3</v>
      </c>
      <c r="AJ12" s="10"/>
      <c r="AK12" s="11"/>
      <c r="AL12" s="11"/>
      <c r="AM12" s="11"/>
      <c r="AN12" s="9" t="s">
        <v>3</v>
      </c>
      <c r="AO12" s="10"/>
      <c r="AP12" s="11"/>
      <c r="AQ12" s="11"/>
      <c r="AR12" s="11"/>
      <c r="AS12" s="9" t="s">
        <v>3</v>
      </c>
      <c r="AT12" s="10"/>
      <c r="AU12" s="11"/>
      <c r="AV12" s="11"/>
      <c r="AW12" s="11"/>
      <c r="AX12" s="9" t="s">
        <v>3</v>
      </c>
      <c r="AY12" s="11"/>
      <c r="AZ12" s="11"/>
      <c r="BA12" s="11"/>
      <c r="BB12" s="11"/>
      <c r="BC12" s="9" t="s">
        <v>3</v>
      </c>
    </row>
    <row r="13" spans="2:56" ht="33" customHeight="1">
      <c r="B13" s="174" t="s">
        <v>28</v>
      </c>
      <c r="C13" s="175"/>
      <c r="D13" s="175"/>
      <c r="E13" s="175"/>
      <c r="F13" s="175"/>
      <c r="G13" s="175"/>
      <c r="H13" s="175"/>
      <c r="I13" s="175"/>
      <c r="J13" s="175"/>
      <c r="K13" s="175"/>
      <c r="L13" s="175"/>
      <c r="M13" s="175"/>
      <c r="N13" s="175"/>
      <c r="O13" s="175"/>
      <c r="P13" s="175"/>
      <c r="Q13" s="175"/>
      <c r="R13" s="175"/>
      <c r="S13" s="175"/>
      <c r="T13" s="176"/>
      <c r="U13" s="177"/>
      <c r="V13" s="178"/>
      <c r="W13" s="178"/>
      <c r="X13" s="178"/>
      <c r="Y13" s="179"/>
      <c r="Z13" s="177"/>
      <c r="AA13" s="178"/>
      <c r="AB13" s="178"/>
      <c r="AC13" s="178"/>
      <c r="AD13" s="179"/>
      <c r="AE13" s="177"/>
      <c r="AF13" s="178"/>
      <c r="AG13" s="178"/>
      <c r="AH13" s="178"/>
      <c r="AI13" s="179"/>
      <c r="AJ13" s="177"/>
      <c r="AK13" s="178"/>
      <c r="AL13" s="178"/>
      <c r="AM13" s="178"/>
      <c r="AN13" s="179"/>
      <c r="AO13" s="177"/>
      <c r="AP13" s="178"/>
      <c r="AQ13" s="178"/>
      <c r="AR13" s="178"/>
      <c r="AS13" s="179"/>
      <c r="AT13" s="177"/>
      <c r="AU13" s="178"/>
      <c r="AV13" s="178"/>
      <c r="AW13" s="178"/>
      <c r="AX13" s="179"/>
      <c r="AY13" s="178"/>
      <c r="AZ13" s="178"/>
      <c r="BA13" s="178"/>
      <c r="BB13" s="178"/>
      <c r="BC13" s="179"/>
    </row>
    <row r="14" spans="2:56" ht="33" customHeight="1">
      <c r="B14" s="174" t="s">
        <v>29</v>
      </c>
      <c r="C14" s="175"/>
      <c r="D14" s="175"/>
      <c r="E14" s="175"/>
      <c r="F14" s="175"/>
      <c r="G14" s="175"/>
      <c r="H14" s="175"/>
      <c r="I14" s="175"/>
      <c r="J14" s="175"/>
      <c r="K14" s="175"/>
      <c r="L14" s="175"/>
      <c r="M14" s="175"/>
      <c r="N14" s="175"/>
      <c r="O14" s="175"/>
      <c r="P14" s="175"/>
      <c r="Q14" s="175"/>
      <c r="R14" s="175"/>
      <c r="S14" s="175"/>
      <c r="T14" s="176"/>
      <c r="U14" s="177"/>
      <c r="V14" s="178"/>
      <c r="W14" s="178"/>
      <c r="X14" s="178"/>
      <c r="Y14" s="179"/>
      <c r="Z14" s="177"/>
      <c r="AA14" s="178"/>
      <c r="AB14" s="178"/>
      <c r="AC14" s="178"/>
      <c r="AD14" s="179"/>
      <c r="AE14" s="187"/>
      <c r="AF14" s="188"/>
      <c r="AG14" s="188"/>
      <c r="AH14" s="188"/>
      <c r="AI14" s="189"/>
      <c r="AJ14" s="177"/>
      <c r="AK14" s="178"/>
      <c r="AL14" s="178"/>
      <c r="AM14" s="178"/>
      <c r="AN14" s="179"/>
      <c r="AO14" s="177"/>
      <c r="AP14" s="178"/>
      <c r="AQ14" s="178"/>
      <c r="AR14" s="178"/>
      <c r="AS14" s="179"/>
      <c r="AT14" s="187"/>
      <c r="AU14" s="188"/>
      <c r="AV14" s="188"/>
      <c r="AW14" s="188"/>
      <c r="AX14" s="189"/>
      <c r="AY14" s="188"/>
      <c r="AZ14" s="188"/>
      <c r="BA14" s="188"/>
      <c r="BB14" s="188"/>
      <c r="BC14" s="189"/>
    </row>
    <row r="15" spans="2:56" ht="33" customHeight="1">
      <c r="B15" s="174" t="s">
        <v>30</v>
      </c>
      <c r="C15" s="175"/>
      <c r="D15" s="175"/>
      <c r="E15" s="175"/>
      <c r="F15" s="175"/>
      <c r="G15" s="175"/>
      <c r="H15" s="175"/>
      <c r="I15" s="175"/>
      <c r="J15" s="175"/>
      <c r="K15" s="175"/>
      <c r="L15" s="175"/>
      <c r="M15" s="175"/>
      <c r="N15" s="175"/>
      <c r="O15" s="175"/>
      <c r="P15" s="175"/>
      <c r="Q15" s="175"/>
      <c r="R15" s="175"/>
      <c r="S15" s="175"/>
      <c r="T15" s="176"/>
      <c r="U15" s="177"/>
      <c r="V15" s="178"/>
      <c r="W15" s="186"/>
      <c r="X15" s="178"/>
      <c r="Y15" s="179"/>
      <c r="Z15" s="177"/>
      <c r="AA15" s="178"/>
      <c r="AB15" s="178"/>
      <c r="AC15" s="178"/>
      <c r="AD15" s="179"/>
      <c r="AE15" s="187"/>
      <c r="AF15" s="188"/>
      <c r="AG15" s="188"/>
      <c r="AH15" s="188"/>
      <c r="AI15" s="189"/>
      <c r="AJ15" s="177"/>
      <c r="AK15" s="178"/>
      <c r="AL15" s="178"/>
      <c r="AM15" s="178"/>
      <c r="AN15" s="179"/>
      <c r="AO15" s="177"/>
      <c r="AP15" s="178"/>
      <c r="AQ15" s="178"/>
      <c r="AR15" s="178"/>
      <c r="AS15" s="179"/>
      <c r="AT15" s="187"/>
      <c r="AU15" s="188"/>
      <c r="AV15" s="188"/>
      <c r="AW15" s="188"/>
      <c r="AX15" s="189"/>
      <c r="AY15" s="188"/>
      <c r="AZ15" s="188"/>
      <c r="BA15" s="188"/>
      <c r="BB15" s="188"/>
      <c r="BC15" s="189"/>
    </row>
    <row r="16" spans="2:56" ht="33" customHeight="1" thickBot="1">
      <c r="B16" s="196" t="s">
        <v>31</v>
      </c>
      <c r="C16" s="197"/>
      <c r="D16" s="197"/>
      <c r="E16" s="197"/>
      <c r="F16" s="197"/>
      <c r="G16" s="197"/>
      <c r="H16" s="197"/>
      <c r="I16" s="197"/>
      <c r="J16" s="197"/>
      <c r="K16" s="197"/>
      <c r="L16" s="197"/>
      <c r="M16" s="197"/>
      <c r="N16" s="197"/>
      <c r="O16" s="197"/>
      <c r="P16" s="197"/>
      <c r="Q16" s="197"/>
      <c r="R16" s="197"/>
      <c r="S16" s="197"/>
      <c r="T16" s="198"/>
      <c r="U16" s="190">
        <f>'別紙２（安全対策⑵⑶）'!E45</f>
        <v>0</v>
      </c>
      <c r="V16" s="191"/>
      <c r="W16" s="191"/>
      <c r="X16" s="191"/>
      <c r="Y16" s="192"/>
      <c r="Z16" s="190">
        <f>'別紙２（安全対策⑵⑶）'!F45</f>
        <v>0</v>
      </c>
      <c r="AA16" s="191"/>
      <c r="AB16" s="191"/>
      <c r="AC16" s="191"/>
      <c r="AD16" s="192"/>
      <c r="AE16" s="193">
        <f>'別紙２（安全対策⑵⑶）'!G45</f>
        <v>0</v>
      </c>
      <c r="AF16" s="194"/>
      <c r="AG16" s="194"/>
      <c r="AH16" s="194"/>
      <c r="AI16" s="195"/>
      <c r="AJ16" s="193">
        <f>'別紙２（安全対策⑵⑶）'!H45</f>
        <v>0</v>
      </c>
      <c r="AK16" s="194"/>
      <c r="AL16" s="194"/>
      <c r="AM16" s="194"/>
      <c r="AN16" s="195"/>
      <c r="AO16" s="193">
        <f>'別紙２（安全対策⑵⑶）'!I45</f>
        <v>0</v>
      </c>
      <c r="AP16" s="194"/>
      <c r="AQ16" s="194"/>
      <c r="AR16" s="194"/>
      <c r="AS16" s="195"/>
      <c r="AT16" s="193">
        <f>'別紙２（安全対策⑵⑶）'!J45</f>
        <v>0</v>
      </c>
      <c r="AU16" s="194"/>
      <c r="AV16" s="194"/>
      <c r="AW16" s="194"/>
      <c r="AX16" s="195"/>
      <c r="AY16" s="193">
        <f>'別紙２（安全対策⑵⑶）'!K45</f>
        <v>0</v>
      </c>
      <c r="AZ16" s="194"/>
      <c r="BA16" s="194"/>
      <c r="BB16" s="194"/>
      <c r="BC16" s="195"/>
    </row>
    <row r="17" spans="2:55" ht="33" customHeight="1" thickBot="1">
      <c r="B17" s="199" t="s">
        <v>32</v>
      </c>
      <c r="C17" s="200"/>
      <c r="D17" s="200"/>
      <c r="E17" s="200"/>
      <c r="F17" s="200"/>
      <c r="G17" s="200"/>
      <c r="H17" s="200"/>
      <c r="I17" s="200"/>
      <c r="J17" s="200"/>
      <c r="K17" s="200"/>
      <c r="L17" s="200"/>
      <c r="M17" s="200"/>
      <c r="N17" s="200"/>
      <c r="O17" s="200"/>
      <c r="P17" s="200"/>
      <c r="Q17" s="200"/>
      <c r="R17" s="200"/>
      <c r="S17" s="200"/>
      <c r="T17" s="201"/>
      <c r="U17" s="183">
        <f>SUM(U13:Y16)</f>
        <v>0</v>
      </c>
      <c r="V17" s="184"/>
      <c r="W17" s="184"/>
      <c r="X17" s="184"/>
      <c r="Y17" s="185"/>
      <c r="Z17" s="183">
        <f t="shared" ref="Z17" si="0">SUM(Z13:AD16)</f>
        <v>0</v>
      </c>
      <c r="AA17" s="184"/>
      <c r="AB17" s="184"/>
      <c r="AC17" s="184"/>
      <c r="AD17" s="185"/>
      <c r="AE17" s="183">
        <f t="shared" ref="AE17" si="1">SUM(AE13:AI16)</f>
        <v>0</v>
      </c>
      <c r="AF17" s="184"/>
      <c r="AG17" s="184"/>
      <c r="AH17" s="184"/>
      <c r="AI17" s="185"/>
      <c r="AJ17" s="183">
        <f t="shared" ref="AJ17" si="2">SUM(AJ13:AN16)</f>
        <v>0</v>
      </c>
      <c r="AK17" s="184"/>
      <c r="AL17" s="184"/>
      <c r="AM17" s="184"/>
      <c r="AN17" s="185"/>
      <c r="AO17" s="183">
        <f t="shared" ref="AO17" si="3">SUM(AO13:AS16)</f>
        <v>0</v>
      </c>
      <c r="AP17" s="184"/>
      <c r="AQ17" s="184"/>
      <c r="AR17" s="184"/>
      <c r="AS17" s="185"/>
      <c r="AT17" s="183">
        <f t="shared" ref="AT17" si="4">SUM(AT13:AX16)</f>
        <v>0</v>
      </c>
      <c r="AU17" s="184"/>
      <c r="AV17" s="184"/>
      <c r="AW17" s="184"/>
      <c r="AX17" s="185"/>
      <c r="AY17" s="184">
        <f t="shared" ref="AY17" si="5">SUM(AY13:BC16)</f>
        <v>0</v>
      </c>
      <c r="AZ17" s="184"/>
      <c r="BA17" s="184"/>
      <c r="BB17" s="184"/>
      <c r="BC17" s="202"/>
    </row>
    <row r="18" spans="2:55" ht="8.25" customHeight="1">
      <c r="B18" s="119"/>
      <c r="C18" s="12"/>
      <c r="D18" s="12"/>
      <c r="E18" s="12"/>
      <c r="F18" s="12"/>
      <c r="G18" s="12"/>
      <c r="H18" s="12"/>
      <c r="I18" s="12"/>
      <c r="J18" s="12"/>
      <c r="K18" s="12"/>
      <c r="L18" s="12"/>
      <c r="M18" s="12"/>
      <c r="N18" s="12"/>
      <c r="O18" s="12"/>
      <c r="P18" s="12"/>
      <c r="Q18" s="12"/>
      <c r="R18" s="12"/>
      <c r="S18" s="12"/>
      <c r="T18" s="12"/>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60" spans="16:16">
      <c r="P60" s="85"/>
    </row>
  </sheetData>
  <mergeCells count="54">
    <mergeCell ref="B14:T14"/>
    <mergeCell ref="U14:Y14"/>
    <mergeCell ref="Z14:AD14"/>
    <mergeCell ref="AE14:AI14"/>
    <mergeCell ref="AJ14:AN14"/>
    <mergeCell ref="AO16:AS16"/>
    <mergeCell ref="AT16:AX16"/>
    <mergeCell ref="AO14:AS14"/>
    <mergeCell ref="AT14:AX14"/>
    <mergeCell ref="AO15:AS15"/>
    <mergeCell ref="AT17:AX17"/>
    <mergeCell ref="AY14:BC14"/>
    <mergeCell ref="AY16:BC16"/>
    <mergeCell ref="AY15:BC15"/>
    <mergeCell ref="AT15:AX15"/>
    <mergeCell ref="AY17:BC17"/>
    <mergeCell ref="AO17:AS17"/>
    <mergeCell ref="B15:T15"/>
    <mergeCell ref="U15:Y15"/>
    <mergeCell ref="Z15:AD15"/>
    <mergeCell ref="AE15:AI15"/>
    <mergeCell ref="AJ15:AN15"/>
    <mergeCell ref="Z16:AD16"/>
    <mergeCell ref="AE16:AI16"/>
    <mergeCell ref="B16:T16"/>
    <mergeCell ref="U16:Y16"/>
    <mergeCell ref="B17:T17"/>
    <mergeCell ref="U17:Y17"/>
    <mergeCell ref="Z17:AD17"/>
    <mergeCell ref="AE17:AI17"/>
    <mergeCell ref="AJ17:AN17"/>
    <mergeCell ref="AJ16:AN16"/>
    <mergeCell ref="B3:BD3"/>
    <mergeCell ref="B11:T11"/>
    <mergeCell ref="AF11:AI11"/>
    <mergeCell ref="B12:T12"/>
    <mergeCell ref="B13:T13"/>
    <mergeCell ref="U13:Y13"/>
    <mergeCell ref="Z13:AD13"/>
    <mergeCell ref="AE13:AI13"/>
    <mergeCell ref="AJ13:AN13"/>
    <mergeCell ref="AO13:AS13"/>
    <mergeCell ref="AT13:AX13"/>
    <mergeCell ref="AY13:BC13"/>
    <mergeCell ref="AO8:AS10"/>
    <mergeCell ref="AT8:AX10"/>
    <mergeCell ref="AY8:BC10"/>
    <mergeCell ref="AS5:BC5"/>
    <mergeCell ref="AS6:BC6"/>
    <mergeCell ref="B8:T10"/>
    <mergeCell ref="U8:Y10"/>
    <mergeCell ref="Z8:AD10"/>
    <mergeCell ref="AE8:AI10"/>
    <mergeCell ref="AJ8:AN10"/>
  </mergeCells>
  <phoneticPr fontId="6"/>
  <printOptions horizontalCentered="1"/>
  <pageMargins left="0.59055118110236227" right="0.59055118110236227" top="1.5354330708661419" bottom="0.55118110236220474" header="1.1023622047244095"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W75"/>
  <sheetViews>
    <sheetView showGridLines="0" tabSelected="1" defaultGridColor="0" view="pageBreakPreview" colorId="8" zoomScale="70" zoomScaleNormal="75" zoomScaleSheetLayoutView="70" zoomScalePageLayoutView="70" workbookViewId="0">
      <selection activeCell="P28" sqref="P28"/>
    </sheetView>
  </sheetViews>
  <sheetFormatPr defaultColWidth="9" defaultRowHeight="13.2"/>
  <cols>
    <col min="1" max="1" width="1.88671875" style="54" customWidth="1"/>
    <col min="2" max="2" width="22.6640625" style="54" customWidth="1"/>
    <col min="3" max="3" width="13.109375" style="54" customWidth="1"/>
    <col min="4" max="4" width="18.44140625" style="54" customWidth="1"/>
    <col min="5" max="8" width="14.6640625" style="54" customWidth="1"/>
    <col min="9" max="13" width="14.77734375" style="54" customWidth="1"/>
    <col min="14" max="14" width="1.44140625" style="54" customWidth="1"/>
    <col min="15" max="15" width="16.77734375" style="54" customWidth="1"/>
    <col min="16" max="17" width="13.21875" style="54" customWidth="1"/>
    <col min="18" max="16384" width="9" style="54"/>
  </cols>
  <sheetData>
    <row r="1" spans="1:23" ht="16.2">
      <c r="B1" s="53" t="s">
        <v>34</v>
      </c>
      <c r="C1" s="53"/>
      <c r="D1" s="53"/>
      <c r="E1" s="53"/>
      <c r="F1" s="53"/>
      <c r="G1" s="53"/>
      <c r="H1" s="53"/>
      <c r="I1" s="53"/>
      <c r="J1" s="53"/>
      <c r="K1" s="53"/>
      <c r="L1" s="53"/>
      <c r="M1" s="53"/>
      <c r="O1" s="53"/>
      <c r="P1" s="53"/>
      <c r="Q1" s="53"/>
    </row>
    <row r="2" spans="1:23" s="56" customFormat="1" ht="9.75" customHeight="1">
      <c r="B2" s="55"/>
      <c r="C2" s="55"/>
      <c r="D2" s="55"/>
      <c r="E2" s="55"/>
      <c r="F2" s="55"/>
      <c r="G2" s="55"/>
      <c r="H2" s="55"/>
      <c r="I2" s="55"/>
      <c r="J2" s="55"/>
      <c r="K2" s="55"/>
      <c r="L2" s="55"/>
      <c r="M2" s="55"/>
      <c r="O2" s="55"/>
      <c r="P2" s="55"/>
      <c r="Q2" s="55"/>
    </row>
    <row r="3" spans="1:23" s="56" customFormat="1" ht="32.4" customHeight="1">
      <c r="A3" s="207" t="s">
        <v>95</v>
      </c>
      <c r="B3" s="207"/>
      <c r="C3" s="207"/>
      <c r="D3" s="207"/>
      <c r="E3" s="207"/>
      <c r="F3" s="207"/>
      <c r="G3" s="207"/>
      <c r="H3" s="207"/>
      <c r="I3" s="207"/>
      <c r="J3" s="207"/>
      <c r="K3" s="207"/>
      <c r="L3" s="207"/>
      <c r="M3" s="207"/>
      <c r="N3" s="207"/>
      <c r="O3" s="55"/>
      <c r="P3" s="55"/>
      <c r="Q3" s="55"/>
    </row>
    <row r="4" spans="1:23" s="56" customFormat="1" ht="9.75" customHeight="1" thickBot="1">
      <c r="B4" s="55"/>
      <c r="C4" s="55"/>
      <c r="D4" s="55"/>
      <c r="E4" s="55"/>
      <c r="F4" s="55"/>
      <c r="G4" s="55"/>
      <c r="H4" s="55"/>
      <c r="I4" s="55"/>
      <c r="J4" s="55"/>
      <c r="K4" s="55"/>
      <c r="L4" s="55"/>
      <c r="M4" s="55"/>
      <c r="O4" s="55"/>
      <c r="P4" s="55"/>
      <c r="Q4" s="55"/>
    </row>
    <row r="5" spans="1:23" s="56" customFormat="1" ht="16.8" thickBot="1">
      <c r="B5" s="55"/>
      <c r="C5" s="55"/>
      <c r="D5" s="55"/>
      <c r="E5" s="57"/>
      <c r="F5" s="57"/>
      <c r="G5" s="57"/>
      <c r="H5" s="57"/>
      <c r="I5" s="107" t="s">
        <v>83</v>
      </c>
      <c r="J5" s="203"/>
      <c r="K5" s="204"/>
      <c r="L5" s="204"/>
      <c r="M5" s="205"/>
      <c r="O5" s="58"/>
    </row>
    <row r="6" spans="1:23" s="56" customFormat="1" ht="15.75" customHeight="1" thickBot="1">
      <c r="B6" s="55"/>
      <c r="C6" s="55"/>
      <c r="D6" s="55"/>
      <c r="E6" s="57"/>
      <c r="F6" s="57"/>
      <c r="G6" s="57"/>
      <c r="H6" s="57"/>
      <c r="I6" s="112" t="s">
        <v>79</v>
      </c>
      <c r="J6" s="203"/>
      <c r="K6" s="204"/>
      <c r="L6" s="204"/>
      <c r="M6" s="205"/>
      <c r="O6" s="110"/>
      <c r="P6" s="111"/>
      <c r="Q6" s="57"/>
    </row>
    <row r="7" spans="1:23" s="56" customFormat="1" ht="9.75" customHeight="1">
      <c r="B7" s="55"/>
      <c r="C7" s="55"/>
      <c r="D7" s="55"/>
      <c r="E7" s="55"/>
      <c r="F7" s="55"/>
      <c r="G7" s="55"/>
      <c r="H7" s="55"/>
      <c r="I7" s="55"/>
      <c r="J7" s="55"/>
      <c r="K7" s="55"/>
      <c r="L7" s="55"/>
      <c r="M7" s="55"/>
      <c r="O7" s="55"/>
      <c r="P7" s="55"/>
      <c r="Q7" s="55"/>
    </row>
    <row r="8" spans="1:23" s="56" customFormat="1" ht="27" customHeight="1">
      <c r="B8" s="59" t="s">
        <v>90</v>
      </c>
      <c r="C8" s="59"/>
      <c r="D8" s="59"/>
      <c r="E8" s="60"/>
      <c r="F8" s="60"/>
      <c r="G8" s="60"/>
      <c r="H8" s="60"/>
      <c r="I8" s="60"/>
      <c r="J8" s="60"/>
      <c r="K8" s="60"/>
      <c r="L8" s="60"/>
      <c r="M8" s="60"/>
      <c r="O8" s="59"/>
      <c r="P8" s="59"/>
      <c r="Q8" s="59"/>
    </row>
    <row r="9" spans="1:23" ht="22.5" customHeight="1">
      <c r="B9" s="61"/>
      <c r="C9" s="62"/>
      <c r="D9" s="61"/>
      <c r="E9" s="63"/>
      <c r="F9" s="122"/>
      <c r="G9" s="61"/>
      <c r="H9" s="122"/>
      <c r="I9" s="64"/>
      <c r="J9" s="65"/>
      <c r="K9" s="65"/>
      <c r="L9" s="61"/>
      <c r="M9" s="63"/>
    </row>
    <row r="10" spans="1:23" ht="22.5" customHeight="1">
      <c r="B10" s="208" t="s">
        <v>0</v>
      </c>
      <c r="C10" s="222" t="s">
        <v>63</v>
      </c>
      <c r="D10" s="208" t="s">
        <v>64</v>
      </c>
      <c r="E10" s="213" t="s">
        <v>14</v>
      </c>
      <c r="F10" s="213" t="s">
        <v>65</v>
      </c>
      <c r="G10" s="213" t="s">
        <v>2</v>
      </c>
      <c r="H10" s="213" t="s">
        <v>66</v>
      </c>
      <c r="I10" s="274" t="s">
        <v>78</v>
      </c>
      <c r="J10" s="213" t="s">
        <v>15</v>
      </c>
      <c r="K10" s="214" t="s">
        <v>6</v>
      </c>
      <c r="L10" s="268" t="s">
        <v>67</v>
      </c>
      <c r="M10" s="265" t="s">
        <v>68</v>
      </c>
    </row>
    <row r="11" spans="1:23" ht="17.25" customHeight="1">
      <c r="B11" s="208"/>
      <c r="C11" s="222"/>
      <c r="D11" s="208"/>
      <c r="E11" s="213"/>
      <c r="F11" s="213"/>
      <c r="G11" s="213"/>
      <c r="H11" s="213"/>
      <c r="I11" s="214"/>
      <c r="J11" s="213"/>
      <c r="K11" s="214"/>
      <c r="L11" s="268"/>
      <c r="M11" s="265"/>
    </row>
    <row r="12" spans="1:23" ht="17.25" customHeight="1">
      <c r="B12" s="125"/>
      <c r="C12" s="222"/>
      <c r="D12" s="125"/>
      <c r="E12" s="66"/>
      <c r="F12" s="123"/>
      <c r="G12" s="124"/>
      <c r="H12" s="123"/>
      <c r="I12" s="67"/>
      <c r="J12" s="68"/>
      <c r="K12" s="68"/>
      <c r="L12" s="125"/>
      <c r="M12" s="67"/>
    </row>
    <row r="13" spans="1:23" ht="17.25" customHeight="1" thickBot="1">
      <c r="B13" s="73" t="s">
        <v>8</v>
      </c>
      <c r="C13" s="135" t="s">
        <v>16</v>
      </c>
      <c r="D13" s="73" t="s">
        <v>9</v>
      </c>
      <c r="E13" s="136" t="s">
        <v>17</v>
      </c>
      <c r="F13" s="136" t="s">
        <v>23</v>
      </c>
      <c r="G13" s="71" t="s">
        <v>69</v>
      </c>
      <c r="H13" s="136" t="s">
        <v>10</v>
      </c>
      <c r="I13" s="71" t="s">
        <v>12</v>
      </c>
      <c r="J13" s="72" t="s">
        <v>11</v>
      </c>
      <c r="K13" s="72" t="s">
        <v>13</v>
      </c>
      <c r="L13" s="137" t="s">
        <v>35</v>
      </c>
      <c r="M13" s="73" t="s">
        <v>19</v>
      </c>
    </row>
    <row r="14" spans="1:23" ht="11.1" customHeight="1">
      <c r="B14" s="267"/>
      <c r="C14" s="269"/>
      <c r="D14" s="270"/>
      <c r="E14" s="271"/>
      <c r="F14" s="272"/>
      <c r="G14" s="223">
        <f>E14-F14</f>
        <v>0</v>
      </c>
      <c r="H14" s="273"/>
      <c r="I14" s="229">
        <f>L14*175000</f>
        <v>0</v>
      </c>
      <c r="J14" s="235">
        <f>MIN(G14:I16)</f>
        <v>0</v>
      </c>
      <c r="K14" s="232">
        <f>J14</f>
        <v>0</v>
      </c>
      <c r="L14" s="267"/>
      <c r="M14" s="138"/>
    </row>
    <row r="15" spans="1:23" ht="11.1" customHeight="1">
      <c r="B15" s="216"/>
      <c r="C15" s="242"/>
      <c r="D15" s="253"/>
      <c r="E15" s="247"/>
      <c r="F15" s="250"/>
      <c r="G15" s="224"/>
      <c r="H15" s="227"/>
      <c r="I15" s="230"/>
      <c r="J15" s="236"/>
      <c r="K15" s="233"/>
      <c r="L15" s="216"/>
      <c r="M15" s="139"/>
      <c r="W15" s="91"/>
    </row>
    <row r="16" spans="1:23" ht="11.1" customHeight="1">
      <c r="B16" s="240"/>
      <c r="C16" s="242"/>
      <c r="D16" s="253"/>
      <c r="E16" s="255"/>
      <c r="F16" s="256"/>
      <c r="G16" s="257"/>
      <c r="H16" s="258"/>
      <c r="I16" s="259"/>
      <c r="J16" s="239"/>
      <c r="K16" s="234"/>
      <c r="L16" s="240"/>
      <c r="M16" s="140"/>
    </row>
    <row r="17" spans="2:13" ht="11.1" customHeight="1">
      <c r="B17" s="215"/>
      <c r="C17" s="241"/>
      <c r="D17" s="260"/>
      <c r="E17" s="246"/>
      <c r="F17" s="249"/>
      <c r="G17" s="223">
        <f t="shared" ref="G17" si="0">E17-F17</f>
        <v>0</v>
      </c>
      <c r="H17" s="226"/>
      <c r="I17" s="229">
        <f>L17*175000</f>
        <v>0</v>
      </c>
      <c r="J17" s="235">
        <f t="shared" ref="J17" si="1">MIN(G17:I19)</f>
        <v>0</v>
      </c>
      <c r="K17" s="232">
        <f t="shared" ref="K17" si="2">J17</f>
        <v>0</v>
      </c>
      <c r="L17" s="215"/>
      <c r="M17" s="141"/>
    </row>
    <row r="18" spans="2:13" ht="11.1" customHeight="1">
      <c r="B18" s="216"/>
      <c r="C18" s="242"/>
      <c r="D18" s="253"/>
      <c r="E18" s="247"/>
      <c r="F18" s="250"/>
      <c r="G18" s="224"/>
      <c r="H18" s="227"/>
      <c r="I18" s="230"/>
      <c r="J18" s="236"/>
      <c r="K18" s="233"/>
      <c r="L18" s="216"/>
      <c r="M18" s="139"/>
    </row>
    <row r="19" spans="2:13" ht="11.1" customHeight="1">
      <c r="B19" s="240"/>
      <c r="C19" s="252"/>
      <c r="D19" s="254"/>
      <c r="E19" s="255"/>
      <c r="F19" s="256"/>
      <c r="G19" s="257"/>
      <c r="H19" s="258"/>
      <c r="I19" s="259"/>
      <c r="J19" s="239"/>
      <c r="K19" s="234"/>
      <c r="L19" s="240"/>
      <c r="M19" s="140"/>
    </row>
    <row r="20" spans="2:13" ht="11.1" customHeight="1">
      <c r="B20" s="215"/>
      <c r="C20" s="241"/>
      <c r="D20" s="260"/>
      <c r="E20" s="246"/>
      <c r="F20" s="249"/>
      <c r="G20" s="223">
        <f t="shared" ref="G20" si="3">E20-F20</f>
        <v>0</v>
      </c>
      <c r="H20" s="226"/>
      <c r="I20" s="229">
        <f t="shared" ref="I20" si="4">L20*175000</f>
        <v>0</v>
      </c>
      <c r="J20" s="235">
        <f t="shared" ref="J20" si="5">MIN(G20:I22)</f>
        <v>0</v>
      </c>
      <c r="K20" s="232">
        <f t="shared" ref="K20" si="6">J20</f>
        <v>0</v>
      </c>
      <c r="L20" s="215"/>
      <c r="M20" s="141"/>
    </row>
    <row r="21" spans="2:13" ht="11.1" customHeight="1">
      <c r="B21" s="216"/>
      <c r="C21" s="242"/>
      <c r="D21" s="253"/>
      <c r="E21" s="247"/>
      <c r="F21" s="250"/>
      <c r="G21" s="224"/>
      <c r="H21" s="227"/>
      <c r="I21" s="230"/>
      <c r="J21" s="236"/>
      <c r="K21" s="233"/>
      <c r="L21" s="216"/>
      <c r="M21" s="139"/>
    </row>
    <row r="22" spans="2:13" ht="11.1" customHeight="1">
      <c r="B22" s="240"/>
      <c r="C22" s="252"/>
      <c r="D22" s="253"/>
      <c r="E22" s="255"/>
      <c r="F22" s="256"/>
      <c r="G22" s="257"/>
      <c r="H22" s="258"/>
      <c r="I22" s="259"/>
      <c r="J22" s="239"/>
      <c r="K22" s="234"/>
      <c r="L22" s="240"/>
      <c r="M22" s="140"/>
    </row>
    <row r="23" spans="2:13" ht="11.1" customHeight="1">
      <c r="B23" s="215"/>
      <c r="C23" s="261"/>
      <c r="D23" s="264"/>
      <c r="E23" s="246"/>
      <c r="F23" s="249"/>
      <c r="G23" s="223">
        <f t="shared" ref="G23" si="7">E23-F23</f>
        <v>0</v>
      </c>
      <c r="H23" s="226"/>
      <c r="I23" s="229">
        <f t="shared" ref="I23" si="8">L23*175000</f>
        <v>0</v>
      </c>
      <c r="J23" s="235">
        <f t="shared" ref="J23" si="9">MIN(G23:I25)</f>
        <v>0</v>
      </c>
      <c r="K23" s="232">
        <f t="shared" ref="K23" si="10">J23</f>
        <v>0</v>
      </c>
      <c r="L23" s="215"/>
      <c r="M23" s="141"/>
    </row>
    <row r="24" spans="2:13" ht="11.1" customHeight="1">
      <c r="B24" s="216"/>
      <c r="C24" s="262"/>
      <c r="D24" s="265"/>
      <c r="E24" s="247"/>
      <c r="F24" s="250"/>
      <c r="G24" s="224"/>
      <c r="H24" s="227"/>
      <c r="I24" s="230"/>
      <c r="J24" s="236"/>
      <c r="K24" s="233"/>
      <c r="L24" s="216"/>
      <c r="M24" s="139"/>
    </row>
    <row r="25" spans="2:13" ht="11.1" customHeight="1">
      <c r="B25" s="240"/>
      <c r="C25" s="263"/>
      <c r="D25" s="266"/>
      <c r="E25" s="255"/>
      <c r="F25" s="256"/>
      <c r="G25" s="257"/>
      <c r="H25" s="258"/>
      <c r="I25" s="259"/>
      <c r="J25" s="239"/>
      <c r="K25" s="234"/>
      <c r="L25" s="240"/>
      <c r="M25" s="140"/>
    </row>
    <row r="26" spans="2:13" ht="11.1" customHeight="1">
      <c r="B26" s="215"/>
      <c r="C26" s="241"/>
      <c r="D26" s="253"/>
      <c r="E26" s="246"/>
      <c r="F26" s="249"/>
      <c r="G26" s="223">
        <f t="shared" ref="G26" si="11">E26-F26</f>
        <v>0</v>
      </c>
      <c r="H26" s="226"/>
      <c r="I26" s="229">
        <f t="shared" ref="I26" si="12">L26*175000</f>
        <v>0</v>
      </c>
      <c r="J26" s="235">
        <f t="shared" ref="J26" si="13">MIN(G26:I28)</f>
        <v>0</v>
      </c>
      <c r="K26" s="232">
        <f t="shared" ref="K26" si="14">J26</f>
        <v>0</v>
      </c>
      <c r="L26" s="215"/>
      <c r="M26" s="141"/>
    </row>
    <row r="27" spans="2:13" ht="11.1" customHeight="1">
      <c r="B27" s="216"/>
      <c r="C27" s="242"/>
      <c r="D27" s="253"/>
      <c r="E27" s="247"/>
      <c r="F27" s="250"/>
      <c r="G27" s="224"/>
      <c r="H27" s="227"/>
      <c r="I27" s="230"/>
      <c r="J27" s="236"/>
      <c r="K27" s="233"/>
      <c r="L27" s="216"/>
      <c r="M27" s="139"/>
    </row>
    <row r="28" spans="2:13" ht="11.1" customHeight="1">
      <c r="B28" s="240"/>
      <c r="C28" s="242"/>
      <c r="D28" s="253"/>
      <c r="E28" s="255"/>
      <c r="F28" s="256"/>
      <c r="G28" s="257"/>
      <c r="H28" s="258"/>
      <c r="I28" s="259"/>
      <c r="J28" s="239"/>
      <c r="K28" s="234"/>
      <c r="L28" s="240"/>
      <c r="M28" s="140"/>
    </row>
    <row r="29" spans="2:13" ht="11.1" customHeight="1">
      <c r="B29" s="215"/>
      <c r="C29" s="241"/>
      <c r="D29" s="260"/>
      <c r="E29" s="246"/>
      <c r="F29" s="249"/>
      <c r="G29" s="223">
        <f t="shared" ref="G29" si="15">E29-F29</f>
        <v>0</v>
      </c>
      <c r="H29" s="226"/>
      <c r="I29" s="229">
        <f t="shared" ref="I29" si="16">L29*175000</f>
        <v>0</v>
      </c>
      <c r="J29" s="235">
        <f t="shared" ref="J29" si="17">MIN(G29:I31)</f>
        <v>0</v>
      </c>
      <c r="K29" s="232">
        <f t="shared" ref="K29" si="18">J29</f>
        <v>0</v>
      </c>
      <c r="L29" s="215"/>
      <c r="M29" s="141"/>
    </row>
    <row r="30" spans="2:13" ht="11.1" customHeight="1">
      <c r="B30" s="216"/>
      <c r="C30" s="242"/>
      <c r="D30" s="253"/>
      <c r="E30" s="247"/>
      <c r="F30" s="250"/>
      <c r="G30" s="224"/>
      <c r="H30" s="227"/>
      <c r="I30" s="230"/>
      <c r="J30" s="236"/>
      <c r="K30" s="233"/>
      <c r="L30" s="216"/>
      <c r="M30" s="139"/>
    </row>
    <row r="31" spans="2:13" ht="11.1" customHeight="1">
      <c r="B31" s="240"/>
      <c r="C31" s="252"/>
      <c r="D31" s="254"/>
      <c r="E31" s="255"/>
      <c r="F31" s="256"/>
      <c r="G31" s="257"/>
      <c r="H31" s="258"/>
      <c r="I31" s="259"/>
      <c r="J31" s="239"/>
      <c r="K31" s="234"/>
      <c r="L31" s="240"/>
      <c r="M31" s="140"/>
    </row>
    <row r="32" spans="2:13" ht="11.1" customHeight="1">
      <c r="B32" s="215"/>
      <c r="C32" s="242"/>
      <c r="D32" s="253"/>
      <c r="E32" s="246"/>
      <c r="F32" s="249"/>
      <c r="G32" s="223">
        <f t="shared" ref="G32" si="19">E32-F32</f>
        <v>0</v>
      </c>
      <c r="H32" s="226"/>
      <c r="I32" s="229">
        <f t="shared" ref="I32" si="20">L32*175000</f>
        <v>0</v>
      </c>
      <c r="J32" s="235">
        <f t="shared" ref="J32" si="21">MIN(G32:I34)</f>
        <v>0</v>
      </c>
      <c r="K32" s="232">
        <f t="shared" ref="K32" si="22">J32</f>
        <v>0</v>
      </c>
      <c r="L32" s="215"/>
      <c r="M32" s="141"/>
    </row>
    <row r="33" spans="2:17" ht="11.1" customHeight="1">
      <c r="B33" s="216"/>
      <c r="C33" s="242"/>
      <c r="D33" s="253"/>
      <c r="E33" s="247"/>
      <c r="F33" s="250"/>
      <c r="G33" s="224"/>
      <c r="H33" s="227"/>
      <c r="I33" s="230"/>
      <c r="J33" s="236"/>
      <c r="K33" s="233"/>
      <c r="L33" s="216"/>
      <c r="M33" s="139"/>
    </row>
    <row r="34" spans="2:17" ht="11.1" customHeight="1">
      <c r="B34" s="240"/>
      <c r="C34" s="242"/>
      <c r="D34" s="253"/>
      <c r="E34" s="255"/>
      <c r="F34" s="256"/>
      <c r="G34" s="257"/>
      <c r="H34" s="258"/>
      <c r="I34" s="259"/>
      <c r="J34" s="239"/>
      <c r="K34" s="234"/>
      <c r="L34" s="240"/>
      <c r="M34" s="140"/>
    </row>
    <row r="35" spans="2:17" ht="11.1" customHeight="1">
      <c r="B35" s="215"/>
      <c r="C35" s="241"/>
      <c r="D35" s="260"/>
      <c r="E35" s="246"/>
      <c r="F35" s="249"/>
      <c r="G35" s="223">
        <f t="shared" ref="G35" si="23">E35-F35</f>
        <v>0</v>
      </c>
      <c r="H35" s="226"/>
      <c r="I35" s="229">
        <f t="shared" ref="I35" si="24">L35*175000</f>
        <v>0</v>
      </c>
      <c r="J35" s="235">
        <f t="shared" ref="J35" si="25">MIN(G35:I37)</f>
        <v>0</v>
      </c>
      <c r="K35" s="232">
        <f t="shared" ref="K35" si="26">J35</f>
        <v>0</v>
      </c>
      <c r="L35" s="215"/>
      <c r="M35" s="141"/>
    </row>
    <row r="36" spans="2:17" ht="11.1" customHeight="1">
      <c r="B36" s="216"/>
      <c r="C36" s="242"/>
      <c r="D36" s="253"/>
      <c r="E36" s="247"/>
      <c r="F36" s="250"/>
      <c r="G36" s="224"/>
      <c r="H36" s="227"/>
      <c r="I36" s="230"/>
      <c r="J36" s="236"/>
      <c r="K36" s="233"/>
      <c r="L36" s="216"/>
      <c r="M36" s="139"/>
    </row>
    <row r="37" spans="2:17" ht="11.1" customHeight="1">
      <c r="B37" s="240"/>
      <c r="C37" s="252"/>
      <c r="D37" s="254"/>
      <c r="E37" s="255"/>
      <c r="F37" s="256"/>
      <c r="G37" s="257"/>
      <c r="H37" s="258"/>
      <c r="I37" s="259"/>
      <c r="J37" s="239"/>
      <c r="K37" s="234"/>
      <c r="L37" s="240"/>
      <c r="M37" s="140"/>
    </row>
    <row r="38" spans="2:17" ht="11.1" customHeight="1">
      <c r="B38" s="215"/>
      <c r="C38" s="242"/>
      <c r="D38" s="253"/>
      <c r="E38" s="246"/>
      <c r="F38" s="249"/>
      <c r="G38" s="223">
        <f t="shared" ref="G38" si="27">E38-F38</f>
        <v>0</v>
      </c>
      <c r="H38" s="226"/>
      <c r="I38" s="229">
        <f t="shared" ref="I38:I41" si="28">L38*175000</f>
        <v>0</v>
      </c>
      <c r="J38" s="235">
        <f t="shared" ref="J38" si="29">MIN(G38:I40)</f>
        <v>0</v>
      </c>
      <c r="K38" s="232">
        <f t="shared" ref="K38" si="30">J38</f>
        <v>0</v>
      </c>
      <c r="L38" s="215"/>
      <c r="M38" s="141"/>
    </row>
    <row r="39" spans="2:17" ht="11.1" customHeight="1">
      <c r="B39" s="216"/>
      <c r="C39" s="242"/>
      <c r="D39" s="253"/>
      <c r="E39" s="247"/>
      <c r="F39" s="250"/>
      <c r="G39" s="224"/>
      <c r="H39" s="227"/>
      <c r="I39" s="230"/>
      <c r="J39" s="236"/>
      <c r="K39" s="233"/>
      <c r="L39" s="216"/>
      <c r="M39" s="139"/>
    </row>
    <row r="40" spans="2:17" ht="11.1" customHeight="1">
      <c r="B40" s="240"/>
      <c r="C40" s="252"/>
      <c r="D40" s="254"/>
      <c r="E40" s="255"/>
      <c r="F40" s="256"/>
      <c r="G40" s="257"/>
      <c r="H40" s="258"/>
      <c r="I40" s="259"/>
      <c r="J40" s="239"/>
      <c r="K40" s="234"/>
      <c r="L40" s="240"/>
      <c r="M40" s="140"/>
    </row>
    <row r="41" spans="2:17" ht="11.1" customHeight="1">
      <c r="B41" s="215"/>
      <c r="C41" s="241"/>
      <c r="D41" s="244"/>
      <c r="E41" s="246"/>
      <c r="F41" s="249"/>
      <c r="G41" s="223">
        <f>E41-F41</f>
        <v>0</v>
      </c>
      <c r="H41" s="226"/>
      <c r="I41" s="229">
        <f t="shared" si="28"/>
        <v>0</v>
      </c>
      <c r="J41" s="235">
        <f t="shared" ref="J41" si="31">MIN(G41:I43)</f>
        <v>0</v>
      </c>
      <c r="K41" s="232">
        <f t="shared" ref="K41" si="32">J41</f>
        <v>0</v>
      </c>
      <c r="L41" s="215"/>
      <c r="M41" s="141"/>
    </row>
    <row r="42" spans="2:17" ht="11.1" customHeight="1">
      <c r="B42" s="216"/>
      <c r="C42" s="242"/>
      <c r="D42" s="222"/>
      <c r="E42" s="247"/>
      <c r="F42" s="250"/>
      <c r="G42" s="224"/>
      <c r="H42" s="227"/>
      <c r="I42" s="230"/>
      <c r="J42" s="236"/>
      <c r="K42" s="233"/>
      <c r="L42" s="216"/>
      <c r="M42" s="139"/>
    </row>
    <row r="43" spans="2:17" ht="11.1" customHeight="1" thickBot="1">
      <c r="B43" s="217"/>
      <c r="C43" s="243"/>
      <c r="D43" s="245"/>
      <c r="E43" s="248"/>
      <c r="F43" s="251"/>
      <c r="G43" s="225"/>
      <c r="H43" s="228"/>
      <c r="I43" s="231"/>
      <c r="J43" s="237"/>
      <c r="K43" s="238"/>
      <c r="L43" s="217"/>
      <c r="M43" s="142"/>
    </row>
    <row r="44" spans="2:17">
      <c r="B44" s="129" t="s">
        <v>70</v>
      </c>
      <c r="C44" s="218"/>
      <c r="D44" s="220"/>
      <c r="E44" s="130" t="s">
        <v>3</v>
      </c>
      <c r="F44" s="131" t="s">
        <v>3</v>
      </c>
      <c r="G44" s="131" t="s">
        <v>3</v>
      </c>
      <c r="H44" s="131" t="s">
        <v>3</v>
      </c>
      <c r="I44" s="131" t="s">
        <v>3</v>
      </c>
      <c r="J44" s="131" t="s">
        <v>3</v>
      </c>
      <c r="K44" s="131" t="s">
        <v>3</v>
      </c>
      <c r="L44" s="129" t="s">
        <v>71</v>
      </c>
      <c r="M44" s="220"/>
    </row>
    <row r="45" spans="2:17" ht="33" customHeight="1">
      <c r="B45" s="132">
        <f>COUNTA(B14:B43)</f>
        <v>0</v>
      </c>
      <c r="C45" s="219"/>
      <c r="D45" s="221"/>
      <c r="E45" s="133">
        <f t="shared" ref="E45:L45" si="33">SUBTOTAL(109,E14:E43)</f>
        <v>0</v>
      </c>
      <c r="F45" s="134">
        <f t="shared" si="33"/>
        <v>0</v>
      </c>
      <c r="G45" s="134">
        <f t="shared" si="33"/>
        <v>0</v>
      </c>
      <c r="H45" s="134">
        <f t="shared" si="33"/>
        <v>0</v>
      </c>
      <c r="I45" s="134">
        <f t="shared" si="33"/>
        <v>0</v>
      </c>
      <c r="J45" s="134">
        <f t="shared" si="33"/>
        <v>0</v>
      </c>
      <c r="K45" s="134">
        <f t="shared" si="33"/>
        <v>0</v>
      </c>
      <c r="L45" s="134">
        <f t="shared" si="33"/>
        <v>0</v>
      </c>
      <c r="M45" s="221"/>
    </row>
    <row r="46" spans="2:17" ht="16.5" customHeight="1">
      <c r="B46" s="85" t="s">
        <v>4</v>
      </c>
      <c r="C46" s="85"/>
      <c r="D46" s="85"/>
      <c r="E46" s="85"/>
      <c r="F46" s="85"/>
      <c r="G46" s="85"/>
      <c r="H46" s="85"/>
      <c r="I46" s="85"/>
      <c r="J46" s="86"/>
      <c r="K46" s="86"/>
      <c r="L46" s="86"/>
      <c r="M46" s="86"/>
      <c r="O46" s="85"/>
      <c r="P46" s="85"/>
      <c r="Q46" s="85"/>
    </row>
    <row r="47" spans="2:17" ht="17.25" customHeight="1">
      <c r="B47" s="87" t="s">
        <v>72</v>
      </c>
      <c r="C47" s="87"/>
      <c r="D47" s="88"/>
      <c r="E47" s="89"/>
      <c r="F47" s="89"/>
      <c r="G47" s="89"/>
      <c r="H47" s="88"/>
      <c r="I47" s="88"/>
      <c r="J47" s="89"/>
      <c r="K47" s="89"/>
      <c r="L47" s="89"/>
      <c r="M47" s="88"/>
      <c r="O47" s="88"/>
      <c r="P47" s="88"/>
      <c r="Q47" s="88"/>
    </row>
    <row r="48" spans="2:17" ht="17.25" customHeight="1">
      <c r="B48" s="87" t="s">
        <v>73</v>
      </c>
      <c r="C48" s="87"/>
      <c r="D48" s="88"/>
      <c r="E48" s="88"/>
      <c r="F48" s="88"/>
      <c r="G48" s="88"/>
      <c r="H48" s="88"/>
      <c r="I48" s="88"/>
      <c r="J48" s="88"/>
      <c r="K48" s="87"/>
      <c r="L48" s="87"/>
      <c r="M48" s="87"/>
      <c r="O48" s="88"/>
      <c r="P48" s="88"/>
      <c r="Q48" s="88"/>
    </row>
    <row r="49" spans="2:17" ht="17.25" customHeight="1">
      <c r="B49" s="85" t="s">
        <v>74</v>
      </c>
      <c r="C49" s="85"/>
      <c r="D49" s="85"/>
      <c r="E49" s="85"/>
      <c r="F49" s="85"/>
      <c r="G49" s="85"/>
      <c r="H49" s="85"/>
      <c r="I49" s="85"/>
      <c r="J49" s="86"/>
      <c r="K49" s="86"/>
      <c r="L49" s="86"/>
      <c r="M49" s="86"/>
      <c r="O49" s="85"/>
      <c r="P49" s="85"/>
      <c r="Q49" s="85"/>
    </row>
    <row r="50" spans="2:17" ht="17.25" customHeight="1">
      <c r="B50" s="87" t="s">
        <v>87</v>
      </c>
      <c r="C50" s="85"/>
      <c r="D50" s="85"/>
      <c r="E50" s="85"/>
      <c r="F50" s="85"/>
      <c r="G50" s="85"/>
      <c r="H50" s="85"/>
      <c r="I50" s="85"/>
      <c r="J50" s="86"/>
      <c r="K50" s="86"/>
      <c r="L50" s="86"/>
      <c r="M50" s="86"/>
      <c r="O50" s="85"/>
      <c r="P50" s="85"/>
      <c r="Q50" s="85"/>
    </row>
    <row r="51" spans="2:17" ht="16.8" customHeight="1">
      <c r="B51" s="87" t="s">
        <v>88</v>
      </c>
      <c r="C51" s="87"/>
      <c r="D51" s="90"/>
      <c r="E51" s="90"/>
      <c r="F51" s="90"/>
      <c r="G51" s="90"/>
      <c r="J51" s="90"/>
      <c r="K51" s="90"/>
      <c r="L51" s="91"/>
      <c r="M51" s="92"/>
      <c r="O51" s="92"/>
      <c r="P51" s="92"/>
    </row>
    <row r="52" spans="2:17" ht="34.799999999999997" customHeight="1">
      <c r="B52" s="206" t="s">
        <v>89</v>
      </c>
      <c r="C52" s="206"/>
      <c r="D52" s="206"/>
      <c r="E52" s="206"/>
      <c r="F52" s="206"/>
      <c r="G52" s="206"/>
      <c r="H52" s="206"/>
      <c r="I52" s="206"/>
      <c r="J52" s="206"/>
      <c r="K52" s="206"/>
      <c r="L52" s="206"/>
      <c r="M52" s="206"/>
      <c r="O52" s="59"/>
      <c r="P52" s="59"/>
    </row>
    <row r="53" spans="2:17" ht="17.25" customHeight="1">
      <c r="B53" s="92" t="s">
        <v>85</v>
      </c>
      <c r="C53" s="92"/>
      <c r="M53" s="59"/>
      <c r="O53" s="59"/>
      <c r="P53" s="59"/>
    </row>
    <row r="55" spans="2:17" s="56" customFormat="1" ht="27" customHeight="1">
      <c r="B55" s="59" t="s">
        <v>91</v>
      </c>
      <c r="C55" s="59"/>
      <c r="D55" s="59"/>
      <c r="E55" s="60"/>
      <c r="F55" s="60"/>
      <c r="G55" s="60"/>
      <c r="H55" s="60"/>
      <c r="I55" s="60"/>
      <c r="J55" s="60"/>
      <c r="K55" s="60"/>
      <c r="L55" s="60"/>
      <c r="M55" s="60"/>
      <c r="O55" s="59"/>
      <c r="P55" s="59"/>
      <c r="Q55" s="59"/>
    </row>
    <row r="56" spans="2:17" ht="22.5" customHeight="1">
      <c r="B56" s="61"/>
      <c r="C56" s="62"/>
      <c r="D56" s="61"/>
      <c r="E56" s="63"/>
      <c r="F56" s="122"/>
      <c r="G56" s="61"/>
      <c r="H56" s="122"/>
      <c r="I56" s="64"/>
      <c r="J56" s="65"/>
      <c r="K56" s="65"/>
      <c r="L56" s="65"/>
      <c r="M56" s="61"/>
    </row>
    <row r="57" spans="2:17" ht="22.5" customHeight="1">
      <c r="B57" s="208" t="s">
        <v>0</v>
      </c>
      <c r="C57" s="222" t="s">
        <v>63</v>
      </c>
      <c r="D57" s="208" t="s">
        <v>64</v>
      </c>
      <c r="E57" s="213" t="s">
        <v>14</v>
      </c>
      <c r="F57" s="213" t="s">
        <v>65</v>
      </c>
      <c r="G57" s="213" t="s">
        <v>2</v>
      </c>
      <c r="H57" s="213" t="s">
        <v>66</v>
      </c>
      <c r="I57" s="214" t="s">
        <v>77</v>
      </c>
      <c r="J57" s="213" t="s">
        <v>15</v>
      </c>
      <c r="K57" s="214" t="s">
        <v>75</v>
      </c>
      <c r="L57" s="214" t="s">
        <v>6</v>
      </c>
      <c r="M57" s="208" t="s">
        <v>82</v>
      </c>
    </row>
    <row r="58" spans="2:17" ht="17.25" customHeight="1">
      <c r="B58" s="208"/>
      <c r="C58" s="222"/>
      <c r="D58" s="208"/>
      <c r="E58" s="213"/>
      <c r="F58" s="213"/>
      <c r="G58" s="213"/>
      <c r="H58" s="213"/>
      <c r="I58" s="214"/>
      <c r="J58" s="213"/>
      <c r="K58" s="214"/>
      <c r="L58" s="214"/>
      <c r="M58" s="208"/>
    </row>
    <row r="59" spans="2:17" ht="17.25" customHeight="1">
      <c r="B59" s="125"/>
      <c r="C59" s="222"/>
      <c r="D59" s="125"/>
      <c r="E59" s="66"/>
      <c r="F59" s="123"/>
      <c r="G59" s="124"/>
      <c r="H59" s="123"/>
      <c r="I59" s="67"/>
      <c r="J59" s="68"/>
      <c r="K59" s="68"/>
      <c r="L59" s="68"/>
      <c r="M59" s="125"/>
    </row>
    <row r="60" spans="2:17" ht="17.25" customHeight="1">
      <c r="B60" s="69" t="s">
        <v>8</v>
      </c>
      <c r="C60" s="93" t="s">
        <v>16</v>
      </c>
      <c r="D60" s="69" t="s">
        <v>9</v>
      </c>
      <c r="E60" s="71" t="s">
        <v>17</v>
      </c>
      <c r="F60" s="71" t="s">
        <v>23</v>
      </c>
      <c r="G60" s="71" t="s">
        <v>69</v>
      </c>
      <c r="H60" s="71" t="s">
        <v>10</v>
      </c>
      <c r="I60" s="71" t="s">
        <v>12</v>
      </c>
      <c r="J60" s="72" t="s">
        <v>11</v>
      </c>
      <c r="K60" s="72" t="s">
        <v>13</v>
      </c>
      <c r="L60" s="72" t="s">
        <v>35</v>
      </c>
      <c r="M60" s="73" t="s">
        <v>19</v>
      </c>
    </row>
    <row r="61" spans="2:17" ht="33" customHeight="1">
      <c r="B61" s="94"/>
      <c r="C61" s="95"/>
      <c r="D61" s="96"/>
      <c r="E61" s="97"/>
      <c r="F61" s="121"/>
      <c r="G61" s="121"/>
      <c r="H61" s="121"/>
      <c r="I61" s="121"/>
      <c r="J61" s="121"/>
      <c r="K61" s="121"/>
      <c r="L61" s="121"/>
      <c r="M61" s="108"/>
    </row>
    <row r="62" spans="2:17" ht="33" customHeight="1">
      <c r="B62" s="94"/>
      <c r="C62" s="98"/>
      <c r="D62" s="96"/>
      <c r="E62" s="97"/>
      <c r="F62" s="121"/>
      <c r="G62" s="121"/>
      <c r="H62" s="121"/>
      <c r="I62" s="121"/>
      <c r="J62" s="121"/>
      <c r="K62" s="121"/>
      <c r="L62" s="121"/>
      <c r="M62" s="108"/>
    </row>
    <row r="63" spans="2:17" ht="33" customHeight="1">
      <c r="B63" s="94"/>
      <c r="C63" s="95"/>
      <c r="D63" s="96"/>
      <c r="E63" s="97"/>
      <c r="F63" s="121"/>
      <c r="G63" s="121"/>
      <c r="H63" s="121"/>
      <c r="I63" s="121"/>
      <c r="J63" s="121"/>
      <c r="K63" s="121"/>
      <c r="L63" s="121"/>
      <c r="M63" s="108"/>
    </row>
    <row r="64" spans="2:17" ht="33" customHeight="1">
      <c r="B64" s="94"/>
      <c r="C64" s="99"/>
      <c r="D64" s="96"/>
      <c r="E64" s="97"/>
      <c r="F64" s="121"/>
      <c r="G64" s="121"/>
      <c r="H64" s="121"/>
      <c r="I64" s="121"/>
      <c r="J64" s="121"/>
      <c r="K64" s="121"/>
      <c r="L64" s="121"/>
      <c r="M64" s="108"/>
    </row>
    <row r="65" spans="2:17" ht="33" customHeight="1" thickBot="1">
      <c r="B65" s="94"/>
      <c r="C65" s="100"/>
      <c r="D65" s="101"/>
      <c r="E65" s="97"/>
      <c r="F65" s="121"/>
      <c r="G65" s="121"/>
      <c r="H65" s="121"/>
      <c r="I65" s="121"/>
      <c r="J65" s="121"/>
      <c r="K65" s="121"/>
      <c r="L65" s="121"/>
      <c r="M65" s="109"/>
    </row>
    <row r="66" spans="2:17" ht="13.8" thickTop="1">
      <c r="B66" s="78" t="s">
        <v>70</v>
      </c>
      <c r="C66" s="209"/>
      <c r="D66" s="211"/>
      <c r="E66" s="102" t="s">
        <v>3</v>
      </c>
      <c r="F66" s="103" t="s">
        <v>3</v>
      </c>
      <c r="G66" s="103" t="s">
        <v>3</v>
      </c>
      <c r="H66" s="103" t="s">
        <v>3</v>
      </c>
      <c r="I66" s="103" t="s">
        <v>3</v>
      </c>
      <c r="J66" s="103" t="s">
        <v>3</v>
      </c>
      <c r="K66" s="103" t="s">
        <v>3</v>
      </c>
      <c r="L66" s="103" t="s">
        <v>3</v>
      </c>
      <c r="M66" s="211"/>
    </row>
    <row r="67" spans="2:17" ht="33" customHeight="1">
      <c r="B67" s="82">
        <f>COUNTA(B61:B65)</f>
        <v>0</v>
      </c>
      <c r="C67" s="210"/>
      <c r="D67" s="212"/>
      <c r="E67" s="83">
        <f t="shared" ref="E67:G67" si="34">SUBTOTAL(109,E61:E65)</f>
        <v>0</v>
      </c>
      <c r="F67" s="84">
        <f t="shared" si="34"/>
        <v>0</v>
      </c>
      <c r="G67" s="84">
        <f t="shared" si="34"/>
        <v>0</v>
      </c>
      <c r="H67" s="84">
        <f>SUBTOTAL(109,H61:H65)</f>
        <v>0</v>
      </c>
      <c r="I67" s="84">
        <f t="shared" ref="I67:L67" si="35">SUBTOTAL(109,I61:I65)</f>
        <v>0</v>
      </c>
      <c r="J67" s="84">
        <f t="shared" si="35"/>
        <v>0</v>
      </c>
      <c r="K67" s="84">
        <f t="shared" si="35"/>
        <v>0</v>
      </c>
      <c r="L67" s="84">
        <f t="shared" si="35"/>
        <v>0</v>
      </c>
      <c r="M67" s="212"/>
    </row>
    <row r="68" spans="2:17" ht="16.5" customHeight="1">
      <c r="B68" s="85" t="s">
        <v>4</v>
      </c>
      <c r="C68" s="85"/>
      <c r="D68" s="85"/>
      <c r="E68" s="85"/>
      <c r="F68" s="85"/>
      <c r="G68" s="85"/>
      <c r="H68" s="85"/>
      <c r="I68" s="85"/>
      <c r="J68" s="86"/>
      <c r="K68" s="86"/>
      <c r="L68" s="86"/>
      <c r="M68" s="86"/>
      <c r="O68" s="85"/>
      <c r="Q68" s="85"/>
    </row>
    <row r="69" spans="2:17" ht="17.25" customHeight="1">
      <c r="B69" s="87" t="s">
        <v>72</v>
      </c>
      <c r="C69" s="87"/>
      <c r="D69" s="88"/>
      <c r="E69" s="89"/>
      <c r="F69" s="89"/>
      <c r="G69" s="89"/>
      <c r="H69" s="88"/>
      <c r="I69" s="88"/>
      <c r="J69" s="89"/>
      <c r="K69" s="89"/>
      <c r="L69" s="89"/>
      <c r="M69" s="88"/>
      <c r="O69" s="88"/>
      <c r="P69" s="88"/>
      <c r="Q69" s="88"/>
    </row>
    <row r="70" spans="2:17" ht="17.25" customHeight="1">
      <c r="B70" s="87" t="s">
        <v>73</v>
      </c>
      <c r="C70" s="87"/>
      <c r="D70" s="88"/>
      <c r="E70" s="88"/>
      <c r="F70" s="88"/>
      <c r="G70" s="88"/>
      <c r="H70" s="88"/>
      <c r="I70" s="88"/>
      <c r="J70" s="88"/>
      <c r="K70" s="87"/>
      <c r="L70" s="87"/>
      <c r="M70" s="87"/>
      <c r="O70" s="88"/>
      <c r="P70" s="88"/>
      <c r="Q70" s="88"/>
    </row>
    <row r="71" spans="2:17" ht="17.25" customHeight="1">
      <c r="B71" s="85" t="s">
        <v>74</v>
      </c>
      <c r="C71" s="85"/>
      <c r="D71" s="85"/>
      <c r="E71" s="85"/>
      <c r="F71" s="85"/>
      <c r="G71" s="85"/>
      <c r="H71" s="85"/>
      <c r="I71" s="85"/>
      <c r="J71" s="86"/>
      <c r="K71" s="86"/>
      <c r="L71" s="86"/>
      <c r="M71" s="86"/>
      <c r="O71" s="85"/>
      <c r="P71" s="85"/>
      <c r="Q71" s="85"/>
    </row>
    <row r="72" spans="2:17" ht="17.25" customHeight="1">
      <c r="B72" s="85" t="s">
        <v>76</v>
      </c>
      <c r="C72" s="85"/>
      <c r="D72" s="85"/>
      <c r="E72" s="85"/>
      <c r="F72" s="85"/>
      <c r="G72" s="85"/>
      <c r="H72" s="85"/>
      <c r="I72" s="85"/>
      <c r="J72" s="86"/>
      <c r="K72" s="86"/>
      <c r="L72" s="86"/>
      <c r="M72" s="86"/>
      <c r="O72" s="85"/>
      <c r="P72" s="85"/>
      <c r="Q72" s="85"/>
    </row>
    <row r="73" spans="2:17" ht="17.25" customHeight="1">
      <c r="B73" s="87" t="s">
        <v>86</v>
      </c>
      <c r="C73" s="85"/>
      <c r="D73" s="85"/>
      <c r="E73" s="85"/>
      <c r="F73" s="85"/>
      <c r="G73" s="85"/>
      <c r="H73" s="85"/>
      <c r="I73" s="85"/>
      <c r="J73" s="86"/>
      <c r="K73" s="86"/>
      <c r="L73" s="86"/>
      <c r="M73" s="86"/>
      <c r="O73" s="85"/>
      <c r="P73" s="85"/>
      <c r="Q73" s="85"/>
    </row>
    <row r="74" spans="2:17" ht="17.25" customHeight="1">
      <c r="B74" s="92" t="s">
        <v>84</v>
      </c>
      <c r="C74" s="92"/>
    </row>
    <row r="75" spans="2:17" ht="17.25" customHeight="1">
      <c r="B75" s="92" t="s">
        <v>85</v>
      </c>
      <c r="C75" s="92"/>
      <c r="M75" s="59"/>
      <c r="O75" s="59"/>
      <c r="P75" s="59"/>
    </row>
  </sheetData>
  <mergeCells count="144">
    <mergeCell ref="K14:K16"/>
    <mergeCell ref="L14:L16"/>
    <mergeCell ref="L10:L11"/>
    <mergeCell ref="J20:J22"/>
    <mergeCell ref="K20:K22"/>
    <mergeCell ref="L20:L22"/>
    <mergeCell ref="M10:M11"/>
    <mergeCell ref="B14:B16"/>
    <mergeCell ref="C14:C16"/>
    <mergeCell ref="D14:D16"/>
    <mergeCell ref="E14:E16"/>
    <mergeCell ref="F14:F16"/>
    <mergeCell ref="G14:G16"/>
    <mergeCell ref="H14:H16"/>
    <mergeCell ref="I14:I16"/>
    <mergeCell ref="H10:H11"/>
    <mergeCell ref="I10:I11"/>
    <mergeCell ref="J10:J11"/>
    <mergeCell ref="K10:K11"/>
    <mergeCell ref="B10:B11"/>
    <mergeCell ref="C10:C12"/>
    <mergeCell ref="D10:D11"/>
    <mergeCell ref="E10:E11"/>
    <mergeCell ref="F10:F11"/>
    <mergeCell ref="G10:G11"/>
    <mergeCell ref="J14:J16"/>
    <mergeCell ref="D23:D25"/>
    <mergeCell ref="E23:E25"/>
    <mergeCell ref="F23:F25"/>
    <mergeCell ref="L17:L19"/>
    <mergeCell ref="B20:B22"/>
    <mergeCell ref="C20:C22"/>
    <mergeCell ref="D20:D22"/>
    <mergeCell ref="E20:E22"/>
    <mergeCell ref="F20:F22"/>
    <mergeCell ref="G20:G22"/>
    <mergeCell ref="H20:H22"/>
    <mergeCell ref="I20:I22"/>
    <mergeCell ref="G17:G19"/>
    <mergeCell ref="H17:H19"/>
    <mergeCell ref="I17:I19"/>
    <mergeCell ref="J17:J19"/>
    <mergeCell ref="K17:K19"/>
    <mergeCell ref="B17:B19"/>
    <mergeCell ref="C17:C19"/>
    <mergeCell ref="D17:D19"/>
    <mergeCell ref="E17:E19"/>
    <mergeCell ref="F17:F19"/>
    <mergeCell ref="J26:J28"/>
    <mergeCell ref="K26:K28"/>
    <mergeCell ref="L26:L28"/>
    <mergeCell ref="B29:B31"/>
    <mergeCell ref="C29:C31"/>
    <mergeCell ref="D29:D31"/>
    <mergeCell ref="E29:E31"/>
    <mergeCell ref="F29:F31"/>
    <mergeCell ref="L23:L25"/>
    <mergeCell ref="B26:B28"/>
    <mergeCell ref="C26:C28"/>
    <mergeCell ref="D26:D28"/>
    <mergeCell ref="E26:E28"/>
    <mergeCell ref="F26:F28"/>
    <mergeCell ref="G26:G28"/>
    <mergeCell ref="H26:H28"/>
    <mergeCell ref="I26:I28"/>
    <mergeCell ref="G23:G25"/>
    <mergeCell ref="H23:H25"/>
    <mergeCell ref="I23:I25"/>
    <mergeCell ref="J23:J25"/>
    <mergeCell ref="K23:K25"/>
    <mergeCell ref="B23:B25"/>
    <mergeCell ref="C23:C25"/>
    <mergeCell ref="J32:J34"/>
    <mergeCell ref="K32:K34"/>
    <mergeCell ref="L32:L34"/>
    <mergeCell ref="B35:B37"/>
    <mergeCell ref="C35:C37"/>
    <mergeCell ref="D35:D37"/>
    <mergeCell ref="E35:E37"/>
    <mergeCell ref="F35:F37"/>
    <mergeCell ref="L29:L31"/>
    <mergeCell ref="B32:B34"/>
    <mergeCell ref="C32:C34"/>
    <mergeCell ref="D32:D34"/>
    <mergeCell ref="E32:E34"/>
    <mergeCell ref="F32:F34"/>
    <mergeCell ref="G32:G34"/>
    <mergeCell ref="H32:H34"/>
    <mergeCell ref="I32:I34"/>
    <mergeCell ref="G29:G31"/>
    <mergeCell ref="H29:H31"/>
    <mergeCell ref="I29:I31"/>
    <mergeCell ref="J29:J31"/>
    <mergeCell ref="K29:K31"/>
    <mergeCell ref="L35:L37"/>
    <mergeCell ref="J35:J37"/>
    <mergeCell ref="H41:H43"/>
    <mergeCell ref="I41:I43"/>
    <mergeCell ref="K35:K37"/>
    <mergeCell ref="J41:J43"/>
    <mergeCell ref="K41:K43"/>
    <mergeCell ref="J38:J40"/>
    <mergeCell ref="K38:K40"/>
    <mergeCell ref="L38:L40"/>
    <mergeCell ref="B41:B43"/>
    <mergeCell ref="C41:C43"/>
    <mergeCell ref="D41:D43"/>
    <mergeCell ref="E41:E43"/>
    <mergeCell ref="F41:F43"/>
    <mergeCell ref="B38:B40"/>
    <mergeCell ref="C38:C40"/>
    <mergeCell ref="D38:D40"/>
    <mergeCell ref="E38:E40"/>
    <mergeCell ref="F38:F40"/>
    <mergeCell ref="G38:G40"/>
    <mergeCell ref="H38:H40"/>
    <mergeCell ref="I38:I40"/>
    <mergeCell ref="G35:G37"/>
    <mergeCell ref="H35:H37"/>
    <mergeCell ref="I35:I37"/>
    <mergeCell ref="J5:M5"/>
    <mergeCell ref="J6:M6"/>
    <mergeCell ref="B52:M52"/>
    <mergeCell ref="A3:N3"/>
    <mergeCell ref="M57:M58"/>
    <mergeCell ref="C66:C67"/>
    <mergeCell ref="D66:D67"/>
    <mergeCell ref="M66:M67"/>
    <mergeCell ref="G57:G58"/>
    <mergeCell ref="H57:H58"/>
    <mergeCell ref="I57:I58"/>
    <mergeCell ref="J57:J58"/>
    <mergeCell ref="K57:K58"/>
    <mergeCell ref="L57:L58"/>
    <mergeCell ref="L41:L43"/>
    <mergeCell ref="C44:C45"/>
    <mergeCell ref="D44:D45"/>
    <mergeCell ref="M44:M45"/>
    <mergeCell ref="B57:B58"/>
    <mergeCell ref="C57:C59"/>
    <mergeCell ref="D57:D58"/>
    <mergeCell ref="E57:E58"/>
    <mergeCell ref="F57:F58"/>
    <mergeCell ref="G41:G43"/>
  </mergeCells>
  <phoneticPr fontId="6"/>
  <dataValidations count="3">
    <dataValidation type="list" allowBlank="1" showInputMessage="1" showErrorMessage="1" sqref="C61:C65 C14 C17 C20 C23 C26 C29 C32 C35 C38 C41">
      <formula1>"公立,私立"</formula1>
    </dataValidation>
    <dataValidation type="list" allowBlank="1" showInputMessage="1" showErrorMessage="1" sqref="D14:D43">
      <formula1>"認可外保育施設"</formula1>
    </dataValidation>
    <dataValidation type="list" allowBlank="1" showInputMessage="1" showErrorMessage="1" sqref="D61:D65">
      <formula1>"認可保育所,幼保連携型認定こども園,家庭的保育事業,小規模保育事業A型,小規模保育事業B型,小規模保育事業C型,事業所内保育事業,認可外保育施設"</formula1>
    </dataValidation>
  </dataValidations>
  <printOptions horizontalCentered="1"/>
  <pageMargins left="0.59055118110236227" right="0.59055118110236227" top="1.5354330708661419" bottom="0.55118110236220474" header="1.1023622047244095" footer="0.31496062992125984"/>
  <pageSetup paperSize="9" scale="48" orientation="portrait" r:id="rId1"/>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W60"/>
  <sheetViews>
    <sheetView showGridLines="0" view="pageBreakPreview" zoomScale="70" zoomScaleNormal="100" zoomScaleSheetLayoutView="70" workbookViewId="0">
      <selection activeCell="C16" sqref="C16"/>
    </sheetView>
  </sheetViews>
  <sheetFormatPr defaultColWidth="8.77734375" defaultRowHeight="21" customHeight="1"/>
  <cols>
    <col min="1" max="1" width="11" style="18" customWidth="1"/>
    <col min="2" max="2" width="20.109375" style="15" customWidth="1"/>
    <col min="3" max="3" width="36" style="16" customWidth="1"/>
    <col min="4" max="4" width="42.33203125" style="17" customWidth="1"/>
    <col min="5" max="6" width="3.6640625" style="18" customWidth="1"/>
    <col min="7" max="8" width="3.6640625" style="19" customWidth="1"/>
    <col min="9" max="9" width="5" style="18" customWidth="1"/>
    <col min="10" max="10" width="86.21875" style="17" customWidth="1"/>
    <col min="11" max="11" width="2.88671875" style="18" customWidth="1"/>
    <col min="12" max="12" width="8.77734375" style="21"/>
    <col min="13" max="13" width="8.77734375" style="18" customWidth="1"/>
    <col min="14" max="16384" width="8.77734375" style="18"/>
  </cols>
  <sheetData>
    <row r="1" spans="1:23" ht="28.2" customHeight="1">
      <c r="A1" s="14" t="s">
        <v>60</v>
      </c>
      <c r="J1" s="20"/>
    </row>
    <row r="2" spans="1:23" ht="21" customHeight="1">
      <c r="A2" s="280" t="s">
        <v>59</v>
      </c>
      <c r="B2" s="280"/>
      <c r="C2" s="280"/>
      <c r="D2" s="280"/>
      <c r="E2" s="280"/>
      <c r="F2" s="280"/>
      <c r="G2" s="280"/>
      <c r="H2" s="280"/>
      <c r="I2" s="280"/>
      <c r="J2" s="280"/>
    </row>
    <row r="3" spans="1:23" ht="21" customHeight="1">
      <c r="A3" s="126"/>
      <c r="B3" s="126"/>
      <c r="C3" s="126"/>
      <c r="D3" s="126"/>
      <c r="E3" s="126"/>
      <c r="F3" s="126"/>
      <c r="G3" s="126"/>
      <c r="H3" s="126"/>
      <c r="I3" s="126"/>
      <c r="J3" s="22" t="s">
        <v>58</v>
      </c>
    </row>
    <row r="4" spans="1:23" ht="22.2" customHeight="1">
      <c r="A4" s="281" t="s">
        <v>57</v>
      </c>
      <c r="B4" s="283" t="s">
        <v>56</v>
      </c>
      <c r="C4" s="283" t="s">
        <v>55</v>
      </c>
      <c r="D4" s="283" t="s">
        <v>54</v>
      </c>
      <c r="E4" s="285" t="s">
        <v>53</v>
      </c>
      <c r="F4" s="285"/>
      <c r="G4" s="285"/>
      <c r="H4" s="285"/>
      <c r="I4" s="285" t="s">
        <v>52</v>
      </c>
      <c r="J4" s="287" t="s">
        <v>51</v>
      </c>
    </row>
    <row r="5" spans="1:23" ht="31.2" customHeight="1">
      <c r="A5" s="282"/>
      <c r="B5" s="284"/>
      <c r="C5" s="284"/>
      <c r="D5" s="284"/>
      <c r="E5" s="23" t="s">
        <v>50</v>
      </c>
      <c r="F5" s="24" t="s">
        <v>49</v>
      </c>
      <c r="G5" s="25" t="s">
        <v>48</v>
      </c>
      <c r="H5" s="25" t="s">
        <v>47</v>
      </c>
      <c r="I5" s="286"/>
      <c r="J5" s="288"/>
    </row>
    <row r="6" spans="1:23" s="30" customFormat="1" ht="21" customHeight="1">
      <c r="A6" s="277" t="s">
        <v>46</v>
      </c>
      <c r="B6" s="26" t="s">
        <v>45</v>
      </c>
      <c r="C6" s="26"/>
      <c r="D6" s="32" t="s">
        <v>44</v>
      </c>
      <c r="E6" s="27"/>
      <c r="F6" s="27"/>
      <c r="G6" s="28"/>
      <c r="H6" s="28"/>
      <c r="I6" s="27"/>
      <c r="J6" s="29" t="s">
        <v>43</v>
      </c>
      <c r="L6" s="31"/>
    </row>
    <row r="7" spans="1:23" s="30" customFormat="1" ht="25.8" customHeight="1">
      <c r="A7" s="278"/>
      <c r="B7" s="144" t="s">
        <v>42</v>
      </c>
      <c r="C7" s="144" t="s">
        <v>41</v>
      </c>
      <c r="D7" s="147" t="s">
        <v>40</v>
      </c>
      <c r="E7" s="27" t="s">
        <v>39</v>
      </c>
      <c r="F7" s="27">
        <v>1</v>
      </c>
      <c r="G7" s="28">
        <v>1</v>
      </c>
      <c r="H7" s="28">
        <v>1</v>
      </c>
      <c r="I7" s="27" t="s">
        <v>38</v>
      </c>
      <c r="J7" s="33" t="s">
        <v>37</v>
      </c>
      <c r="L7" s="31"/>
    </row>
    <row r="8" spans="1:23" ht="21" customHeight="1">
      <c r="A8" s="143"/>
      <c r="B8" s="35"/>
      <c r="C8" s="36"/>
      <c r="D8" s="37"/>
      <c r="E8" s="146"/>
      <c r="F8" s="38"/>
      <c r="G8" s="39"/>
      <c r="H8" s="39"/>
      <c r="I8" s="40"/>
      <c r="J8" s="41"/>
    </row>
    <row r="9" spans="1:23" ht="21" customHeight="1">
      <c r="A9" s="34">
        <v>1</v>
      </c>
      <c r="B9" s="145"/>
      <c r="C9" s="149"/>
      <c r="D9" s="148"/>
      <c r="E9" s="38"/>
      <c r="F9" s="38"/>
      <c r="G9" s="39"/>
      <c r="H9" s="39"/>
      <c r="I9" s="40"/>
      <c r="J9" s="41"/>
    </row>
    <row r="10" spans="1:23" ht="21" customHeight="1">
      <c r="A10" s="34">
        <v>2</v>
      </c>
      <c r="B10" s="35"/>
      <c r="C10" s="36"/>
      <c r="D10" s="37"/>
      <c r="E10" s="38"/>
      <c r="F10" s="38"/>
      <c r="G10" s="39"/>
      <c r="H10" s="39"/>
      <c r="I10" s="40"/>
      <c r="J10" s="41"/>
    </row>
    <row r="11" spans="1:23" ht="21" customHeight="1">
      <c r="A11" s="34">
        <v>3</v>
      </c>
      <c r="B11" s="35"/>
      <c r="C11" s="36"/>
      <c r="D11" s="37"/>
      <c r="E11" s="38"/>
      <c r="F11" s="38"/>
      <c r="G11" s="39"/>
      <c r="H11" s="39"/>
      <c r="I11" s="40"/>
      <c r="J11" s="41"/>
    </row>
    <row r="12" spans="1:23" ht="21" customHeight="1">
      <c r="A12" s="34">
        <v>4</v>
      </c>
      <c r="B12" s="35"/>
      <c r="C12" s="36"/>
      <c r="D12" s="37"/>
      <c r="E12" s="38"/>
      <c r="F12" s="38"/>
      <c r="G12" s="39"/>
      <c r="H12" s="39"/>
      <c r="I12" s="40"/>
      <c r="J12" s="41"/>
    </row>
    <row r="13" spans="1:23" ht="21" customHeight="1">
      <c r="A13" s="34">
        <v>5</v>
      </c>
      <c r="B13" s="35"/>
      <c r="C13" s="36"/>
      <c r="D13" s="37"/>
      <c r="E13" s="38"/>
      <c r="F13" s="38"/>
      <c r="G13" s="39"/>
      <c r="H13" s="39"/>
      <c r="I13" s="40"/>
      <c r="J13" s="41"/>
    </row>
    <row r="14" spans="1:23" ht="21" customHeight="1">
      <c r="A14" s="34">
        <v>6</v>
      </c>
      <c r="B14" s="35"/>
      <c r="C14" s="36"/>
      <c r="D14" s="37"/>
      <c r="E14" s="38"/>
      <c r="F14" s="38"/>
      <c r="G14" s="39"/>
      <c r="H14" s="39"/>
      <c r="I14" s="40"/>
      <c r="J14" s="41"/>
    </row>
    <row r="15" spans="1:23" ht="21" customHeight="1">
      <c r="A15" s="34">
        <v>7</v>
      </c>
      <c r="B15" s="35"/>
      <c r="C15" s="36"/>
      <c r="D15" s="37"/>
      <c r="E15" s="38"/>
      <c r="F15" s="38"/>
      <c r="G15" s="39"/>
      <c r="H15" s="39"/>
      <c r="I15" s="40"/>
      <c r="J15" s="41"/>
      <c r="W15" s="116"/>
    </row>
    <row r="16" spans="1:23" ht="21" customHeight="1">
      <c r="A16" s="34">
        <v>8</v>
      </c>
      <c r="B16" s="35"/>
      <c r="C16" s="36"/>
      <c r="D16" s="37"/>
      <c r="E16" s="38"/>
      <c r="F16" s="38"/>
      <c r="G16" s="39"/>
      <c r="H16" s="39"/>
      <c r="I16" s="40"/>
      <c r="J16" s="41"/>
    </row>
    <row r="17" spans="1:10" ht="21" customHeight="1">
      <c r="A17" s="34">
        <v>9</v>
      </c>
      <c r="B17" s="35"/>
      <c r="C17" s="36"/>
      <c r="D17" s="37"/>
      <c r="E17" s="38"/>
      <c r="F17" s="38"/>
      <c r="G17" s="39"/>
      <c r="H17" s="39"/>
      <c r="I17" s="40"/>
      <c r="J17" s="41"/>
    </row>
    <row r="18" spans="1:10" ht="21" customHeight="1">
      <c r="A18" s="34">
        <v>10</v>
      </c>
      <c r="B18" s="35"/>
      <c r="C18" s="36"/>
      <c r="D18" s="37"/>
      <c r="E18" s="38"/>
      <c r="F18" s="38"/>
      <c r="G18" s="39"/>
      <c r="H18" s="39"/>
      <c r="I18" s="40"/>
      <c r="J18" s="41"/>
    </row>
    <row r="19" spans="1:10" ht="21" customHeight="1">
      <c r="A19" s="34">
        <v>11</v>
      </c>
      <c r="B19" s="35"/>
      <c r="C19" s="36"/>
      <c r="D19" s="37"/>
      <c r="E19" s="38"/>
      <c r="F19" s="38"/>
      <c r="G19" s="39"/>
      <c r="H19" s="39"/>
      <c r="I19" s="40"/>
      <c r="J19" s="41"/>
    </row>
    <row r="20" spans="1:10" ht="21" customHeight="1">
      <c r="A20" s="34">
        <v>12</v>
      </c>
      <c r="B20" s="35"/>
      <c r="C20" s="36"/>
      <c r="D20" s="37"/>
      <c r="E20" s="38"/>
      <c r="F20" s="38"/>
      <c r="G20" s="39"/>
      <c r="H20" s="39"/>
      <c r="I20" s="40"/>
      <c r="J20" s="41"/>
    </row>
    <row r="21" spans="1:10" ht="21" customHeight="1">
      <c r="A21" s="34">
        <v>13</v>
      </c>
      <c r="B21" s="35"/>
      <c r="C21" s="36"/>
      <c r="D21" s="37"/>
      <c r="E21" s="38"/>
      <c r="F21" s="38"/>
      <c r="G21" s="39"/>
      <c r="H21" s="39"/>
      <c r="I21" s="40"/>
      <c r="J21" s="41"/>
    </row>
    <row r="22" spans="1:10" ht="21" customHeight="1">
      <c r="A22" s="34">
        <v>14</v>
      </c>
      <c r="B22" s="35"/>
      <c r="C22" s="36"/>
      <c r="D22" s="37"/>
      <c r="E22" s="38"/>
      <c r="F22" s="38"/>
      <c r="G22" s="39"/>
      <c r="H22" s="39"/>
      <c r="I22" s="40"/>
      <c r="J22" s="41"/>
    </row>
    <row r="23" spans="1:10" ht="21" customHeight="1">
      <c r="A23" s="34">
        <v>15</v>
      </c>
      <c r="B23" s="35"/>
      <c r="C23" s="36"/>
      <c r="D23" s="37"/>
      <c r="E23" s="38"/>
      <c r="F23" s="38"/>
      <c r="G23" s="39"/>
      <c r="H23" s="39"/>
      <c r="I23" s="40"/>
      <c r="J23" s="41"/>
    </row>
    <row r="24" spans="1:10" ht="21" customHeight="1">
      <c r="A24" s="34">
        <v>16</v>
      </c>
      <c r="B24" s="35"/>
      <c r="C24" s="36"/>
      <c r="D24" s="37"/>
      <c r="E24" s="38"/>
      <c r="F24" s="38"/>
      <c r="G24" s="39"/>
      <c r="H24" s="39"/>
      <c r="I24" s="40"/>
      <c r="J24" s="41"/>
    </row>
    <row r="25" spans="1:10" ht="21" customHeight="1">
      <c r="A25" s="34">
        <v>17</v>
      </c>
      <c r="B25" s="35"/>
      <c r="C25" s="36"/>
      <c r="D25" s="37"/>
      <c r="E25" s="38"/>
      <c r="F25" s="38"/>
      <c r="G25" s="39"/>
      <c r="H25" s="39"/>
      <c r="I25" s="40"/>
      <c r="J25" s="41"/>
    </row>
    <row r="26" spans="1:10" ht="21" customHeight="1">
      <c r="A26" s="34">
        <v>18</v>
      </c>
      <c r="B26" s="35"/>
      <c r="C26" s="36"/>
      <c r="D26" s="37"/>
      <c r="E26" s="38"/>
      <c r="F26" s="38"/>
      <c r="G26" s="39"/>
      <c r="H26" s="39"/>
      <c r="I26" s="40"/>
      <c r="J26" s="41"/>
    </row>
    <row r="27" spans="1:10" ht="21" customHeight="1">
      <c r="A27" s="42">
        <v>19</v>
      </c>
      <c r="B27" s="43"/>
      <c r="C27" s="44"/>
      <c r="D27" s="45"/>
      <c r="E27" s="46"/>
      <c r="F27" s="46"/>
      <c r="G27" s="47"/>
      <c r="H27" s="47"/>
      <c r="I27" s="48"/>
      <c r="J27" s="49"/>
    </row>
    <row r="29" spans="1:10" ht="28.2" customHeight="1">
      <c r="A29" s="279" t="s">
        <v>36</v>
      </c>
      <c r="B29" s="279"/>
      <c r="C29" s="279"/>
      <c r="D29" s="279"/>
      <c r="E29" s="279"/>
      <c r="F29" s="279"/>
      <c r="G29" s="279"/>
      <c r="H29" s="279"/>
      <c r="I29" s="279"/>
      <c r="J29" s="279"/>
    </row>
    <row r="30" spans="1:10" ht="28.2" customHeight="1">
      <c r="A30" s="279"/>
      <c r="B30" s="279"/>
      <c r="C30" s="279"/>
      <c r="D30" s="279"/>
      <c r="E30" s="279"/>
      <c r="F30" s="279"/>
      <c r="G30" s="279"/>
      <c r="H30" s="279"/>
      <c r="I30" s="279"/>
      <c r="J30" s="279"/>
    </row>
    <row r="31" spans="1:10" ht="21" customHeight="1">
      <c r="F31" s="275" t="s">
        <v>96</v>
      </c>
      <c r="G31" s="275"/>
      <c r="H31" s="275"/>
      <c r="I31" s="275"/>
      <c r="J31" s="128"/>
    </row>
    <row r="32" spans="1:10" ht="21" customHeight="1">
      <c r="F32" s="276" t="s">
        <v>97</v>
      </c>
      <c r="G32" s="276"/>
      <c r="H32" s="276"/>
      <c r="I32" s="276"/>
      <c r="J32" s="50"/>
    </row>
    <row r="60" spans="16:16" ht="21" customHeight="1">
      <c r="P60" s="127"/>
    </row>
  </sheetData>
  <mergeCells count="12">
    <mergeCell ref="F31:I31"/>
    <mergeCell ref="F32:I32"/>
    <mergeCell ref="A6:A7"/>
    <mergeCell ref="A29:J30"/>
    <mergeCell ref="A2:J2"/>
    <mergeCell ref="A4:A5"/>
    <mergeCell ref="B4:B5"/>
    <mergeCell ref="C4:C5"/>
    <mergeCell ref="D4:D5"/>
    <mergeCell ref="E4:H4"/>
    <mergeCell ref="I4:I5"/>
    <mergeCell ref="J4:J5"/>
  </mergeCells>
  <phoneticPr fontId="6"/>
  <conditionalFormatting sqref="J6">
    <cfRule type="cellIs" dxfId="7" priority="8" stopIfTrue="1" operator="equal">
      <formula>0</formula>
    </cfRule>
  </conditionalFormatting>
  <conditionalFormatting sqref="B6">
    <cfRule type="cellIs" dxfId="6" priority="7" stopIfTrue="1" operator="equal">
      <formula>0</formula>
    </cfRule>
  </conditionalFormatting>
  <conditionalFormatting sqref="B6">
    <cfRule type="cellIs" dxfId="5" priority="6" stopIfTrue="1" operator="equal">
      <formula>0</formula>
    </cfRule>
  </conditionalFormatting>
  <conditionalFormatting sqref="B6">
    <cfRule type="cellIs" dxfId="4" priority="5" stopIfTrue="1" operator="equal">
      <formula>0</formula>
    </cfRule>
  </conditionalFormatting>
  <conditionalFormatting sqref="B6">
    <cfRule type="cellIs" dxfId="3" priority="4" stopIfTrue="1" operator="equal">
      <formula>0</formula>
    </cfRule>
  </conditionalFormatting>
  <conditionalFormatting sqref="B6">
    <cfRule type="cellIs" dxfId="2" priority="3" stopIfTrue="1" operator="equal">
      <formula>0</formula>
    </cfRule>
  </conditionalFormatting>
  <conditionalFormatting sqref="B6">
    <cfRule type="cellIs" dxfId="1" priority="2" stopIfTrue="1" operator="equal">
      <formula>0</formula>
    </cfRule>
  </conditionalFormatting>
  <conditionalFormatting sqref="J7">
    <cfRule type="cellIs" dxfId="0" priority="1" stopIfTrue="1" operator="equal">
      <formula>0</formula>
    </cfRule>
  </conditionalFormatting>
  <dataValidations count="5">
    <dataValidation type="list" allowBlank="1" showInputMessage="1" showErrorMessage="1" sqref="I6:I27">
      <formula1>"F,M"</formula1>
    </dataValidation>
    <dataValidation imeMode="halfKatakana" allowBlank="1" showInputMessage="1" showErrorMessage="1" sqref="C6 C8:C27"/>
    <dataValidation imeMode="off" allowBlank="1" showInputMessage="1" showErrorMessage="1" sqref="F6:H6"/>
    <dataValidation type="list" allowBlank="1" showInputMessage="1" showErrorMessage="1" sqref="E6:E27">
      <formula1>"M,T,S,H"</formula1>
    </dataValidation>
    <dataValidation type="list" allowBlank="1" showInputMessage="1" showErrorMessage="1" sqref="B8">
      <formula1>"法人,個人"</formula1>
    </dataValidation>
  </dataValidations>
  <printOptions horizontalCentered="1"/>
  <pageMargins left="0.59055118110236227" right="0.59055118110236227" top="1.5354330708661419" bottom="0.55118110236220474" header="1.1023622047244095"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BD60"/>
  <sheetViews>
    <sheetView showGridLines="0" view="pageBreakPreview" zoomScale="85" zoomScaleNormal="100" zoomScaleSheetLayoutView="85" workbookViewId="0">
      <selection activeCell="T17" sqref="T17:X17"/>
    </sheetView>
  </sheetViews>
  <sheetFormatPr defaultColWidth="2.6640625" defaultRowHeight="13.2"/>
  <cols>
    <col min="1" max="1" width="2.6640625" style="4"/>
    <col min="2" max="18" width="2.88671875" style="4" customWidth="1"/>
    <col min="19" max="19" width="4.77734375" style="4" customWidth="1"/>
    <col min="20" max="16384" width="2.6640625" style="4"/>
  </cols>
  <sheetData>
    <row r="1" spans="1:56" s="51" customFormat="1" ht="14.4">
      <c r="A1" s="2" t="s">
        <v>61</v>
      </c>
    </row>
    <row r="2" spans="1:56" s="51" customFormat="1" ht="14.4"/>
    <row r="3" spans="1:56" s="51" customFormat="1" ht="24" customHeight="1">
      <c r="A3" s="164" t="s">
        <v>98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row>
    <row r="4" spans="1:56" ht="10.5" customHeight="1"/>
    <row r="5" spans="1:56" s="2" customFormat="1" ht="16.2" customHeight="1">
      <c r="B5" s="118"/>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104" t="s">
        <v>81</v>
      </c>
      <c r="AP5" s="120"/>
      <c r="AQ5" s="120"/>
      <c r="AR5" s="120"/>
      <c r="AS5" s="292"/>
      <c r="AT5" s="292"/>
      <c r="AU5" s="292"/>
      <c r="AV5" s="292"/>
      <c r="AW5" s="292"/>
      <c r="AX5" s="292"/>
      <c r="AY5" s="292"/>
      <c r="AZ5" s="292"/>
      <c r="BA5" s="292"/>
      <c r="BB5" s="292"/>
      <c r="BC5" s="106"/>
      <c r="BD5" s="3"/>
    </row>
    <row r="6" spans="1:56" s="2" customFormat="1" ht="16.2" customHeight="1">
      <c r="AO6" s="117" t="s">
        <v>80</v>
      </c>
      <c r="AP6" s="117"/>
      <c r="AQ6" s="117"/>
      <c r="AR6" s="105"/>
      <c r="AS6" s="293"/>
      <c r="AT6" s="293"/>
      <c r="AU6" s="293"/>
      <c r="AV6" s="293"/>
      <c r="AW6" s="293"/>
      <c r="AX6" s="293"/>
      <c r="AY6" s="293"/>
      <c r="AZ6" s="293"/>
      <c r="BA6" s="293"/>
      <c r="BB6" s="293"/>
      <c r="BC6" s="12"/>
    </row>
    <row r="7" spans="1:56" ht="10.5" customHeight="1"/>
    <row r="8" spans="1:56" ht="11.25" customHeight="1">
      <c r="A8" s="153" t="s">
        <v>20</v>
      </c>
      <c r="B8" s="154"/>
      <c r="C8" s="154"/>
      <c r="D8" s="154"/>
      <c r="E8" s="154"/>
      <c r="F8" s="154"/>
      <c r="G8" s="154"/>
      <c r="H8" s="154"/>
      <c r="I8" s="154"/>
      <c r="J8" s="154"/>
      <c r="K8" s="154"/>
      <c r="L8" s="154"/>
      <c r="M8" s="154"/>
      <c r="N8" s="154"/>
      <c r="O8" s="154"/>
      <c r="P8" s="154"/>
      <c r="Q8" s="154"/>
      <c r="R8" s="154"/>
      <c r="S8" s="155"/>
      <c r="T8" s="153" t="s">
        <v>1</v>
      </c>
      <c r="U8" s="159"/>
      <c r="V8" s="159"/>
      <c r="W8" s="159"/>
      <c r="X8" s="160"/>
      <c r="Y8" s="153" t="s">
        <v>24</v>
      </c>
      <c r="Z8" s="159"/>
      <c r="AA8" s="159"/>
      <c r="AB8" s="159"/>
      <c r="AC8" s="160"/>
      <c r="AD8" s="159" t="s">
        <v>2</v>
      </c>
      <c r="AE8" s="159"/>
      <c r="AF8" s="159"/>
      <c r="AG8" s="159"/>
      <c r="AH8" s="159"/>
      <c r="AI8" s="153" t="s">
        <v>33</v>
      </c>
      <c r="AJ8" s="159"/>
      <c r="AK8" s="159"/>
      <c r="AL8" s="159"/>
      <c r="AM8" s="160"/>
      <c r="AN8" s="153" t="s">
        <v>5</v>
      </c>
      <c r="AO8" s="159"/>
      <c r="AP8" s="159"/>
      <c r="AQ8" s="159"/>
      <c r="AR8" s="160"/>
      <c r="AS8" s="159" t="s">
        <v>15</v>
      </c>
      <c r="AT8" s="159"/>
      <c r="AU8" s="159"/>
      <c r="AV8" s="159"/>
      <c r="AW8" s="159"/>
      <c r="AX8" s="153" t="s">
        <v>6</v>
      </c>
      <c r="AY8" s="159"/>
      <c r="AZ8" s="159"/>
      <c r="BA8" s="159"/>
      <c r="BB8" s="160"/>
    </row>
    <row r="9" spans="1:56" ht="11.25" customHeight="1">
      <c r="A9" s="156"/>
      <c r="B9" s="157"/>
      <c r="C9" s="157"/>
      <c r="D9" s="157"/>
      <c r="E9" s="157"/>
      <c r="F9" s="157"/>
      <c r="G9" s="157"/>
      <c r="H9" s="157"/>
      <c r="I9" s="157"/>
      <c r="J9" s="157"/>
      <c r="K9" s="157"/>
      <c r="L9" s="157"/>
      <c r="M9" s="157"/>
      <c r="N9" s="157"/>
      <c r="O9" s="157"/>
      <c r="P9" s="157"/>
      <c r="Q9" s="157"/>
      <c r="R9" s="157"/>
      <c r="S9" s="158"/>
      <c r="T9" s="161"/>
      <c r="U9" s="162"/>
      <c r="V9" s="162"/>
      <c r="W9" s="162"/>
      <c r="X9" s="163"/>
      <c r="Y9" s="161"/>
      <c r="Z9" s="162"/>
      <c r="AA9" s="162"/>
      <c r="AB9" s="162"/>
      <c r="AC9" s="163"/>
      <c r="AD9" s="162"/>
      <c r="AE9" s="162"/>
      <c r="AF9" s="162"/>
      <c r="AG9" s="162"/>
      <c r="AH9" s="162"/>
      <c r="AI9" s="161"/>
      <c r="AJ9" s="162"/>
      <c r="AK9" s="162"/>
      <c r="AL9" s="162"/>
      <c r="AM9" s="163"/>
      <c r="AN9" s="161"/>
      <c r="AO9" s="162"/>
      <c r="AP9" s="162"/>
      <c r="AQ9" s="162"/>
      <c r="AR9" s="163"/>
      <c r="AS9" s="162"/>
      <c r="AT9" s="162"/>
      <c r="AU9" s="162"/>
      <c r="AV9" s="162"/>
      <c r="AW9" s="162"/>
      <c r="AX9" s="161"/>
      <c r="AY9" s="162"/>
      <c r="AZ9" s="162"/>
      <c r="BA9" s="162"/>
      <c r="BB9" s="163"/>
    </row>
    <row r="10" spans="1:56" ht="11.25" customHeight="1">
      <c r="A10" s="156"/>
      <c r="B10" s="157"/>
      <c r="C10" s="157"/>
      <c r="D10" s="157"/>
      <c r="E10" s="157"/>
      <c r="F10" s="157"/>
      <c r="G10" s="157"/>
      <c r="H10" s="157"/>
      <c r="I10" s="157"/>
      <c r="J10" s="157"/>
      <c r="K10" s="157"/>
      <c r="L10" s="157"/>
      <c r="M10" s="157"/>
      <c r="N10" s="157"/>
      <c r="O10" s="157"/>
      <c r="P10" s="157"/>
      <c r="Q10" s="157"/>
      <c r="R10" s="157"/>
      <c r="S10" s="158"/>
      <c r="T10" s="161"/>
      <c r="U10" s="162"/>
      <c r="V10" s="162"/>
      <c r="W10" s="162"/>
      <c r="X10" s="163"/>
      <c r="Y10" s="161"/>
      <c r="Z10" s="162"/>
      <c r="AA10" s="162"/>
      <c r="AB10" s="162"/>
      <c r="AC10" s="163"/>
      <c r="AD10" s="162"/>
      <c r="AE10" s="162"/>
      <c r="AF10" s="162"/>
      <c r="AG10" s="162"/>
      <c r="AH10" s="162"/>
      <c r="AI10" s="161"/>
      <c r="AJ10" s="162"/>
      <c r="AK10" s="162"/>
      <c r="AL10" s="162"/>
      <c r="AM10" s="163"/>
      <c r="AN10" s="161"/>
      <c r="AO10" s="162"/>
      <c r="AP10" s="162"/>
      <c r="AQ10" s="162"/>
      <c r="AR10" s="163"/>
      <c r="AS10" s="162"/>
      <c r="AT10" s="162"/>
      <c r="AU10" s="162"/>
      <c r="AV10" s="162"/>
      <c r="AW10" s="162"/>
      <c r="AX10" s="161"/>
      <c r="AY10" s="162"/>
      <c r="AZ10" s="162"/>
      <c r="BA10" s="162"/>
      <c r="BB10" s="163"/>
    </row>
    <row r="11" spans="1:56">
      <c r="A11" s="165"/>
      <c r="B11" s="166"/>
      <c r="C11" s="166"/>
      <c r="D11" s="166"/>
      <c r="E11" s="166"/>
      <c r="F11" s="166"/>
      <c r="G11" s="166"/>
      <c r="H11" s="166"/>
      <c r="I11" s="166"/>
      <c r="J11" s="166"/>
      <c r="K11" s="166"/>
      <c r="L11" s="166"/>
      <c r="M11" s="166"/>
      <c r="N11" s="166"/>
      <c r="O11" s="166"/>
      <c r="P11" s="166"/>
      <c r="Q11" s="166"/>
      <c r="R11" s="166"/>
      <c r="S11" s="167"/>
      <c r="T11" s="5"/>
      <c r="U11" s="6"/>
      <c r="V11" s="6"/>
      <c r="W11" s="6"/>
      <c r="X11" s="7" t="s">
        <v>22</v>
      </c>
      <c r="Y11" s="5"/>
      <c r="Z11" s="6"/>
      <c r="AA11" s="6"/>
      <c r="AB11" s="6"/>
      <c r="AC11" s="7" t="s">
        <v>16</v>
      </c>
      <c r="AD11" s="6"/>
      <c r="AE11" s="168" t="s">
        <v>25</v>
      </c>
      <c r="AF11" s="169"/>
      <c r="AG11" s="169"/>
      <c r="AH11" s="170"/>
      <c r="AI11" s="5"/>
      <c r="AJ11" s="6"/>
      <c r="AK11" s="6"/>
      <c r="AL11" s="6"/>
      <c r="AM11" s="7" t="s">
        <v>17</v>
      </c>
      <c r="AN11" s="5"/>
      <c r="AO11" s="6"/>
      <c r="AP11" s="6"/>
      <c r="AQ11" s="6"/>
      <c r="AR11" s="7" t="s">
        <v>23</v>
      </c>
      <c r="AS11" s="6"/>
      <c r="AT11" s="6"/>
      <c r="AU11" s="6"/>
      <c r="AV11" s="6"/>
      <c r="AW11" s="6" t="s">
        <v>26</v>
      </c>
      <c r="AX11" s="5"/>
      <c r="AY11" s="6"/>
      <c r="AZ11" s="6"/>
      <c r="BA11" s="6"/>
      <c r="BB11" s="7" t="s">
        <v>10</v>
      </c>
    </row>
    <row r="12" spans="1:56" ht="15.75" customHeight="1">
      <c r="A12" s="171"/>
      <c r="B12" s="172"/>
      <c r="C12" s="172"/>
      <c r="D12" s="172"/>
      <c r="E12" s="172"/>
      <c r="F12" s="172"/>
      <c r="G12" s="172"/>
      <c r="H12" s="172"/>
      <c r="I12" s="172"/>
      <c r="J12" s="172"/>
      <c r="K12" s="172"/>
      <c r="L12" s="172"/>
      <c r="M12" s="172"/>
      <c r="N12" s="172"/>
      <c r="O12" s="172"/>
      <c r="P12" s="172"/>
      <c r="Q12" s="172"/>
      <c r="R12" s="172"/>
      <c r="S12" s="173"/>
      <c r="T12" s="8"/>
      <c r="U12" s="1"/>
      <c r="V12" s="1"/>
      <c r="W12" s="1"/>
      <c r="X12" s="9" t="s">
        <v>3</v>
      </c>
      <c r="Y12" s="10"/>
      <c r="Z12" s="11"/>
      <c r="AA12" s="11"/>
      <c r="AB12" s="11"/>
      <c r="AC12" s="9" t="s">
        <v>3</v>
      </c>
      <c r="AD12" s="11"/>
      <c r="AE12" s="11"/>
      <c r="AF12" s="11"/>
      <c r="AG12" s="11"/>
      <c r="AH12" s="11" t="s">
        <v>3</v>
      </c>
      <c r="AI12" s="10"/>
      <c r="AJ12" s="11"/>
      <c r="AK12" s="11"/>
      <c r="AL12" s="11"/>
      <c r="AM12" s="9" t="s">
        <v>3</v>
      </c>
      <c r="AN12" s="10"/>
      <c r="AO12" s="11"/>
      <c r="AP12" s="11"/>
      <c r="AQ12" s="11"/>
      <c r="AR12" s="9" t="s">
        <v>3</v>
      </c>
      <c r="AS12" s="11"/>
      <c r="AT12" s="11"/>
      <c r="AU12" s="11"/>
      <c r="AV12" s="11"/>
      <c r="AW12" s="11" t="s">
        <v>3</v>
      </c>
      <c r="AX12" s="113"/>
      <c r="AY12" s="114"/>
      <c r="AZ12" s="114"/>
      <c r="BA12" s="114"/>
      <c r="BB12" s="115" t="s">
        <v>3</v>
      </c>
    </row>
    <row r="13" spans="1:56" ht="33" customHeight="1">
      <c r="A13" s="297" t="s">
        <v>28</v>
      </c>
      <c r="B13" s="298"/>
      <c r="C13" s="298"/>
      <c r="D13" s="298"/>
      <c r="E13" s="298"/>
      <c r="F13" s="298"/>
      <c r="G13" s="298"/>
      <c r="H13" s="298"/>
      <c r="I13" s="298"/>
      <c r="J13" s="298"/>
      <c r="K13" s="298"/>
      <c r="L13" s="298"/>
      <c r="M13" s="298"/>
      <c r="N13" s="298"/>
      <c r="O13" s="298"/>
      <c r="P13" s="298"/>
      <c r="Q13" s="298"/>
      <c r="R13" s="298"/>
      <c r="S13" s="299"/>
      <c r="T13" s="294"/>
      <c r="U13" s="295"/>
      <c r="V13" s="295"/>
      <c r="W13" s="295"/>
      <c r="X13" s="296"/>
      <c r="Y13" s="294"/>
      <c r="Z13" s="295"/>
      <c r="AA13" s="295"/>
      <c r="AB13" s="295"/>
      <c r="AC13" s="296"/>
      <c r="AD13" s="294"/>
      <c r="AE13" s="295"/>
      <c r="AF13" s="295"/>
      <c r="AG13" s="295"/>
      <c r="AH13" s="296"/>
      <c r="AI13" s="294"/>
      <c r="AJ13" s="295"/>
      <c r="AK13" s="295"/>
      <c r="AL13" s="295"/>
      <c r="AM13" s="296"/>
      <c r="AN13" s="294"/>
      <c r="AO13" s="295"/>
      <c r="AP13" s="295"/>
      <c r="AQ13" s="295"/>
      <c r="AR13" s="296"/>
      <c r="AS13" s="294"/>
      <c r="AT13" s="295"/>
      <c r="AU13" s="295"/>
      <c r="AV13" s="295"/>
      <c r="AW13" s="296"/>
      <c r="AX13" s="294"/>
      <c r="AY13" s="295"/>
      <c r="AZ13" s="295"/>
      <c r="BA13" s="295"/>
      <c r="BB13" s="296"/>
    </row>
    <row r="14" spans="1:56" ht="33" customHeight="1">
      <c r="A14" s="297" t="s">
        <v>29</v>
      </c>
      <c r="B14" s="298"/>
      <c r="C14" s="298"/>
      <c r="D14" s="298"/>
      <c r="E14" s="298"/>
      <c r="F14" s="298"/>
      <c r="G14" s="298"/>
      <c r="H14" s="298"/>
      <c r="I14" s="298"/>
      <c r="J14" s="298"/>
      <c r="K14" s="298"/>
      <c r="L14" s="298"/>
      <c r="M14" s="298"/>
      <c r="N14" s="298"/>
      <c r="O14" s="298"/>
      <c r="P14" s="298"/>
      <c r="Q14" s="298"/>
      <c r="R14" s="298"/>
      <c r="S14" s="299"/>
      <c r="T14" s="294"/>
      <c r="U14" s="295"/>
      <c r="V14" s="295"/>
      <c r="W14" s="295"/>
      <c r="X14" s="296"/>
      <c r="Y14" s="294"/>
      <c r="Z14" s="295"/>
      <c r="AA14" s="295"/>
      <c r="AB14" s="295"/>
      <c r="AC14" s="296"/>
      <c r="AD14" s="300"/>
      <c r="AE14" s="301"/>
      <c r="AF14" s="301"/>
      <c r="AG14" s="301"/>
      <c r="AH14" s="302"/>
      <c r="AI14" s="294"/>
      <c r="AJ14" s="295"/>
      <c r="AK14" s="295"/>
      <c r="AL14" s="295"/>
      <c r="AM14" s="296"/>
      <c r="AN14" s="294"/>
      <c r="AO14" s="295"/>
      <c r="AP14" s="295"/>
      <c r="AQ14" s="295"/>
      <c r="AR14" s="296"/>
      <c r="AS14" s="300"/>
      <c r="AT14" s="301"/>
      <c r="AU14" s="301"/>
      <c r="AV14" s="301"/>
      <c r="AW14" s="302"/>
      <c r="AX14" s="294"/>
      <c r="AY14" s="295"/>
      <c r="AZ14" s="295"/>
      <c r="BA14" s="295"/>
      <c r="BB14" s="296"/>
    </row>
    <row r="15" spans="1:56" ht="33" customHeight="1">
      <c r="A15" s="297" t="s">
        <v>30</v>
      </c>
      <c r="B15" s="298"/>
      <c r="C15" s="298"/>
      <c r="D15" s="298"/>
      <c r="E15" s="298"/>
      <c r="F15" s="298"/>
      <c r="G15" s="298"/>
      <c r="H15" s="298"/>
      <c r="I15" s="298"/>
      <c r="J15" s="298"/>
      <c r="K15" s="298"/>
      <c r="L15" s="298"/>
      <c r="M15" s="298"/>
      <c r="N15" s="298"/>
      <c r="O15" s="298"/>
      <c r="P15" s="298"/>
      <c r="Q15" s="298"/>
      <c r="R15" s="298"/>
      <c r="S15" s="299"/>
      <c r="T15" s="294"/>
      <c r="U15" s="295"/>
      <c r="V15" s="295"/>
      <c r="W15" s="303"/>
      <c r="X15" s="296"/>
      <c r="Y15" s="294"/>
      <c r="Z15" s="295"/>
      <c r="AA15" s="295"/>
      <c r="AB15" s="295"/>
      <c r="AC15" s="296"/>
      <c r="AD15" s="300"/>
      <c r="AE15" s="301"/>
      <c r="AF15" s="301"/>
      <c r="AG15" s="301"/>
      <c r="AH15" s="302"/>
      <c r="AI15" s="294"/>
      <c r="AJ15" s="295"/>
      <c r="AK15" s="295"/>
      <c r="AL15" s="295"/>
      <c r="AM15" s="296"/>
      <c r="AN15" s="294"/>
      <c r="AO15" s="295"/>
      <c r="AP15" s="295"/>
      <c r="AQ15" s="295"/>
      <c r="AR15" s="296"/>
      <c r="AS15" s="300"/>
      <c r="AT15" s="301"/>
      <c r="AU15" s="301"/>
      <c r="AV15" s="301"/>
      <c r="AW15" s="302"/>
      <c r="AX15" s="294"/>
      <c r="AY15" s="295"/>
      <c r="AZ15" s="295"/>
      <c r="BA15" s="295"/>
      <c r="BB15" s="296"/>
    </row>
    <row r="16" spans="1:56" ht="33" customHeight="1" thickBot="1">
      <c r="A16" s="289" t="s">
        <v>31</v>
      </c>
      <c r="B16" s="290"/>
      <c r="C16" s="290"/>
      <c r="D16" s="290"/>
      <c r="E16" s="290"/>
      <c r="F16" s="290"/>
      <c r="G16" s="290"/>
      <c r="H16" s="290"/>
      <c r="I16" s="290"/>
      <c r="J16" s="290"/>
      <c r="K16" s="290"/>
      <c r="L16" s="290"/>
      <c r="M16" s="290"/>
      <c r="N16" s="290"/>
      <c r="O16" s="290"/>
      <c r="P16" s="290"/>
      <c r="Q16" s="290"/>
      <c r="R16" s="290"/>
      <c r="S16" s="291"/>
      <c r="T16" s="304">
        <f>'別紙５（安全対策⑵⑶）'!E45</f>
        <v>0</v>
      </c>
      <c r="U16" s="305"/>
      <c r="V16" s="305"/>
      <c r="W16" s="305"/>
      <c r="X16" s="306"/>
      <c r="Y16" s="304">
        <f>'別紙５（安全対策⑵⑶）'!F45</f>
        <v>0</v>
      </c>
      <c r="Z16" s="305"/>
      <c r="AA16" s="305"/>
      <c r="AB16" s="305"/>
      <c r="AC16" s="306"/>
      <c r="AD16" s="307">
        <f>'別紙５（安全対策⑵⑶）'!G45</f>
        <v>0</v>
      </c>
      <c r="AE16" s="308"/>
      <c r="AF16" s="308"/>
      <c r="AG16" s="308"/>
      <c r="AH16" s="309"/>
      <c r="AI16" s="304">
        <f>'別紙５（安全対策⑵⑶）'!H45</f>
        <v>0</v>
      </c>
      <c r="AJ16" s="305"/>
      <c r="AK16" s="305"/>
      <c r="AL16" s="305"/>
      <c r="AM16" s="306"/>
      <c r="AN16" s="304">
        <f>'別紙５（安全対策⑵⑶）'!I45</f>
        <v>0</v>
      </c>
      <c r="AO16" s="305"/>
      <c r="AP16" s="305"/>
      <c r="AQ16" s="305"/>
      <c r="AR16" s="306"/>
      <c r="AS16" s="307">
        <f>'別紙５（安全対策⑵⑶）'!J45</f>
        <v>0</v>
      </c>
      <c r="AT16" s="308"/>
      <c r="AU16" s="308"/>
      <c r="AV16" s="308"/>
      <c r="AW16" s="309"/>
      <c r="AX16" s="304">
        <f>'別紙５（安全対策⑵⑶）'!K45</f>
        <v>0</v>
      </c>
      <c r="AY16" s="305"/>
      <c r="AZ16" s="305"/>
      <c r="BA16" s="305"/>
      <c r="BB16" s="306"/>
    </row>
    <row r="17" spans="1:54" ht="33" customHeight="1" thickBot="1">
      <c r="A17" s="313" t="s">
        <v>32</v>
      </c>
      <c r="B17" s="314"/>
      <c r="C17" s="314"/>
      <c r="D17" s="314"/>
      <c r="E17" s="314"/>
      <c r="F17" s="314"/>
      <c r="G17" s="314"/>
      <c r="H17" s="314"/>
      <c r="I17" s="314"/>
      <c r="J17" s="314"/>
      <c r="K17" s="314"/>
      <c r="L17" s="314"/>
      <c r="M17" s="314"/>
      <c r="N17" s="314"/>
      <c r="O17" s="314"/>
      <c r="P17" s="314"/>
      <c r="Q17" s="314"/>
      <c r="R17" s="314"/>
      <c r="S17" s="315"/>
      <c r="T17" s="310">
        <f>SUM(T13:X16)</f>
        <v>0</v>
      </c>
      <c r="U17" s="311"/>
      <c r="V17" s="311"/>
      <c r="W17" s="311"/>
      <c r="X17" s="312"/>
      <c r="Y17" s="310">
        <f t="shared" ref="Y17" si="0">SUM(Y13:AC16)</f>
        <v>0</v>
      </c>
      <c r="Z17" s="311"/>
      <c r="AA17" s="311"/>
      <c r="AB17" s="311"/>
      <c r="AC17" s="312"/>
      <c r="AD17" s="310">
        <f t="shared" ref="AD17" si="1">SUM(AD13:AH16)</f>
        <v>0</v>
      </c>
      <c r="AE17" s="311"/>
      <c r="AF17" s="311"/>
      <c r="AG17" s="311"/>
      <c r="AH17" s="312"/>
      <c r="AI17" s="310">
        <f t="shared" ref="AI17" si="2">SUM(AI13:AM16)</f>
        <v>0</v>
      </c>
      <c r="AJ17" s="311"/>
      <c r="AK17" s="311"/>
      <c r="AL17" s="311"/>
      <c r="AM17" s="312"/>
      <c r="AN17" s="310">
        <f t="shared" ref="AN17" si="3">SUM(AN13:AR16)</f>
        <v>0</v>
      </c>
      <c r="AO17" s="311"/>
      <c r="AP17" s="311"/>
      <c r="AQ17" s="311"/>
      <c r="AR17" s="312"/>
      <c r="AS17" s="310">
        <f t="shared" ref="AS17" si="4">SUM(AS13:AW16)</f>
        <v>0</v>
      </c>
      <c r="AT17" s="311"/>
      <c r="AU17" s="311"/>
      <c r="AV17" s="311"/>
      <c r="AW17" s="312"/>
      <c r="AX17" s="310">
        <f t="shared" ref="AX17" si="5">SUM(AX13:BB16)</f>
        <v>0</v>
      </c>
      <c r="AY17" s="311"/>
      <c r="AZ17" s="311"/>
      <c r="BA17" s="311"/>
      <c r="BB17" s="312"/>
    </row>
    <row r="18" spans="1:54" ht="8.25" customHeight="1">
      <c r="A18" s="119"/>
      <c r="B18" s="12"/>
      <c r="C18" s="12"/>
      <c r="D18" s="12"/>
      <c r="E18" s="12"/>
      <c r="F18" s="12"/>
      <c r="G18" s="12"/>
      <c r="H18" s="12"/>
      <c r="I18" s="12"/>
      <c r="J18" s="12"/>
      <c r="K18" s="12"/>
      <c r="L18" s="12"/>
      <c r="M18" s="12"/>
      <c r="N18" s="12"/>
      <c r="O18" s="12"/>
      <c r="P18" s="12"/>
      <c r="Q18" s="12"/>
      <c r="R18" s="12"/>
      <c r="S18" s="12"/>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row>
    <row r="60" spans="16:16">
      <c r="P60" s="85"/>
    </row>
  </sheetData>
  <mergeCells count="54">
    <mergeCell ref="A17:S17"/>
    <mergeCell ref="T17:X17"/>
    <mergeCell ref="Y17:AC17"/>
    <mergeCell ref="AD17:AH17"/>
    <mergeCell ref="AI17:AM17"/>
    <mergeCell ref="AS16:AW16"/>
    <mergeCell ref="AX16:BB16"/>
    <mergeCell ref="AS17:AW17"/>
    <mergeCell ref="AX17:BB17"/>
    <mergeCell ref="AN17:AR17"/>
    <mergeCell ref="T16:X16"/>
    <mergeCell ref="Y16:AC16"/>
    <mergeCell ref="AD16:AH16"/>
    <mergeCell ref="AI16:AM16"/>
    <mergeCell ref="AN16:AR16"/>
    <mergeCell ref="AN15:AR15"/>
    <mergeCell ref="AS15:AW15"/>
    <mergeCell ref="AX15:BB15"/>
    <mergeCell ref="A14:S14"/>
    <mergeCell ref="T14:X14"/>
    <mergeCell ref="Y14:AC14"/>
    <mergeCell ref="AD14:AH14"/>
    <mergeCell ref="AI14:AM14"/>
    <mergeCell ref="A15:S15"/>
    <mergeCell ref="T15:X15"/>
    <mergeCell ref="Y15:AC15"/>
    <mergeCell ref="AD15:AH15"/>
    <mergeCell ref="AI15:AM15"/>
    <mergeCell ref="AN13:AR13"/>
    <mergeCell ref="AS13:AW13"/>
    <mergeCell ref="AN14:AR14"/>
    <mergeCell ref="AS14:AW14"/>
    <mergeCell ref="AX14:BB14"/>
    <mergeCell ref="A13:S13"/>
    <mergeCell ref="T13:X13"/>
    <mergeCell ref="Y13:AC13"/>
    <mergeCell ref="AD13:AH13"/>
    <mergeCell ref="AI13:AM13"/>
    <mergeCell ref="A16:S16"/>
    <mergeCell ref="AS5:BB5"/>
    <mergeCell ref="AS6:BB6"/>
    <mergeCell ref="A3:BC3"/>
    <mergeCell ref="A8:S10"/>
    <mergeCell ref="T8:X10"/>
    <mergeCell ref="Y8:AC10"/>
    <mergeCell ref="AD8:AH10"/>
    <mergeCell ref="AI8:AM10"/>
    <mergeCell ref="AN8:AR10"/>
    <mergeCell ref="AS8:AW10"/>
    <mergeCell ref="AX8:BB10"/>
    <mergeCell ref="AX13:BB13"/>
    <mergeCell ref="A11:S11"/>
    <mergeCell ref="AE11:AH11"/>
    <mergeCell ref="A12:S12"/>
  </mergeCells>
  <phoneticPr fontId="6"/>
  <printOptions horizontalCentered="1"/>
  <pageMargins left="0.59055118110236227" right="0.59055118110236227" top="1.5354330708661419" bottom="0.55118110236220474" header="1.1023622047244095" footer="0.31496062992125984"/>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W75"/>
  <sheetViews>
    <sheetView showGridLines="0" defaultGridColor="0" view="pageBreakPreview" topLeftCell="A10" colorId="8" zoomScale="85" zoomScaleNormal="75" zoomScaleSheetLayoutView="85" zoomScalePageLayoutView="70" workbookViewId="0">
      <selection activeCell="Q30" sqref="Q30"/>
    </sheetView>
  </sheetViews>
  <sheetFormatPr defaultColWidth="9" defaultRowHeight="13.2"/>
  <cols>
    <col min="1" max="1" width="1.88671875" style="54" customWidth="1"/>
    <col min="2" max="2" width="22.6640625" style="54" customWidth="1"/>
    <col min="3" max="3" width="13.109375" style="54" customWidth="1"/>
    <col min="4" max="4" width="18.44140625" style="54" customWidth="1"/>
    <col min="5" max="8" width="14.6640625" style="54" customWidth="1"/>
    <col min="9" max="13" width="14.77734375" style="54" customWidth="1"/>
    <col min="14" max="14" width="1.44140625" style="54" customWidth="1"/>
    <col min="15" max="15" width="16.77734375" style="54" customWidth="1"/>
    <col min="16" max="17" width="13.21875" style="54" customWidth="1"/>
    <col min="18" max="16384" width="9" style="54"/>
  </cols>
  <sheetData>
    <row r="1" spans="1:23" ht="16.2">
      <c r="B1" s="53" t="s">
        <v>62</v>
      </c>
      <c r="C1" s="53"/>
      <c r="D1" s="53"/>
      <c r="E1" s="53"/>
      <c r="F1" s="53"/>
      <c r="G1" s="53"/>
      <c r="H1" s="53"/>
      <c r="I1" s="53"/>
      <c r="J1" s="53"/>
      <c r="K1" s="53"/>
      <c r="L1" s="53"/>
      <c r="M1" s="53"/>
      <c r="O1" s="53"/>
      <c r="P1" s="53"/>
      <c r="Q1" s="53"/>
    </row>
    <row r="2" spans="1:23" s="56" customFormat="1" ht="9.75" customHeight="1">
      <c r="B2" s="55"/>
      <c r="C2" s="55"/>
      <c r="D2" s="55"/>
      <c r="E2" s="55"/>
      <c r="F2" s="55"/>
      <c r="G2" s="55"/>
      <c r="H2" s="55"/>
      <c r="I2" s="55"/>
      <c r="J2" s="55"/>
      <c r="K2" s="55"/>
      <c r="L2" s="55"/>
      <c r="M2" s="55"/>
      <c r="O2" s="55"/>
      <c r="P2" s="55"/>
      <c r="Q2" s="55"/>
    </row>
    <row r="3" spans="1:23" s="56" customFormat="1" ht="32.4" customHeight="1">
      <c r="A3" s="207" t="s">
        <v>95</v>
      </c>
      <c r="B3" s="207"/>
      <c r="C3" s="207"/>
      <c r="D3" s="207"/>
      <c r="E3" s="207"/>
      <c r="F3" s="207"/>
      <c r="G3" s="207"/>
      <c r="H3" s="207"/>
      <c r="I3" s="207"/>
      <c r="J3" s="207"/>
      <c r="K3" s="207"/>
      <c r="L3" s="207"/>
      <c r="M3" s="207"/>
      <c r="N3" s="207"/>
      <c r="O3" s="55"/>
      <c r="P3" s="55"/>
      <c r="Q3" s="55"/>
    </row>
    <row r="4" spans="1:23" s="56" customFormat="1" ht="9.75" customHeight="1">
      <c r="B4" s="55"/>
      <c r="C4" s="55"/>
      <c r="D4" s="55"/>
      <c r="E4" s="55"/>
      <c r="F4" s="55"/>
      <c r="G4" s="55"/>
      <c r="H4" s="55"/>
      <c r="I4" s="55"/>
      <c r="J4" s="55"/>
      <c r="K4" s="55"/>
      <c r="L4" s="55"/>
      <c r="M4" s="55"/>
      <c r="O4" s="55"/>
      <c r="P4" s="55"/>
      <c r="Q4" s="55"/>
    </row>
    <row r="5" spans="1:23" s="56" customFormat="1" ht="16.2">
      <c r="B5" s="55"/>
      <c r="C5" s="55"/>
      <c r="D5" s="55"/>
      <c r="E5" s="57"/>
      <c r="F5" s="57"/>
      <c r="G5" s="57"/>
      <c r="H5" s="57"/>
      <c r="I5" s="107" t="s">
        <v>83</v>
      </c>
      <c r="J5" s="316"/>
      <c r="K5" s="316"/>
      <c r="L5" s="316"/>
      <c r="M5" s="316"/>
      <c r="O5" s="58"/>
    </row>
    <row r="6" spans="1:23" s="56" customFormat="1" ht="15.75" customHeight="1">
      <c r="B6" s="55"/>
      <c r="C6" s="55"/>
      <c r="D6" s="55"/>
      <c r="E6" s="57"/>
      <c r="F6" s="57"/>
      <c r="G6" s="57"/>
      <c r="H6" s="57"/>
      <c r="I6" s="112" t="s">
        <v>79</v>
      </c>
      <c r="J6" s="317"/>
      <c r="K6" s="317"/>
      <c r="L6" s="317"/>
      <c r="M6" s="317"/>
      <c r="O6" s="110"/>
      <c r="P6" s="111"/>
      <c r="Q6" s="57"/>
    </row>
    <row r="7" spans="1:23" s="56" customFormat="1" ht="9.75" customHeight="1">
      <c r="B7" s="55"/>
      <c r="C7" s="55"/>
      <c r="D7" s="55"/>
      <c r="E7" s="55"/>
      <c r="F7" s="55"/>
      <c r="G7" s="55"/>
      <c r="H7" s="55"/>
      <c r="I7" s="55"/>
      <c r="J7" s="55"/>
      <c r="K7" s="55"/>
      <c r="L7" s="55"/>
      <c r="M7" s="55"/>
      <c r="O7" s="55"/>
      <c r="P7" s="55"/>
      <c r="Q7" s="55"/>
    </row>
    <row r="8" spans="1:23" s="56" customFormat="1" ht="27" customHeight="1">
      <c r="B8" s="59" t="s">
        <v>92</v>
      </c>
      <c r="C8" s="59"/>
      <c r="D8" s="59"/>
      <c r="E8" s="60"/>
      <c r="F8" s="60"/>
      <c r="G8" s="60"/>
      <c r="H8" s="60"/>
      <c r="I8" s="60"/>
      <c r="J8" s="60"/>
      <c r="K8" s="60"/>
      <c r="L8" s="60"/>
      <c r="M8" s="60"/>
      <c r="O8" s="59"/>
      <c r="P8" s="59"/>
      <c r="Q8" s="59"/>
    </row>
    <row r="9" spans="1:23" ht="22.5" customHeight="1">
      <c r="B9" s="61"/>
      <c r="C9" s="62"/>
      <c r="D9" s="61"/>
      <c r="E9" s="63"/>
      <c r="F9" s="122"/>
      <c r="G9" s="61"/>
      <c r="H9" s="122"/>
      <c r="I9" s="64"/>
      <c r="J9" s="65"/>
      <c r="K9" s="65"/>
      <c r="L9" s="61"/>
      <c r="M9" s="63"/>
    </row>
    <row r="10" spans="1:23" ht="22.5" customHeight="1">
      <c r="B10" s="208" t="s">
        <v>0</v>
      </c>
      <c r="C10" s="222" t="s">
        <v>63</v>
      </c>
      <c r="D10" s="208" t="s">
        <v>64</v>
      </c>
      <c r="E10" s="213" t="s">
        <v>14</v>
      </c>
      <c r="F10" s="213" t="s">
        <v>65</v>
      </c>
      <c r="G10" s="213" t="s">
        <v>2</v>
      </c>
      <c r="H10" s="213" t="s">
        <v>66</v>
      </c>
      <c r="I10" s="274" t="s">
        <v>78</v>
      </c>
      <c r="J10" s="213" t="s">
        <v>15</v>
      </c>
      <c r="K10" s="214" t="s">
        <v>6</v>
      </c>
      <c r="L10" s="268" t="s">
        <v>67</v>
      </c>
      <c r="M10" s="265" t="s">
        <v>68</v>
      </c>
    </row>
    <row r="11" spans="1:23" ht="17.25" customHeight="1">
      <c r="B11" s="208"/>
      <c r="C11" s="222"/>
      <c r="D11" s="208"/>
      <c r="E11" s="213"/>
      <c r="F11" s="213"/>
      <c r="G11" s="213"/>
      <c r="H11" s="213"/>
      <c r="I11" s="214"/>
      <c r="J11" s="213"/>
      <c r="K11" s="214"/>
      <c r="L11" s="268"/>
      <c r="M11" s="265"/>
    </row>
    <row r="12" spans="1:23" ht="17.25" customHeight="1">
      <c r="B12" s="125"/>
      <c r="C12" s="222"/>
      <c r="D12" s="125"/>
      <c r="E12" s="66"/>
      <c r="F12" s="123"/>
      <c r="G12" s="124"/>
      <c r="H12" s="123"/>
      <c r="I12" s="67"/>
      <c r="J12" s="68"/>
      <c r="K12" s="68"/>
      <c r="L12" s="125"/>
      <c r="M12" s="67"/>
    </row>
    <row r="13" spans="1:23" ht="17.25" customHeight="1">
      <c r="B13" s="69" t="s">
        <v>8</v>
      </c>
      <c r="C13" s="70" t="s">
        <v>16</v>
      </c>
      <c r="D13" s="69" t="s">
        <v>9</v>
      </c>
      <c r="E13" s="71" t="s">
        <v>17</v>
      </c>
      <c r="F13" s="71" t="s">
        <v>23</v>
      </c>
      <c r="G13" s="71" t="s">
        <v>69</v>
      </c>
      <c r="H13" s="71" t="s">
        <v>10</v>
      </c>
      <c r="I13" s="71" t="s">
        <v>12</v>
      </c>
      <c r="J13" s="72" t="s">
        <v>11</v>
      </c>
      <c r="K13" s="72" t="s">
        <v>13</v>
      </c>
      <c r="L13" s="72" t="s">
        <v>35</v>
      </c>
      <c r="M13" s="69" t="s">
        <v>19</v>
      </c>
    </row>
    <row r="14" spans="1:23" ht="11.1" customHeight="1">
      <c r="B14" s="322"/>
      <c r="C14" s="241"/>
      <c r="D14" s="260"/>
      <c r="E14" s="246"/>
      <c r="F14" s="246"/>
      <c r="G14" s="319">
        <f>E14-F14</f>
        <v>0</v>
      </c>
      <c r="H14" s="246"/>
      <c r="I14" s="319">
        <f>L14*175000</f>
        <v>0</v>
      </c>
      <c r="J14" s="319">
        <f>MIN(G14:I16)</f>
        <v>0</v>
      </c>
      <c r="K14" s="319">
        <f>J14</f>
        <v>0</v>
      </c>
      <c r="L14" s="322"/>
      <c r="M14" s="74"/>
    </row>
    <row r="15" spans="1:23" ht="11.1" customHeight="1">
      <c r="B15" s="323"/>
      <c r="C15" s="242"/>
      <c r="D15" s="253"/>
      <c r="E15" s="247"/>
      <c r="F15" s="247"/>
      <c r="G15" s="320"/>
      <c r="H15" s="247"/>
      <c r="I15" s="320"/>
      <c r="J15" s="320"/>
      <c r="K15" s="320"/>
      <c r="L15" s="323"/>
      <c r="M15" s="75"/>
      <c r="W15" s="91"/>
    </row>
    <row r="16" spans="1:23" ht="11.1" customHeight="1">
      <c r="B16" s="328"/>
      <c r="C16" s="242"/>
      <c r="D16" s="253"/>
      <c r="E16" s="255"/>
      <c r="F16" s="255"/>
      <c r="G16" s="327"/>
      <c r="H16" s="255"/>
      <c r="I16" s="327"/>
      <c r="J16" s="327"/>
      <c r="K16" s="327"/>
      <c r="L16" s="328"/>
      <c r="M16" s="76"/>
    </row>
    <row r="17" spans="2:13" ht="11.1" customHeight="1">
      <c r="B17" s="322"/>
      <c r="C17" s="241"/>
      <c r="D17" s="260"/>
      <c r="E17" s="246"/>
      <c r="F17" s="246"/>
      <c r="G17" s="319">
        <f t="shared" ref="G17" si="0">E17-F17</f>
        <v>0</v>
      </c>
      <c r="H17" s="246"/>
      <c r="I17" s="319">
        <f t="shared" ref="I17" si="1">L17*175000</f>
        <v>0</v>
      </c>
      <c r="J17" s="319">
        <f t="shared" ref="J17" si="2">MIN(G17:I19)</f>
        <v>0</v>
      </c>
      <c r="K17" s="319">
        <f t="shared" ref="K17" si="3">J17</f>
        <v>0</v>
      </c>
      <c r="L17" s="322"/>
      <c r="M17" s="74"/>
    </row>
    <row r="18" spans="2:13" ht="11.1" customHeight="1">
      <c r="B18" s="323"/>
      <c r="C18" s="242"/>
      <c r="D18" s="253"/>
      <c r="E18" s="247"/>
      <c r="F18" s="247"/>
      <c r="G18" s="320"/>
      <c r="H18" s="247"/>
      <c r="I18" s="320"/>
      <c r="J18" s="320"/>
      <c r="K18" s="320"/>
      <c r="L18" s="323"/>
      <c r="M18" s="75"/>
    </row>
    <row r="19" spans="2:13" ht="11.1" customHeight="1">
      <c r="B19" s="328"/>
      <c r="C19" s="252"/>
      <c r="D19" s="254"/>
      <c r="E19" s="255"/>
      <c r="F19" s="255"/>
      <c r="G19" s="327"/>
      <c r="H19" s="255"/>
      <c r="I19" s="327"/>
      <c r="J19" s="327"/>
      <c r="K19" s="327"/>
      <c r="L19" s="328"/>
      <c r="M19" s="76"/>
    </row>
    <row r="20" spans="2:13" ht="11.1" customHeight="1">
      <c r="B20" s="322"/>
      <c r="C20" s="241"/>
      <c r="D20" s="260"/>
      <c r="E20" s="246"/>
      <c r="F20" s="246"/>
      <c r="G20" s="319">
        <f t="shared" ref="G20" si="4">E20-F20</f>
        <v>0</v>
      </c>
      <c r="H20" s="246"/>
      <c r="I20" s="319">
        <f t="shared" ref="I20" si="5">L20*175000</f>
        <v>0</v>
      </c>
      <c r="J20" s="319">
        <f t="shared" ref="J20" si="6">MIN(G20:I22)</f>
        <v>0</v>
      </c>
      <c r="K20" s="319">
        <f t="shared" ref="K20" si="7">J20</f>
        <v>0</v>
      </c>
      <c r="L20" s="322"/>
      <c r="M20" s="74"/>
    </row>
    <row r="21" spans="2:13" ht="11.1" customHeight="1">
      <c r="B21" s="323"/>
      <c r="C21" s="242"/>
      <c r="D21" s="253"/>
      <c r="E21" s="247"/>
      <c r="F21" s="247"/>
      <c r="G21" s="320"/>
      <c r="H21" s="247"/>
      <c r="I21" s="320"/>
      <c r="J21" s="320"/>
      <c r="K21" s="320"/>
      <c r="L21" s="323"/>
      <c r="M21" s="75"/>
    </row>
    <row r="22" spans="2:13" ht="11.1" customHeight="1">
      <c r="B22" s="328"/>
      <c r="C22" s="252"/>
      <c r="D22" s="253"/>
      <c r="E22" s="255"/>
      <c r="F22" s="255"/>
      <c r="G22" s="327"/>
      <c r="H22" s="255"/>
      <c r="I22" s="327"/>
      <c r="J22" s="327"/>
      <c r="K22" s="327"/>
      <c r="L22" s="328"/>
      <c r="M22" s="76"/>
    </row>
    <row r="23" spans="2:13" ht="11.1" customHeight="1">
      <c r="B23" s="322"/>
      <c r="C23" s="261"/>
      <c r="D23" s="264"/>
      <c r="E23" s="246"/>
      <c r="F23" s="246"/>
      <c r="G23" s="319">
        <f t="shared" ref="G23" si="8">E23-F23</f>
        <v>0</v>
      </c>
      <c r="H23" s="246"/>
      <c r="I23" s="319">
        <f t="shared" ref="I23" si="9">L23*175000</f>
        <v>0</v>
      </c>
      <c r="J23" s="319">
        <f t="shared" ref="J23" si="10">MIN(G23:I25)</f>
        <v>0</v>
      </c>
      <c r="K23" s="319">
        <f t="shared" ref="K23" si="11">J23</f>
        <v>0</v>
      </c>
      <c r="L23" s="322"/>
      <c r="M23" s="74"/>
    </row>
    <row r="24" spans="2:13" ht="11.1" customHeight="1">
      <c r="B24" s="323"/>
      <c r="C24" s="329"/>
      <c r="D24" s="265"/>
      <c r="E24" s="247"/>
      <c r="F24" s="247"/>
      <c r="G24" s="320"/>
      <c r="H24" s="247"/>
      <c r="I24" s="320"/>
      <c r="J24" s="320"/>
      <c r="K24" s="320"/>
      <c r="L24" s="323"/>
      <c r="M24" s="75"/>
    </row>
    <row r="25" spans="2:13" ht="11.1" customHeight="1">
      <c r="B25" s="328"/>
      <c r="C25" s="263"/>
      <c r="D25" s="266"/>
      <c r="E25" s="255"/>
      <c r="F25" s="255"/>
      <c r="G25" s="327"/>
      <c r="H25" s="255"/>
      <c r="I25" s="327"/>
      <c r="J25" s="327"/>
      <c r="K25" s="327"/>
      <c r="L25" s="328"/>
      <c r="M25" s="76"/>
    </row>
    <row r="26" spans="2:13" ht="11.1" customHeight="1">
      <c r="B26" s="322"/>
      <c r="C26" s="241"/>
      <c r="D26" s="253"/>
      <c r="E26" s="246"/>
      <c r="F26" s="246"/>
      <c r="G26" s="319">
        <f t="shared" ref="G26" si="12">E26-F26</f>
        <v>0</v>
      </c>
      <c r="H26" s="246"/>
      <c r="I26" s="319">
        <f t="shared" ref="I26" si="13">L26*175000</f>
        <v>0</v>
      </c>
      <c r="J26" s="319">
        <f t="shared" ref="J26" si="14">MIN(G26:I28)</f>
        <v>0</v>
      </c>
      <c r="K26" s="319">
        <f t="shared" ref="K26" si="15">J26</f>
        <v>0</v>
      </c>
      <c r="L26" s="322"/>
      <c r="M26" s="74"/>
    </row>
    <row r="27" spans="2:13" ht="11.1" customHeight="1">
      <c r="B27" s="323"/>
      <c r="C27" s="242"/>
      <c r="D27" s="253"/>
      <c r="E27" s="247"/>
      <c r="F27" s="247"/>
      <c r="G27" s="320"/>
      <c r="H27" s="247"/>
      <c r="I27" s="320"/>
      <c r="J27" s="320"/>
      <c r="K27" s="320"/>
      <c r="L27" s="323"/>
      <c r="M27" s="75"/>
    </row>
    <row r="28" spans="2:13" ht="11.1" customHeight="1">
      <c r="B28" s="328"/>
      <c r="C28" s="242"/>
      <c r="D28" s="253"/>
      <c r="E28" s="255"/>
      <c r="F28" s="255"/>
      <c r="G28" s="327"/>
      <c r="H28" s="255"/>
      <c r="I28" s="327"/>
      <c r="J28" s="327"/>
      <c r="K28" s="327"/>
      <c r="L28" s="328"/>
      <c r="M28" s="76"/>
    </row>
    <row r="29" spans="2:13" ht="11.1" customHeight="1">
      <c r="B29" s="322"/>
      <c r="C29" s="241"/>
      <c r="D29" s="260"/>
      <c r="E29" s="246"/>
      <c r="F29" s="246"/>
      <c r="G29" s="319">
        <f t="shared" ref="G29" si="16">E29-F29</f>
        <v>0</v>
      </c>
      <c r="H29" s="246"/>
      <c r="I29" s="319">
        <f t="shared" ref="I29" si="17">L29*175000</f>
        <v>0</v>
      </c>
      <c r="J29" s="319">
        <f t="shared" ref="J29" si="18">MIN(G29:I31)</f>
        <v>0</v>
      </c>
      <c r="K29" s="319">
        <f t="shared" ref="K29" si="19">J29</f>
        <v>0</v>
      </c>
      <c r="L29" s="322"/>
      <c r="M29" s="74"/>
    </row>
    <row r="30" spans="2:13" ht="11.1" customHeight="1">
      <c r="B30" s="323"/>
      <c r="C30" s="242"/>
      <c r="D30" s="253"/>
      <c r="E30" s="247"/>
      <c r="F30" s="247"/>
      <c r="G30" s="320"/>
      <c r="H30" s="247"/>
      <c r="I30" s="320"/>
      <c r="J30" s="320"/>
      <c r="K30" s="320"/>
      <c r="L30" s="323"/>
      <c r="M30" s="75"/>
    </row>
    <row r="31" spans="2:13" ht="11.1" customHeight="1">
      <c r="B31" s="328"/>
      <c r="C31" s="252"/>
      <c r="D31" s="254"/>
      <c r="E31" s="255"/>
      <c r="F31" s="255"/>
      <c r="G31" s="327"/>
      <c r="H31" s="255"/>
      <c r="I31" s="327"/>
      <c r="J31" s="327"/>
      <c r="K31" s="327"/>
      <c r="L31" s="328"/>
      <c r="M31" s="76"/>
    </row>
    <row r="32" spans="2:13" ht="11.1" customHeight="1">
      <c r="B32" s="322"/>
      <c r="C32" s="242"/>
      <c r="D32" s="253"/>
      <c r="E32" s="246"/>
      <c r="F32" s="246"/>
      <c r="G32" s="319">
        <f t="shared" ref="G32" si="20">E32-F32</f>
        <v>0</v>
      </c>
      <c r="H32" s="246"/>
      <c r="I32" s="319">
        <f t="shared" ref="I32" si="21">L32*175000</f>
        <v>0</v>
      </c>
      <c r="J32" s="319">
        <f t="shared" ref="J32" si="22">MIN(G32:I34)</f>
        <v>0</v>
      </c>
      <c r="K32" s="319">
        <f t="shared" ref="K32" si="23">J32</f>
        <v>0</v>
      </c>
      <c r="L32" s="322"/>
      <c r="M32" s="74"/>
    </row>
    <row r="33" spans="2:17" ht="11.1" customHeight="1">
      <c r="B33" s="323"/>
      <c r="C33" s="242"/>
      <c r="D33" s="253"/>
      <c r="E33" s="247"/>
      <c r="F33" s="247"/>
      <c r="G33" s="320"/>
      <c r="H33" s="247"/>
      <c r="I33" s="320"/>
      <c r="J33" s="320"/>
      <c r="K33" s="320"/>
      <c r="L33" s="323"/>
      <c r="M33" s="75"/>
    </row>
    <row r="34" spans="2:17" ht="11.1" customHeight="1">
      <c r="B34" s="328"/>
      <c r="C34" s="242"/>
      <c r="D34" s="253"/>
      <c r="E34" s="255"/>
      <c r="F34" s="255"/>
      <c r="G34" s="327"/>
      <c r="H34" s="255"/>
      <c r="I34" s="327"/>
      <c r="J34" s="327"/>
      <c r="K34" s="327"/>
      <c r="L34" s="328"/>
      <c r="M34" s="76"/>
    </row>
    <row r="35" spans="2:17" ht="11.1" customHeight="1">
      <c r="B35" s="322"/>
      <c r="C35" s="241"/>
      <c r="D35" s="260"/>
      <c r="E35" s="246"/>
      <c r="F35" s="246"/>
      <c r="G35" s="319">
        <f t="shared" ref="G35" si="24">E35-F35</f>
        <v>0</v>
      </c>
      <c r="H35" s="246"/>
      <c r="I35" s="319">
        <f t="shared" ref="I35" si="25">L35*175000</f>
        <v>0</v>
      </c>
      <c r="J35" s="319">
        <f t="shared" ref="J35" si="26">MIN(G35:I37)</f>
        <v>0</v>
      </c>
      <c r="K35" s="319">
        <f t="shared" ref="K35" si="27">J35</f>
        <v>0</v>
      </c>
      <c r="L35" s="322"/>
      <c r="M35" s="74"/>
    </row>
    <row r="36" spans="2:17" ht="11.1" customHeight="1">
      <c r="B36" s="323"/>
      <c r="C36" s="242"/>
      <c r="D36" s="253"/>
      <c r="E36" s="247"/>
      <c r="F36" s="247"/>
      <c r="G36" s="320"/>
      <c r="H36" s="247"/>
      <c r="I36" s="320"/>
      <c r="J36" s="320"/>
      <c r="K36" s="320"/>
      <c r="L36" s="323"/>
      <c r="M36" s="75"/>
    </row>
    <row r="37" spans="2:17" ht="11.1" customHeight="1">
      <c r="B37" s="328"/>
      <c r="C37" s="252"/>
      <c r="D37" s="254"/>
      <c r="E37" s="255"/>
      <c r="F37" s="255"/>
      <c r="G37" s="327"/>
      <c r="H37" s="255"/>
      <c r="I37" s="327"/>
      <c r="J37" s="327"/>
      <c r="K37" s="327"/>
      <c r="L37" s="328"/>
      <c r="M37" s="76"/>
    </row>
    <row r="38" spans="2:17" ht="11.1" customHeight="1">
      <c r="B38" s="322"/>
      <c r="C38" s="242"/>
      <c r="D38" s="253"/>
      <c r="E38" s="246"/>
      <c r="F38" s="246"/>
      <c r="G38" s="319">
        <f t="shared" ref="G38" si="28">E38-F38</f>
        <v>0</v>
      </c>
      <c r="H38" s="246"/>
      <c r="I38" s="319">
        <f t="shared" ref="I38:I41" si="29">L38*175000</f>
        <v>0</v>
      </c>
      <c r="J38" s="319">
        <f t="shared" ref="J38" si="30">MIN(G38:I40)</f>
        <v>0</v>
      </c>
      <c r="K38" s="319">
        <f t="shared" ref="K38" si="31">J38</f>
        <v>0</v>
      </c>
      <c r="L38" s="322"/>
      <c r="M38" s="74"/>
    </row>
    <row r="39" spans="2:17" ht="11.1" customHeight="1">
      <c r="B39" s="323"/>
      <c r="C39" s="242"/>
      <c r="D39" s="253"/>
      <c r="E39" s="247"/>
      <c r="F39" s="247"/>
      <c r="G39" s="320"/>
      <c r="H39" s="247"/>
      <c r="I39" s="320"/>
      <c r="J39" s="320"/>
      <c r="K39" s="320"/>
      <c r="L39" s="323"/>
      <c r="M39" s="75"/>
    </row>
    <row r="40" spans="2:17" ht="11.1" customHeight="1">
      <c r="B40" s="328"/>
      <c r="C40" s="252"/>
      <c r="D40" s="254"/>
      <c r="E40" s="255"/>
      <c r="F40" s="255"/>
      <c r="G40" s="327"/>
      <c r="H40" s="255"/>
      <c r="I40" s="327"/>
      <c r="J40" s="327"/>
      <c r="K40" s="327"/>
      <c r="L40" s="328"/>
      <c r="M40" s="76"/>
    </row>
    <row r="41" spans="2:17" ht="11.1" customHeight="1">
      <c r="B41" s="322"/>
      <c r="C41" s="241"/>
      <c r="D41" s="244"/>
      <c r="E41" s="246"/>
      <c r="F41" s="246"/>
      <c r="G41" s="319">
        <f t="shared" ref="G41" si="32">E41-F41</f>
        <v>0</v>
      </c>
      <c r="H41" s="246"/>
      <c r="I41" s="319">
        <f t="shared" si="29"/>
        <v>0</v>
      </c>
      <c r="J41" s="319">
        <f t="shared" ref="J41" si="33">MIN(G41:I43)</f>
        <v>0</v>
      </c>
      <c r="K41" s="319">
        <f t="shared" ref="K41" si="34">J41</f>
        <v>0</v>
      </c>
      <c r="L41" s="322"/>
      <c r="M41" s="74"/>
    </row>
    <row r="42" spans="2:17" ht="11.1" customHeight="1">
      <c r="B42" s="323"/>
      <c r="C42" s="242"/>
      <c r="D42" s="222"/>
      <c r="E42" s="247"/>
      <c r="F42" s="247"/>
      <c r="G42" s="320"/>
      <c r="H42" s="247"/>
      <c r="I42" s="320"/>
      <c r="J42" s="320"/>
      <c r="K42" s="320"/>
      <c r="L42" s="323"/>
      <c r="M42" s="75"/>
    </row>
    <row r="43" spans="2:17" ht="11.1" customHeight="1" thickBot="1">
      <c r="B43" s="324"/>
      <c r="C43" s="325"/>
      <c r="D43" s="326"/>
      <c r="E43" s="318"/>
      <c r="F43" s="318"/>
      <c r="G43" s="321"/>
      <c r="H43" s="318"/>
      <c r="I43" s="321"/>
      <c r="J43" s="321"/>
      <c r="K43" s="321"/>
      <c r="L43" s="324"/>
      <c r="M43" s="77"/>
    </row>
    <row r="44" spans="2:17" ht="13.8" thickTop="1">
      <c r="B44" s="81" t="s">
        <v>70</v>
      </c>
      <c r="C44" s="209"/>
      <c r="D44" s="211"/>
      <c r="E44" s="79" t="s">
        <v>3</v>
      </c>
      <c r="F44" s="80" t="s">
        <v>3</v>
      </c>
      <c r="G44" s="80" t="s">
        <v>3</v>
      </c>
      <c r="H44" s="80" t="s">
        <v>3</v>
      </c>
      <c r="I44" s="80" t="s">
        <v>3</v>
      </c>
      <c r="J44" s="80" t="s">
        <v>3</v>
      </c>
      <c r="K44" s="80" t="s">
        <v>3</v>
      </c>
      <c r="L44" s="81" t="s">
        <v>71</v>
      </c>
      <c r="M44" s="211"/>
    </row>
    <row r="45" spans="2:17" ht="33" customHeight="1">
      <c r="B45" s="82">
        <f>COUNTA(B14:B43)</f>
        <v>0</v>
      </c>
      <c r="C45" s="210"/>
      <c r="D45" s="212"/>
      <c r="E45" s="83">
        <f t="shared" ref="E45:L45" si="35">SUBTOTAL(109,E14:E43)</f>
        <v>0</v>
      </c>
      <c r="F45" s="84">
        <f t="shared" si="35"/>
        <v>0</v>
      </c>
      <c r="G45" s="84">
        <f t="shared" si="35"/>
        <v>0</v>
      </c>
      <c r="H45" s="84">
        <f t="shared" si="35"/>
        <v>0</v>
      </c>
      <c r="I45" s="84">
        <f t="shared" si="35"/>
        <v>0</v>
      </c>
      <c r="J45" s="84">
        <f t="shared" si="35"/>
        <v>0</v>
      </c>
      <c r="K45" s="84">
        <f t="shared" si="35"/>
        <v>0</v>
      </c>
      <c r="L45" s="84">
        <f t="shared" si="35"/>
        <v>0</v>
      </c>
      <c r="M45" s="212"/>
    </row>
    <row r="46" spans="2:17" ht="16.5" customHeight="1">
      <c r="B46" s="85" t="s">
        <v>4</v>
      </c>
      <c r="C46" s="85"/>
      <c r="D46" s="85"/>
      <c r="E46" s="85"/>
      <c r="F46" s="85"/>
      <c r="G46" s="85"/>
      <c r="H46" s="85"/>
      <c r="I46" s="85"/>
      <c r="J46" s="86"/>
      <c r="K46" s="86"/>
      <c r="L46" s="86"/>
      <c r="M46" s="86"/>
      <c r="O46" s="85"/>
      <c r="P46" s="85"/>
      <c r="Q46" s="85"/>
    </row>
    <row r="47" spans="2:17" ht="17.25" customHeight="1">
      <c r="B47" s="87" t="s">
        <v>72</v>
      </c>
      <c r="C47" s="87"/>
      <c r="D47" s="88"/>
      <c r="E47" s="89"/>
      <c r="F47" s="89"/>
      <c r="G47" s="89"/>
      <c r="H47" s="88"/>
      <c r="I47" s="88"/>
      <c r="J47" s="89"/>
      <c r="K47" s="89"/>
      <c r="L47" s="89"/>
      <c r="M47" s="88"/>
      <c r="O47" s="88"/>
      <c r="P47" s="88"/>
      <c r="Q47" s="88"/>
    </row>
    <row r="48" spans="2:17" ht="17.25" customHeight="1">
      <c r="B48" s="87" t="s">
        <v>73</v>
      </c>
      <c r="C48" s="87"/>
      <c r="D48" s="88"/>
      <c r="E48" s="88"/>
      <c r="F48" s="88"/>
      <c r="G48" s="88"/>
      <c r="H48" s="88"/>
      <c r="I48" s="88"/>
      <c r="J48" s="88"/>
      <c r="K48" s="87"/>
      <c r="L48" s="87"/>
      <c r="M48" s="87"/>
      <c r="O48" s="88"/>
      <c r="P48" s="88"/>
      <c r="Q48" s="88"/>
    </row>
    <row r="49" spans="2:17" ht="17.25" customHeight="1">
      <c r="B49" s="85" t="s">
        <v>74</v>
      </c>
      <c r="C49" s="85"/>
      <c r="D49" s="85"/>
      <c r="E49" s="85"/>
      <c r="F49" s="85"/>
      <c r="G49" s="85"/>
      <c r="H49" s="85"/>
      <c r="I49" s="85"/>
      <c r="J49" s="86"/>
      <c r="K49" s="86"/>
      <c r="L49" s="86"/>
      <c r="M49" s="86"/>
      <c r="O49" s="85"/>
      <c r="P49" s="85"/>
      <c r="Q49" s="85"/>
    </row>
    <row r="50" spans="2:17" ht="17.25" customHeight="1">
      <c r="B50" s="87" t="s">
        <v>87</v>
      </c>
      <c r="C50" s="85"/>
      <c r="D50" s="85"/>
      <c r="E50" s="85"/>
      <c r="F50" s="85"/>
      <c r="G50" s="85"/>
      <c r="H50" s="85"/>
      <c r="I50" s="85"/>
      <c r="J50" s="86"/>
      <c r="K50" s="86"/>
      <c r="L50" s="86"/>
      <c r="M50" s="86"/>
      <c r="O50" s="85"/>
      <c r="P50" s="85"/>
      <c r="Q50" s="85"/>
    </row>
    <row r="51" spans="2:17" ht="16.8" customHeight="1">
      <c r="B51" s="87" t="s">
        <v>88</v>
      </c>
      <c r="C51" s="87"/>
      <c r="D51" s="90"/>
      <c r="E51" s="90"/>
      <c r="F51" s="90"/>
      <c r="G51" s="90"/>
      <c r="J51" s="90"/>
      <c r="K51" s="90"/>
      <c r="L51" s="91"/>
      <c r="M51" s="92"/>
      <c r="O51" s="92"/>
      <c r="P51" s="92"/>
    </row>
    <row r="52" spans="2:17" ht="34.799999999999997" customHeight="1">
      <c r="B52" s="206" t="s">
        <v>89</v>
      </c>
      <c r="C52" s="206"/>
      <c r="D52" s="206"/>
      <c r="E52" s="206"/>
      <c r="F52" s="206"/>
      <c r="G52" s="206"/>
      <c r="H52" s="206"/>
      <c r="I52" s="206"/>
      <c r="J52" s="206"/>
      <c r="K52" s="206"/>
      <c r="L52" s="206"/>
      <c r="M52" s="206"/>
      <c r="O52" s="59"/>
      <c r="P52" s="59"/>
    </row>
    <row r="53" spans="2:17" ht="17.25" customHeight="1">
      <c r="B53" s="92" t="s">
        <v>85</v>
      </c>
      <c r="C53" s="92"/>
      <c r="M53" s="59"/>
      <c r="O53" s="59"/>
      <c r="P53" s="59"/>
    </row>
    <row r="55" spans="2:17" s="56" customFormat="1" ht="27" customHeight="1">
      <c r="B55" s="59" t="s">
        <v>93</v>
      </c>
      <c r="C55" s="59"/>
      <c r="D55" s="59"/>
      <c r="E55" s="60"/>
      <c r="F55" s="60"/>
      <c r="G55" s="60"/>
      <c r="H55" s="60"/>
      <c r="I55" s="60"/>
      <c r="J55" s="60"/>
      <c r="K55" s="60"/>
      <c r="L55" s="60"/>
      <c r="M55" s="60"/>
      <c r="O55" s="59"/>
      <c r="P55" s="59"/>
      <c r="Q55" s="59"/>
    </row>
    <row r="56" spans="2:17" ht="22.5" customHeight="1">
      <c r="B56" s="61"/>
      <c r="C56" s="62"/>
      <c r="D56" s="61"/>
      <c r="E56" s="63"/>
      <c r="F56" s="122"/>
      <c r="G56" s="61"/>
      <c r="H56" s="122"/>
      <c r="I56" s="64"/>
      <c r="J56" s="65"/>
      <c r="K56" s="65"/>
      <c r="L56" s="65"/>
      <c r="M56" s="61"/>
    </row>
    <row r="57" spans="2:17" ht="22.5" customHeight="1">
      <c r="B57" s="208" t="s">
        <v>0</v>
      </c>
      <c r="C57" s="222" t="s">
        <v>63</v>
      </c>
      <c r="D57" s="208" t="s">
        <v>64</v>
      </c>
      <c r="E57" s="213" t="s">
        <v>14</v>
      </c>
      <c r="F57" s="213" t="s">
        <v>65</v>
      </c>
      <c r="G57" s="213" t="s">
        <v>2</v>
      </c>
      <c r="H57" s="213" t="s">
        <v>66</v>
      </c>
      <c r="I57" s="214" t="s">
        <v>77</v>
      </c>
      <c r="J57" s="213" t="s">
        <v>15</v>
      </c>
      <c r="K57" s="214" t="s">
        <v>75</v>
      </c>
      <c r="L57" s="214" t="s">
        <v>6</v>
      </c>
      <c r="M57" s="208" t="s">
        <v>82</v>
      </c>
    </row>
    <row r="58" spans="2:17" ht="17.25" customHeight="1">
      <c r="B58" s="208"/>
      <c r="C58" s="222"/>
      <c r="D58" s="208"/>
      <c r="E58" s="213"/>
      <c r="F58" s="213"/>
      <c r="G58" s="213"/>
      <c r="H58" s="213"/>
      <c r="I58" s="214"/>
      <c r="J58" s="213"/>
      <c r="K58" s="214"/>
      <c r="L58" s="214"/>
      <c r="M58" s="208"/>
    </row>
    <row r="59" spans="2:17" ht="17.25" customHeight="1">
      <c r="B59" s="125"/>
      <c r="C59" s="222"/>
      <c r="D59" s="125"/>
      <c r="E59" s="66"/>
      <c r="F59" s="123"/>
      <c r="G59" s="124"/>
      <c r="H59" s="123"/>
      <c r="I59" s="67"/>
      <c r="J59" s="68"/>
      <c r="K59" s="68"/>
      <c r="L59" s="68"/>
      <c r="M59" s="125"/>
    </row>
    <row r="60" spans="2:17" ht="17.25" customHeight="1">
      <c r="B60" s="69" t="s">
        <v>8</v>
      </c>
      <c r="C60" s="93" t="s">
        <v>16</v>
      </c>
      <c r="D60" s="69" t="s">
        <v>9</v>
      </c>
      <c r="E60" s="71" t="s">
        <v>17</v>
      </c>
      <c r="F60" s="71" t="s">
        <v>23</v>
      </c>
      <c r="G60" s="71" t="s">
        <v>69</v>
      </c>
      <c r="H60" s="71" t="s">
        <v>10</v>
      </c>
      <c r="I60" s="71" t="s">
        <v>12</v>
      </c>
      <c r="J60" s="72" t="s">
        <v>11</v>
      </c>
      <c r="K60" s="72" t="s">
        <v>13</v>
      </c>
      <c r="L60" s="72" t="s">
        <v>35</v>
      </c>
      <c r="M60" s="73" t="s">
        <v>19</v>
      </c>
    </row>
    <row r="61" spans="2:17" ht="33" customHeight="1">
      <c r="B61" s="94"/>
      <c r="C61" s="95"/>
      <c r="D61" s="96"/>
      <c r="E61" s="97"/>
      <c r="F61" s="121"/>
      <c r="G61" s="121"/>
      <c r="H61" s="121"/>
      <c r="I61" s="121"/>
      <c r="J61" s="121"/>
      <c r="K61" s="121"/>
      <c r="L61" s="121"/>
      <c r="M61" s="108"/>
    </row>
    <row r="62" spans="2:17" ht="33" customHeight="1">
      <c r="B62" s="94"/>
      <c r="C62" s="98"/>
      <c r="D62" s="96"/>
      <c r="E62" s="97"/>
      <c r="F62" s="121"/>
      <c r="G62" s="121"/>
      <c r="H62" s="121"/>
      <c r="I62" s="121"/>
      <c r="J62" s="121"/>
      <c r="K62" s="121"/>
      <c r="L62" s="121"/>
      <c r="M62" s="108"/>
    </row>
    <row r="63" spans="2:17" ht="33" customHeight="1">
      <c r="B63" s="94"/>
      <c r="C63" s="95"/>
      <c r="D63" s="96"/>
      <c r="E63" s="97"/>
      <c r="F63" s="121"/>
      <c r="G63" s="121"/>
      <c r="H63" s="121"/>
      <c r="I63" s="121"/>
      <c r="J63" s="121"/>
      <c r="K63" s="121"/>
      <c r="L63" s="121"/>
      <c r="M63" s="108"/>
    </row>
    <row r="64" spans="2:17" ht="33" customHeight="1">
      <c r="B64" s="94"/>
      <c r="C64" s="99"/>
      <c r="D64" s="96"/>
      <c r="E64" s="97"/>
      <c r="F64" s="121"/>
      <c r="G64" s="121"/>
      <c r="H64" s="121"/>
      <c r="I64" s="121"/>
      <c r="J64" s="121"/>
      <c r="K64" s="121"/>
      <c r="L64" s="121"/>
      <c r="M64" s="108"/>
    </row>
    <row r="65" spans="2:17" ht="33" customHeight="1" thickBot="1">
      <c r="B65" s="94"/>
      <c r="C65" s="100"/>
      <c r="D65" s="101"/>
      <c r="E65" s="97"/>
      <c r="F65" s="121"/>
      <c r="G65" s="121"/>
      <c r="H65" s="121"/>
      <c r="I65" s="121"/>
      <c r="J65" s="121"/>
      <c r="K65" s="121"/>
      <c r="L65" s="121"/>
      <c r="M65" s="109"/>
    </row>
    <row r="66" spans="2:17" ht="13.8" thickTop="1">
      <c r="B66" s="78" t="s">
        <v>70</v>
      </c>
      <c r="C66" s="209"/>
      <c r="D66" s="211"/>
      <c r="E66" s="102" t="s">
        <v>3</v>
      </c>
      <c r="F66" s="103" t="s">
        <v>3</v>
      </c>
      <c r="G66" s="103" t="s">
        <v>3</v>
      </c>
      <c r="H66" s="103" t="s">
        <v>3</v>
      </c>
      <c r="I66" s="103" t="s">
        <v>3</v>
      </c>
      <c r="J66" s="103" t="s">
        <v>3</v>
      </c>
      <c r="K66" s="103" t="s">
        <v>3</v>
      </c>
      <c r="L66" s="103" t="s">
        <v>3</v>
      </c>
      <c r="M66" s="211"/>
    </row>
    <row r="67" spans="2:17" ht="33" customHeight="1">
      <c r="B67" s="82">
        <f>COUNTA(B61:B65)</f>
        <v>0</v>
      </c>
      <c r="C67" s="210"/>
      <c r="D67" s="212"/>
      <c r="E67" s="83">
        <f t="shared" ref="E67:G67" si="36">SUBTOTAL(109,E61:E65)</f>
        <v>0</v>
      </c>
      <c r="F67" s="84">
        <f t="shared" si="36"/>
        <v>0</v>
      </c>
      <c r="G67" s="84">
        <f t="shared" si="36"/>
        <v>0</v>
      </c>
      <c r="H67" s="84">
        <f>SUBTOTAL(109,H61:H65)</f>
        <v>0</v>
      </c>
      <c r="I67" s="84">
        <f t="shared" ref="I67:L67" si="37">SUBTOTAL(109,I61:I65)</f>
        <v>0</v>
      </c>
      <c r="J67" s="84">
        <f t="shared" si="37"/>
        <v>0</v>
      </c>
      <c r="K67" s="84">
        <f t="shared" si="37"/>
        <v>0</v>
      </c>
      <c r="L67" s="84">
        <f t="shared" si="37"/>
        <v>0</v>
      </c>
      <c r="M67" s="212"/>
    </row>
    <row r="68" spans="2:17" ht="16.5" customHeight="1">
      <c r="B68" s="85" t="s">
        <v>4</v>
      </c>
      <c r="C68" s="85"/>
      <c r="D68" s="85"/>
      <c r="E68" s="85"/>
      <c r="F68" s="85"/>
      <c r="G68" s="85"/>
      <c r="H68" s="85"/>
      <c r="I68" s="85"/>
      <c r="J68" s="86"/>
      <c r="K68" s="86"/>
      <c r="L68" s="86"/>
      <c r="M68" s="86"/>
      <c r="O68" s="85"/>
      <c r="Q68" s="85"/>
    </row>
    <row r="69" spans="2:17" ht="17.25" customHeight="1">
      <c r="B69" s="87" t="s">
        <v>72</v>
      </c>
      <c r="C69" s="87"/>
      <c r="D69" s="88"/>
      <c r="E69" s="89"/>
      <c r="F69" s="89"/>
      <c r="G69" s="89"/>
      <c r="H69" s="88"/>
      <c r="I69" s="88"/>
      <c r="J69" s="89"/>
      <c r="K69" s="89"/>
      <c r="L69" s="89"/>
      <c r="M69" s="88"/>
      <c r="O69" s="88"/>
      <c r="P69" s="88"/>
      <c r="Q69" s="88"/>
    </row>
    <row r="70" spans="2:17" ht="17.25" customHeight="1">
      <c r="B70" s="87" t="s">
        <v>73</v>
      </c>
      <c r="C70" s="87"/>
      <c r="D70" s="88"/>
      <c r="E70" s="88"/>
      <c r="F70" s="88"/>
      <c r="G70" s="88"/>
      <c r="H70" s="88"/>
      <c r="I70" s="88"/>
      <c r="J70" s="88"/>
      <c r="K70" s="87"/>
      <c r="L70" s="87"/>
      <c r="M70" s="87"/>
      <c r="O70" s="88"/>
      <c r="P70" s="88"/>
      <c r="Q70" s="88"/>
    </row>
    <row r="71" spans="2:17" ht="17.25" customHeight="1">
      <c r="B71" s="85" t="s">
        <v>74</v>
      </c>
      <c r="C71" s="85"/>
      <c r="D71" s="85"/>
      <c r="E71" s="85"/>
      <c r="F71" s="85"/>
      <c r="G71" s="85"/>
      <c r="H71" s="85"/>
      <c r="I71" s="85"/>
      <c r="J71" s="86"/>
      <c r="K71" s="86"/>
      <c r="L71" s="86"/>
      <c r="M71" s="86"/>
      <c r="O71" s="85"/>
      <c r="P71" s="85"/>
      <c r="Q71" s="85"/>
    </row>
    <row r="72" spans="2:17" ht="17.25" customHeight="1">
      <c r="B72" s="85" t="s">
        <v>76</v>
      </c>
      <c r="C72" s="85"/>
      <c r="D72" s="85"/>
      <c r="E72" s="85"/>
      <c r="F72" s="85"/>
      <c r="G72" s="85"/>
      <c r="H72" s="85"/>
      <c r="I72" s="85"/>
      <c r="J72" s="86"/>
      <c r="K72" s="86"/>
      <c r="L72" s="86"/>
      <c r="M72" s="86"/>
      <c r="O72" s="85"/>
      <c r="P72" s="85"/>
      <c r="Q72" s="85"/>
    </row>
    <row r="73" spans="2:17" ht="17.25" customHeight="1">
      <c r="B73" s="87" t="s">
        <v>86</v>
      </c>
      <c r="C73" s="85"/>
      <c r="D73" s="85"/>
      <c r="E73" s="85"/>
      <c r="F73" s="85"/>
      <c r="G73" s="85"/>
      <c r="H73" s="85"/>
      <c r="I73" s="85"/>
      <c r="J73" s="86"/>
      <c r="K73" s="86"/>
      <c r="L73" s="86"/>
      <c r="M73" s="86"/>
      <c r="O73" s="85"/>
      <c r="P73" s="85"/>
      <c r="Q73" s="85"/>
    </row>
    <row r="74" spans="2:17" ht="17.25" customHeight="1">
      <c r="B74" s="92" t="s">
        <v>84</v>
      </c>
      <c r="C74" s="92"/>
    </row>
    <row r="75" spans="2:17" ht="17.25" customHeight="1">
      <c r="B75" s="92" t="s">
        <v>85</v>
      </c>
      <c r="C75" s="92"/>
      <c r="M75" s="59"/>
      <c r="O75" s="59"/>
      <c r="P75" s="59"/>
    </row>
  </sheetData>
  <mergeCells count="144">
    <mergeCell ref="B20:B22"/>
    <mergeCell ref="C20:C22"/>
    <mergeCell ref="D20:D22"/>
    <mergeCell ref="E20:E22"/>
    <mergeCell ref="F20:F22"/>
    <mergeCell ref="G20:G22"/>
    <mergeCell ref="H20:H22"/>
    <mergeCell ref="A3:N3"/>
    <mergeCell ref="B10:B11"/>
    <mergeCell ref="C10:C12"/>
    <mergeCell ref="D10:D11"/>
    <mergeCell ref="E10:E11"/>
    <mergeCell ref="F10:F11"/>
    <mergeCell ref="G10:G11"/>
    <mergeCell ref="H10:H11"/>
    <mergeCell ref="I10:I11"/>
    <mergeCell ref="J10:J11"/>
    <mergeCell ref="K10:K11"/>
    <mergeCell ref="L10:L11"/>
    <mergeCell ref="M10:M11"/>
    <mergeCell ref="I14:I16"/>
    <mergeCell ref="J14:J16"/>
    <mergeCell ref="K14:K16"/>
    <mergeCell ref="L14:L16"/>
    <mergeCell ref="B17:B19"/>
    <mergeCell ref="C17:C19"/>
    <mergeCell ref="D17:D19"/>
    <mergeCell ref="E17:E19"/>
    <mergeCell ref="F17:F19"/>
    <mergeCell ref="G17:G19"/>
    <mergeCell ref="B14:B16"/>
    <mergeCell ref="C14:C16"/>
    <mergeCell ref="D14:D16"/>
    <mergeCell ref="E14:E16"/>
    <mergeCell ref="F14:F16"/>
    <mergeCell ref="G14:G16"/>
    <mergeCell ref="H14:H16"/>
    <mergeCell ref="I20:I22"/>
    <mergeCell ref="J20:J22"/>
    <mergeCell ref="K20:K22"/>
    <mergeCell ref="L20:L22"/>
    <mergeCell ref="H17:H19"/>
    <mergeCell ref="I17:I19"/>
    <mergeCell ref="J17:J19"/>
    <mergeCell ref="K17:K19"/>
    <mergeCell ref="L17:L19"/>
    <mergeCell ref="B26:B28"/>
    <mergeCell ref="C26:C28"/>
    <mergeCell ref="D26:D28"/>
    <mergeCell ref="E26:E28"/>
    <mergeCell ref="F26:F28"/>
    <mergeCell ref="B23:B25"/>
    <mergeCell ref="C23:C25"/>
    <mergeCell ref="D23:D25"/>
    <mergeCell ref="E23:E25"/>
    <mergeCell ref="F23:F25"/>
    <mergeCell ref="G26:G28"/>
    <mergeCell ref="H26:H28"/>
    <mergeCell ref="I26:I28"/>
    <mergeCell ref="J26:J28"/>
    <mergeCell ref="K26:K28"/>
    <mergeCell ref="L26:L28"/>
    <mergeCell ref="H23:H25"/>
    <mergeCell ref="I23:I25"/>
    <mergeCell ref="J23:J25"/>
    <mergeCell ref="K23:K25"/>
    <mergeCell ref="L23:L25"/>
    <mergeCell ref="G23:G25"/>
    <mergeCell ref="B32:B34"/>
    <mergeCell ref="C32:C34"/>
    <mergeCell ref="D32:D34"/>
    <mergeCell ref="E32:E34"/>
    <mergeCell ref="F32:F34"/>
    <mergeCell ref="B29:B31"/>
    <mergeCell ref="C29:C31"/>
    <mergeCell ref="D29:D31"/>
    <mergeCell ref="E29:E31"/>
    <mergeCell ref="F29:F31"/>
    <mergeCell ref="G32:G34"/>
    <mergeCell ref="H32:H34"/>
    <mergeCell ref="I32:I34"/>
    <mergeCell ref="J32:J34"/>
    <mergeCell ref="K32:K34"/>
    <mergeCell ref="L32:L34"/>
    <mergeCell ref="H29:H31"/>
    <mergeCell ref="I29:I31"/>
    <mergeCell ref="J29:J31"/>
    <mergeCell ref="K29:K31"/>
    <mergeCell ref="L29:L31"/>
    <mergeCell ref="G29:G31"/>
    <mergeCell ref="G35:G37"/>
    <mergeCell ref="B38:B40"/>
    <mergeCell ref="C38:C40"/>
    <mergeCell ref="D38:D40"/>
    <mergeCell ref="E38:E40"/>
    <mergeCell ref="F38:F40"/>
    <mergeCell ref="B35:B37"/>
    <mergeCell ref="C35:C37"/>
    <mergeCell ref="D35:D37"/>
    <mergeCell ref="E35:E37"/>
    <mergeCell ref="F35:F37"/>
    <mergeCell ref="H38:H40"/>
    <mergeCell ref="I38:I40"/>
    <mergeCell ref="J38:J40"/>
    <mergeCell ref="K38:K40"/>
    <mergeCell ref="L38:L40"/>
    <mergeCell ref="H35:H37"/>
    <mergeCell ref="I35:I37"/>
    <mergeCell ref="J35:J37"/>
    <mergeCell ref="K35:K37"/>
    <mergeCell ref="L35:L37"/>
    <mergeCell ref="C44:C45"/>
    <mergeCell ref="D44:D45"/>
    <mergeCell ref="B41:B43"/>
    <mergeCell ref="C41:C43"/>
    <mergeCell ref="D41:D43"/>
    <mergeCell ref="E41:E43"/>
    <mergeCell ref="F41:F43"/>
    <mergeCell ref="G41:G43"/>
    <mergeCell ref="G38:G40"/>
    <mergeCell ref="J5:M5"/>
    <mergeCell ref="J6:M6"/>
    <mergeCell ref="J57:J58"/>
    <mergeCell ref="K57:K58"/>
    <mergeCell ref="L57:L58"/>
    <mergeCell ref="M57:M58"/>
    <mergeCell ref="C66:C67"/>
    <mergeCell ref="D66:D67"/>
    <mergeCell ref="M66:M67"/>
    <mergeCell ref="M44:M45"/>
    <mergeCell ref="B52:M52"/>
    <mergeCell ref="B57:B58"/>
    <mergeCell ref="C57:C59"/>
    <mergeCell ref="D57:D58"/>
    <mergeCell ref="E57:E58"/>
    <mergeCell ref="F57:F58"/>
    <mergeCell ref="G57:G58"/>
    <mergeCell ref="H57:H58"/>
    <mergeCell ref="I57:I58"/>
    <mergeCell ref="H41:H43"/>
    <mergeCell ref="I41:I43"/>
    <mergeCell ref="J41:J43"/>
    <mergeCell ref="K41:K43"/>
    <mergeCell ref="L41:L43"/>
  </mergeCells>
  <phoneticPr fontId="6"/>
  <dataValidations count="3">
    <dataValidation type="list" allowBlank="1" showInputMessage="1" showErrorMessage="1" sqref="D61:D65">
      <formula1>"認可保育所,幼保連携型認定こども園,家庭的保育事業,小規模保育事業A型,小規模保育事業B型,小規模保育事業C型,事業所内保育事業,認可外保育施設"</formula1>
    </dataValidation>
    <dataValidation type="list" allowBlank="1" showInputMessage="1" showErrorMessage="1" sqref="D14:D43">
      <formula1>"認可保育所,幼保連携型認定こども園,家庭的保育事業,小規模保育事業A型,小規模保育事業B型,小規模保育事業C型,事業所内保育事業,認可外保育施設,放課後児童クラブ,広域的保育所等利用事業"</formula1>
    </dataValidation>
    <dataValidation type="list" allowBlank="1" showInputMessage="1" showErrorMessage="1" sqref="C61:C65 C14 C17 C20 C23 C26 C29 C32 C35 C38 C41">
      <formula1>"公立,私立"</formula1>
    </dataValidation>
  </dataValidations>
  <printOptions horizontalCentered="1"/>
  <pageMargins left="0.59055118110236227" right="0.59055118110236227" top="1.5354330708661419" bottom="0.55118110236220474" header="1.1023622047244095" footer="0.31496062992125984"/>
  <pageSetup paperSize="9" scale="48"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別紙１</vt:lpstr>
      <vt:lpstr>別紙２（安全対策⑵⑶）</vt:lpstr>
      <vt:lpstr>別紙3役員等氏名一覧表</vt:lpstr>
      <vt:lpstr>別紙４</vt:lpstr>
      <vt:lpstr>別紙５（安全対策⑵⑶）</vt:lpstr>
      <vt:lpstr>別紙１!Print_Area</vt:lpstr>
      <vt:lpstr>'別紙２（安全対策⑵⑶）'!Print_Area</vt:lpstr>
      <vt:lpstr>別紙3役員等氏名一覧表!Print_Area</vt:lpstr>
      <vt:lpstr>別紙４!Print_Area</vt:lpstr>
      <vt:lpstr>'別紙５（安全対策⑵⑶）'!Print_Area</vt:lpstr>
      <vt:lpstr>別紙3役員等氏名一覧表!Print_Titles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2023-06-28T01:17:50Z</dcterms:created>
  <dcterms:modified xsi:type="dcterms:W3CDTF">2023-11-28T00:54:15Z</dcterms:modified>
</cp:coreProperties>
</file>