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0" yWindow="0" windowWidth="23040" windowHeight="8210" tabRatio="891"/>
  </bookViews>
  <sheets>
    <sheet name="生活介護 共生型生活介護 (報酬編)" sheetId="1" r:id="rId1"/>
    <sheet name="平均利用時間確認シート①【利用者名】" sheetId="2" r:id="rId2"/>
    <sheet name="短時間利用減算確認" sheetId="3" r:id="rId3"/>
    <sheet name="やむを得ない理由記録票（障害種別）" sheetId="4" r:id="rId4"/>
    <sheet name="平均利用時間確認シート (記入例)" sheetId="5" r:id="rId5"/>
    <sheet name="短時間利用減算確認 (記入例)" sheetId="6" r:id="rId6"/>
    <sheet name="やむを得ない理由記録票 (記入例)" sheetId="7" r:id="rId7"/>
  </sheets>
  <externalReferences>
    <externalReference r:id="rId8"/>
    <externalReference r:id="rId9"/>
  </externalReferences>
  <definedNames>
    <definedName name="______kk1">#REF!</definedName>
    <definedName name="_____kk1">#REF!</definedName>
    <definedName name="____kk1">#REF!</definedName>
    <definedName name="___kk1">#REF!</definedName>
    <definedName name="__kk1">#REF!</definedName>
    <definedName name="_kk1">#REF!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6">'やむを得ない理由記録票 (記入例)'!$A$1:$L$26</definedName>
    <definedName name="_xlnm.Print_Area" localSheetId="3">'やむを得ない理由記録票（障害種別）'!$A$1:$K$23</definedName>
    <definedName name="_xlnm.Print_Area" localSheetId="2">短時間利用減算確認!$A$1:$H$109</definedName>
    <definedName name="_xlnm.Print_Area" localSheetId="4">'平均利用時間確認シート (記入例)'!$A$1:$H$46</definedName>
    <definedName name="_xlnm.Print_Area" localSheetId="1">平均利用時間確認シート①【利用者名】!$A$1:$H$46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サービス">[1]様式６!$S$201:$S$252</definedName>
    <definedName name="サービス種類">'[2]別紙2-2（訪問系を除くサービス）'!$BP$2:$BP$15</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62913" refMode="R1C1"/>
</workbook>
</file>

<file path=xl/calcChain.xml><?xml version="1.0" encoding="utf-8"?>
<calcChain xmlns="http://schemas.openxmlformats.org/spreadsheetml/2006/main">
  <c r="H6" i="3" l="1"/>
  <c r="D6" i="6" l="1"/>
  <c r="H6" i="6" s="1"/>
  <c r="F3" i="6" s="1"/>
  <c r="H40" i="5"/>
  <c r="G40" i="5"/>
  <c r="F40" i="5"/>
  <c r="E41" i="5" s="1"/>
  <c r="E40" i="5"/>
  <c r="D40" i="5"/>
  <c r="C40" i="5"/>
  <c r="D6" i="3"/>
  <c r="F3" i="3" s="1"/>
  <c r="H40" i="2"/>
  <c r="G40" i="2"/>
  <c r="F40" i="2"/>
  <c r="E40" i="2"/>
  <c r="D40" i="2"/>
  <c r="C41" i="2" s="1"/>
  <c r="C40" i="2"/>
  <c r="C41" i="5" l="1"/>
  <c r="J44" i="5"/>
  <c r="J45" i="5" s="1"/>
  <c r="J42" i="5"/>
  <c r="J43" i="5" s="1"/>
  <c r="C42" i="5" s="1"/>
  <c r="K42" i="2"/>
  <c r="K43" i="2" s="1"/>
  <c r="E42" i="2" s="1"/>
  <c r="L42" i="5"/>
  <c r="L43" i="5" s="1"/>
  <c r="G42" i="5" s="1"/>
  <c r="G41" i="2"/>
  <c r="L42" i="2"/>
  <c r="L43" i="2" s="1"/>
  <c r="G41" i="5"/>
  <c r="J43" i="2"/>
  <c r="C42" i="2" s="1"/>
  <c r="J42" i="2"/>
  <c r="J44" i="2"/>
  <c r="J45" i="2" s="1"/>
  <c r="G42" i="2"/>
  <c r="E41" i="2"/>
  <c r="K42" i="5"/>
  <c r="K43" i="5" s="1"/>
  <c r="E42" i="5" s="1"/>
  <c r="D45" i="5" l="1"/>
  <c r="K44" i="5"/>
  <c r="D45" i="2"/>
  <c r="K44" i="2"/>
  <c r="D43" i="2"/>
  <c r="D43" i="5"/>
</calcChain>
</file>

<file path=xl/sharedStrings.xml><?xml version="1.0" encoding="utf-8"?>
<sst xmlns="http://schemas.openxmlformats.org/spreadsheetml/2006/main" count="579" uniqueCount="427">
  <si>
    <t>事業種別</t>
    <rPh sb="0" eb="2">
      <t>ジギョウ</t>
    </rPh>
    <rPh sb="2" eb="4">
      <t>シュベツ</t>
    </rPh>
    <phoneticPr fontId="5"/>
  </si>
  <si>
    <t>報酬編</t>
    <phoneticPr fontId="5"/>
  </si>
  <si>
    <t>◎</t>
    <phoneticPr fontId="5"/>
  </si>
  <si>
    <t>点検の方法は…</t>
    <rPh sb="0" eb="2">
      <t>テンケン</t>
    </rPh>
    <rPh sb="3" eb="5">
      <t>ホウホウ</t>
    </rPh>
    <phoneticPr fontId="5"/>
  </si>
  <si>
    <t>各点検項目について、○ 又は ×を記入します。</t>
    <rPh sb="0" eb="1">
      <t>カク</t>
    </rPh>
    <rPh sb="1" eb="3">
      <t>テンケン</t>
    </rPh>
    <rPh sb="3" eb="5">
      <t>コウモク</t>
    </rPh>
    <rPh sb="17" eb="19">
      <t>キニュウ</t>
    </rPh>
    <phoneticPr fontId="5"/>
  </si>
  <si>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5"/>
  </si>
  <si>
    <t>点検後の処理…</t>
    <rPh sb="0" eb="2">
      <t>テンケン</t>
    </rPh>
    <rPh sb="2" eb="3">
      <t>アト</t>
    </rPh>
    <rPh sb="4" eb="6">
      <t>ショリ</t>
    </rPh>
    <phoneticPr fontId="5"/>
  </si>
  <si>
    <t>点検項目は報酬算定基準に準じています。</t>
    <rPh sb="0" eb="2">
      <t>テンケン</t>
    </rPh>
    <rPh sb="2" eb="4">
      <t>コウモク</t>
    </rPh>
    <rPh sb="5" eb="7">
      <t>ホウシュウ</t>
    </rPh>
    <rPh sb="7" eb="9">
      <t>サンテイ</t>
    </rPh>
    <rPh sb="9" eb="11">
      <t>キジュン</t>
    </rPh>
    <rPh sb="12" eb="13">
      <t>ジュン</t>
    </rPh>
    <phoneticPr fontId="5"/>
  </si>
  <si>
    <t xml:space="preserve"> × を記した項目は、基準等の違反となります。</t>
    <rPh sb="4" eb="5">
      <t>シル</t>
    </rPh>
    <rPh sb="7" eb="9">
      <t>コウモク</t>
    </rPh>
    <rPh sb="11" eb="13">
      <t>キジュン</t>
    </rPh>
    <rPh sb="13" eb="14">
      <t>トウ</t>
    </rPh>
    <rPh sb="15" eb="17">
      <t>イハン</t>
    </rPh>
    <phoneticPr fontId="5"/>
  </si>
  <si>
    <t>改善し、過誤請求等の処理を行ってください。</t>
    <rPh sb="0" eb="2">
      <t>カイゼン</t>
    </rPh>
    <rPh sb="4" eb="6">
      <t>カゴ</t>
    </rPh>
    <rPh sb="6" eb="8">
      <t>セイキュウ</t>
    </rPh>
    <rPh sb="8" eb="9">
      <t>トウ</t>
    </rPh>
    <rPh sb="10" eb="12">
      <t>ショリ</t>
    </rPh>
    <rPh sb="13" eb="14">
      <t>オコナ</t>
    </rPh>
    <phoneticPr fontId="5"/>
  </si>
  <si>
    <t>シートの保管は…</t>
    <rPh sb="4" eb="6">
      <t>ホカン</t>
    </rPh>
    <phoneticPr fontId="5"/>
  </si>
  <si>
    <t>次年度の点検実施時まで保管してください。</t>
    <rPh sb="0" eb="3">
      <t>ジネンド</t>
    </rPh>
    <rPh sb="4" eb="6">
      <t>テンケン</t>
    </rPh>
    <rPh sb="6" eb="8">
      <t>ジッシ</t>
    </rPh>
    <rPh sb="8" eb="9">
      <t>ジ</t>
    </rPh>
    <rPh sb="11" eb="13">
      <t>ホカン</t>
    </rPh>
    <phoneticPr fontId="5"/>
  </si>
  <si>
    <t>県の指示があった場合は、提出してください。</t>
    <rPh sb="0" eb="1">
      <t>ケン</t>
    </rPh>
    <rPh sb="2" eb="4">
      <t>シジ</t>
    </rPh>
    <rPh sb="8" eb="10">
      <t>バアイ</t>
    </rPh>
    <rPh sb="12" eb="14">
      <t>テイシュツ</t>
    </rPh>
    <phoneticPr fontId="5"/>
  </si>
  <si>
    <t>点検日</t>
    <rPh sb="0" eb="2">
      <t>テンケン</t>
    </rPh>
    <rPh sb="2" eb="3">
      <t>ビ</t>
    </rPh>
    <phoneticPr fontId="5"/>
  </si>
  <si>
    <t>年</t>
    <rPh sb="0" eb="1">
      <t>ネン</t>
    </rPh>
    <phoneticPr fontId="5"/>
  </si>
  <si>
    <t>月</t>
    <rPh sb="0" eb="1">
      <t>ツキ</t>
    </rPh>
    <phoneticPr fontId="5"/>
  </si>
  <si>
    <t>日</t>
    <rPh sb="0" eb="1">
      <t>ニチ</t>
    </rPh>
    <phoneticPr fontId="5"/>
  </si>
  <si>
    <t>点検者</t>
    <rPh sb="0" eb="2">
      <t>テンケン</t>
    </rPh>
    <rPh sb="2" eb="3">
      <t>シャ</t>
    </rPh>
    <phoneticPr fontId="5"/>
  </si>
  <si>
    <t>管理者</t>
    <rPh sb="0" eb="3">
      <t>カンリシャ</t>
    </rPh>
    <phoneticPr fontId="5"/>
  </si>
  <si>
    <t>原則、管理者が点検者です。</t>
    <phoneticPr fontId="5"/>
  </si>
  <si>
    <t>事業所概要</t>
    <rPh sb="0" eb="3">
      <t>ジギョウショ</t>
    </rPh>
    <rPh sb="3" eb="5">
      <t>ガイヨウ</t>
    </rPh>
    <phoneticPr fontId="5"/>
  </si>
  <si>
    <t>事業所番号</t>
    <rPh sb="0" eb="3">
      <t>ジギョウショ</t>
    </rPh>
    <rPh sb="3" eb="5">
      <t>バンゴウ</t>
    </rPh>
    <phoneticPr fontId="5"/>
  </si>
  <si>
    <t>事業所名称</t>
    <rPh sb="0" eb="3">
      <t>ジギョウショ</t>
    </rPh>
    <rPh sb="3" eb="5">
      <t>メイショウ</t>
    </rPh>
    <phoneticPr fontId="5"/>
  </si>
  <si>
    <t>(フリガナ)</t>
    <phoneticPr fontId="5"/>
  </si>
  <si>
    <t>事業所所在地</t>
    <rPh sb="0" eb="3">
      <t>ジギョウショ</t>
    </rPh>
    <rPh sb="3" eb="6">
      <t>ショザイチ</t>
    </rPh>
    <phoneticPr fontId="5"/>
  </si>
  <si>
    <t>〒</t>
    <phoneticPr fontId="5"/>
  </si>
  <si>
    <t>-</t>
    <phoneticPr fontId="5"/>
  </si>
  <si>
    <t>＊</t>
    <phoneticPr fontId="5"/>
  </si>
  <si>
    <t>【介護給付費等算定に係る体制に関する届出書】</t>
    <phoneticPr fontId="5"/>
  </si>
  <si>
    <t>【定員超過に該当する場合の所定単位数の算定について】</t>
    <rPh sb="1" eb="3">
      <t>テイイン</t>
    </rPh>
    <rPh sb="3" eb="5">
      <t>チョウカ</t>
    </rPh>
    <rPh sb="6" eb="8">
      <t>ガイトウ</t>
    </rPh>
    <rPh sb="10" eb="12">
      <t>バアイ</t>
    </rPh>
    <rPh sb="13" eb="15">
      <t>ショテイ</t>
    </rPh>
    <rPh sb="15" eb="18">
      <t>タンイスウ</t>
    </rPh>
    <rPh sb="19" eb="21">
      <t>サンテイ</t>
    </rPh>
    <phoneticPr fontId="5"/>
  </si>
  <si>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5"/>
  </si>
  <si>
    <t>(一）配置すべき生活支援員、看護職員が配置すべき員数を満たしていない場合</t>
    <rPh sb="1" eb="2">
      <t>イチ</t>
    </rPh>
    <rPh sb="3" eb="5">
      <t>ハイチ</t>
    </rPh>
    <rPh sb="8" eb="10">
      <t>セイカツ</t>
    </rPh>
    <rPh sb="10" eb="12">
      <t>シエン</t>
    </rPh>
    <rPh sb="12" eb="13">
      <t>イン</t>
    </rPh>
    <rPh sb="14" eb="16">
      <t>カンゴ</t>
    </rPh>
    <rPh sb="16" eb="18">
      <t>ショクイン</t>
    </rPh>
    <rPh sb="19" eb="21">
      <t>ハイチ</t>
    </rPh>
    <rPh sb="24" eb="26">
      <t>インスウ</t>
    </rPh>
    <rPh sb="27" eb="28">
      <t>ミ</t>
    </rPh>
    <rPh sb="34" eb="36">
      <t>バアイ</t>
    </rPh>
    <phoneticPr fontId="5"/>
  </si>
  <si>
    <t>(二）（一）以外の従業者(サービス管理責任者）が配置すべき員数を満たしていない場合</t>
    <rPh sb="1" eb="2">
      <t>ニ</t>
    </rPh>
    <rPh sb="4" eb="5">
      <t>イチ</t>
    </rPh>
    <rPh sb="6" eb="8">
      <t>イガイ</t>
    </rPh>
    <rPh sb="9" eb="12">
      <t>ジュウギョウシャ</t>
    </rPh>
    <rPh sb="17" eb="19">
      <t>カンリ</t>
    </rPh>
    <rPh sb="19" eb="21">
      <t>セキニン</t>
    </rPh>
    <rPh sb="21" eb="22">
      <t>シャ</t>
    </rPh>
    <rPh sb="24" eb="26">
      <t>ハイチ</t>
    </rPh>
    <rPh sb="29" eb="31">
      <t>インスウ</t>
    </rPh>
    <rPh sb="32" eb="33">
      <t>ミ</t>
    </rPh>
    <rPh sb="39" eb="41">
      <t>バアイ</t>
    </rPh>
    <phoneticPr fontId="5"/>
  </si>
  <si>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5"/>
  </si>
  <si>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5"/>
  </si>
  <si>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5"/>
  </si>
  <si>
    <t>【地方公共団体が設置する指定生活介護事業所の所定単位数の算定について】</t>
    <rPh sb="1" eb="3">
      <t>チホウ</t>
    </rPh>
    <rPh sb="3" eb="7">
      <t>コウキョウダンタイ</t>
    </rPh>
    <rPh sb="8" eb="10">
      <t>セッチ</t>
    </rPh>
    <rPh sb="12" eb="14">
      <t>シテイ</t>
    </rPh>
    <rPh sb="14" eb="16">
      <t>セイカツ</t>
    </rPh>
    <rPh sb="16" eb="18">
      <t>カイゴ</t>
    </rPh>
    <rPh sb="18" eb="21">
      <t>ジギョウショ</t>
    </rPh>
    <rPh sb="22" eb="24">
      <t>ショテイ</t>
    </rPh>
    <rPh sb="24" eb="27">
      <t>タンイスウ</t>
    </rPh>
    <rPh sb="28" eb="30">
      <t>サンテイ</t>
    </rPh>
    <phoneticPr fontId="5"/>
  </si>
  <si>
    <t>　地方公共団体が設置する指定生活介護事業所の場合は、所定単位数の1000分の965としているか。</t>
    <rPh sb="22" eb="24">
      <t>バアイ</t>
    </rPh>
    <rPh sb="36" eb="37">
      <t>フン</t>
    </rPh>
    <phoneticPr fontId="5"/>
  </si>
  <si>
    <t>【医師が配置されていない場合の生活介護サービス費について】</t>
    <rPh sb="1" eb="3">
      <t>イシ</t>
    </rPh>
    <rPh sb="4" eb="6">
      <t>ハイチ</t>
    </rPh>
    <rPh sb="12" eb="14">
      <t>バアイ</t>
    </rPh>
    <rPh sb="15" eb="17">
      <t>セイカツ</t>
    </rPh>
    <rPh sb="17" eb="19">
      <t>カイゴ</t>
    </rPh>
    <rPh sb="23" eb="24">
      <t>ヒ</t>
    </rPh>
    <phoneticPr fontId="5"/>
  </si>
  <si>
    <t>＊</t>
    <phoneticPr fontId="5"/>
  </si>
  <si>
    <t>【人員配置体制加算の取扱いについて】</t>
    <rPh sb="1" eb="3">
      <t>ジンイン</t>
    </rPh>
    <rPh sb="3" eb="5">
      <t>ハイチ</t>
    </rPh>
    <rPh sb="5" eb="7">
      <t>タイセイ</t>
    </rPh>
    <rPh sb="7" eb="9">
      <t>カサン</t>
    </rPh>
    <rPh sb="10" eb="12">
      <t>トリアツカ</t>
    </rPh>
    <phoneticPr fontId="5"/>
  </si>
  <si>
    <t>【福祉専門職員配置等加算の取扱いについて】</t>
    <rPh sb="1" eb="3">
      <t>フクシ</t>
    </rPh>
    <rPh sb="3" eb="5">
      <t>センモン</t>
    </rPh>
    <rPh sb="5" eb="7">
      <t>ショクイン</t>
    </rPh>
    <rPh sb="7" eb="9">
      <t>ハイチ</t>
    </rPh>
    <rPh sb="9" eb="10">
      <t>トウ</t>
    </rPh>
    <rPh sb="10" eb="12">
      <t>カサン</t>
    </rPh>
    <rPh sb="13" eb="15">
      <t>トリアツカ</t>
    </rPh>
    <phoneticPr fontId="5"/>
  </si>
  <si>
    <t>【常勤看護職員等配置加算の取扱いについて】</t>
    <rPh sb="1" eb="3">
      <t>ジョウキン</t>
    </rPh>
    <rPh sb="3" eb="5">
      <t>カンゴ</t>
    </rPh>
    <rPh sb="5" eb="7">
      <t>ショクイン</t>
    </rPh>
    <rPh sb="7" eb="8">
      <t>トウ</t>
    </rPh>
    <rPh sb="8" eb="10">
      <t>ハイチ</t>
    </rPh>
    <rPh sb="10" eb="12">
      <t>カサン</t>
    </rPh>
    <rPh sb="13" eb="15">
      <t>トリアツカ</t>
    </rPh>
    <phoneticPr fontId="5"/>
  </si>
  <si>
    <t>【視覚・聴覚言語障害者支援体制加算の取扱いについて】</t>
    <rPh sb="1" eb="3">
      <t>シカク</t>
    </rPh>
    <rPh sb="4" eb="6">
      <t>チョウカク</t>
    </rPh>
    <rPh sb="6" eb="8">
      <t>ゲンゴ</t>
    </rPh>
    <rPh sb="8" eb="11">
      <t>ショウガイシャ</t>
    </rPh>
    <rPh sb="11" eb="13">
      <t>シエン</t>
    </rPh>
    <rPh sb="13" eb="15">
      <t>タイセイ</t>
    </rPh>
    <rPh sb="15" eb="17">
      <t>カサン</t>
    </rPh>
    <rPh sb="18" eb="20">
      <t>トリアツカ</t>
    </rPh>
    <phoneticPr fontId="5"/>
  </si>
  <si>
    <t>【初期加算の取扱いについて】</t>
    <rPh sb="1" eb="3">
      <t>ショキ</t>
    </rPh>
    <rPh sb="3" eb="5">
      <t>カサン</t>
    </rPh>
    <rPh sb="6" eb="8">
      <t>トリアツカ</t>
    </rPh>
    <phoneticPr fontId="5"/>
  </si>
  <si>
    <t>＊</t>
    <phoneticPr fontId="5"/>
  </si>
  <si>
    <t>【欠席時対応加算の取扱いについて】</t>
    <rPh sb="1" eb="3">
      <t>ケッセキ</t>
    </rPh>
    <rPh sb="3" eb="4">
      <t>ジ</t>
    </rPh>
    <rPh sb="4" eb="6">
      <t>タイオウ</t>
    </rPh>
    <rPh sb="6" eb="8">
      <t>カサン</t>
    </rPh>
    <rPh sb="9" eb="11">
      <t>トリアツカ</t>
    </rPh>
    <phoneticPr fontId="5"/>
  </si>
  <si>
    <t>　加算の算定に当たっては、急病等によりその利用を中止した日の前々日、前日又は当日に中止の連絡があった場合について算定しているか。</t>
    <rPh sb="1" eb="3">
      <t>カサン</t>
    </rPh>
    <rPh sb="4" eb="6">
      <t>サンテイ</t>
    </rPh>
    <rPh sb="7" eb="8">
      <t>ア</t>
    </rPh>
    <rPh sb="13" eb="15">
      <t>キュウビョウ</t>
    </rPh>
    <rPh sb="15" eb="16">
      <t>ナド</t>
    </rPh>
    <rPh sb="21" eb="23">
      <t>リヨウ</t>
    </rPh>
    <rPh sb="24" eb="26">
      <t>チュウシ</t>
    </rPh>
    <rPh sb="28" eb="29">
      <t>ヒ</t>
    </rPh>
    <rPh sb="30" eb="31">
      <t>ゼン</t>
    </rPh>
    <rPh sb="32" eb="33">
      <t>ジツ</t>
    </rPh>
    <rPh sb="34" eb="36">
      <t>ゼンジツ</t>
    </rPh>
    <rPh sb="36" eb="37">
      <t>マタ</t>
    </rPh>
    <rPh sb="38" eb="40">
      <t>トウジツ</t>
    </rPh>
    <rPh sb="41" eb="43">
      <t>チュウシ</t>
    </rPh>
    <rPh sb="44" eb="46">
      <t>レンラク</t>
    </rPh>
    <rPh sb="50" eb="52">
      <t>バアイ</t>
    </rPh>
    <rPh sb="56" eb="58">
      <t>サンテイ</t>
    </rPh>
    <phoneticPr fontId="5"/>
  </si>
  <si>
    <t>【訪問支援特別加算の取扱いについて】</t>
    <rPh sb="1" eb="3">
      <t>ホウモン</t>
    </rPh>
    <rPh sb="3" eb="5">
      <t>シエン</t>
    </rPh>
    <rPh sb="5" eb="7">
      <t>トクベツ</t>
    </rPh>
    <rPh sb="7" eb="9">
      <t>カサン</t>
    </rPh>
    <rPh sb="10" eb="12">
      <t>トリアツカ</t>
    </rPh>
    <phoneticPr fontId="5"/>
  </si>
  <si>
    <t>　概ね３か月以上継続的に当該生活介護等を利用していた者が、最後に当該生活介護等を利用した日から中５日間以上連続して利用がなかった場合に、算定しているか。</t>
    <rPh sb="1" eb="2">
      <t>オオム</t>
    </rPh>
    <rPh sb="5" eb="6">
      <t>ゲツ</t>
    </rPh>
    <rPh sb="6" eb="8">
      <t>イジョウ</t>
    </rPh>
    <rPh sb="8" eb="11">
      <t>ケイゾクテキ</t>
    </rPh>
    <rPh sb="12" eb="14">
      <t>トウガイ</t>
    </rPh>
    <rPh sb="14" eb="16">
      <t>セイカツ</t>
    </rPh>
    <rPh sb="16" eb="18">
      <t>カイゴ</t>
    </rPh>
    <rPh sb="18" eb="19">
      <t>トウ</t>
    </rPh>
    <rPh sb="20" eb="22">
      <t>リヨウ</t>
    </rPh>
    <rPh sb="26" eb="27">
      <t>モノ</t>
    </rPh>
    <rPh sb="29" eb="31">
      <t>サイゴ</t>
    </rPh>
    <rPh sb="32" eb="34">
      <t>トウガイ</t>
    </rPh>
    <rPh sb="34" eb="36">
      <t>セイカツ</t>
    </rPh>
    <rPh sb="36" eb="38">
      <t>カイゴ</t>
    </rPh>
    <rPh sb="38" eb="39">
      <t>トウ</t>
    </rPh>
    <rPh sb="40" eb="42">
      <t>リヨウ</t>
    </rPh>
    <rPh sb="44" eb="45">
      <t>ヒ</t>
    </rPh>
    <rPh sb="47" eb="48">
      <t>ナカ</t>
    </rPh>
    <rPh sb="49" eb="51">
      <t>カカン</t>
    </rPh>
    <rPh sb="51" eb="53">
      <t>イジョウ</t>
    </rPh>
    <rPh sb="53" eb="55">
      <t>レンゾク</t>
    </rPh>
    <rPh sb="57" eb="59">
      <t>リヨウ</t>
    </rPh>
    <rPh sb="64" eb="66">
      <t>バアイ</t>
    </rPh>
    <rPh sb="68" eb="70">
      <t>サンテイ</t>
    </rPh>
    <phoneticPr fontId="5"/>
  </si>
  <si>
    <t>リハビリテーション実施計画を作成した利用者について、当該指定生活介護等を利用した日に算定することとし、必ずしもリハビリテーションが行われた日とは限らないものであること。</t>
    <phoneticPr fontId="5"/>
  </si>
  <si>
    <t>　本加算は、以下の手順で実施しているか。</t>
    <rPh sb="1" eb="2">
      <t>ホン</t>
    </rPh>
    <rPh sb="2" eb="4">
      <t>カサン</t>
    </rPh>
    <rPh sb="6" eb="8">
      <t>イカ</t>
    </rPh>
    <rPh sb="9" eb="11">
      <t>テジュン</t>
    </rPh>
    <rPh sb="12" eb="14">
      <t>ジッシ</t>
    </rPh>
    <phoneticPr fontId="5"/>
  </si>
  <si>
    <t>【食事提供体制加算の取扱いについて】</t>
    <rPh sb="1" eb="3">
      <t>ショクジ</t>
    </rPh>
    <rPh sb="3" eb="5">
      <t>テイキョウ</t>
    </rPh>
    <rPh sb="5" eb="7">
      <t>タイセイ</t>
    </rPh>
    <rPh sb="7" eb="9">
      <t>カサン</t>
    </rPh>
    <rPh sb="10" eb="12">
      <t>トリアツカ</t>
    </rPh>
    <phoneticPr fontId="5"/>
  </si>
  <si>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5"/>
  </si>
  <si>
    <t>　出前の方法や市販の弁当を購入して、利用者に提供する方法を加算の対象としていないか。</t>
    <phoneticPr fontId="5"/>
  </si>
  <si>
    <t>【延長支援加算の取扱いについて】</t>
    <rPh sb="1" eb="3">
      <t>エンチョウ</t>
    </rPh>
    <rPh sb="3" eb="5">
      <t>シエン</t>
    </rPh>
    <rPh sb="5" eb="7">
      <t>カサン</t>
    </rPh>
    <rPh sb="8" eb="10">
      <t>トリアツカ</t>
    </rPh>
    <phoneticPr fontId="5"/>
  </si>
  <si>
    <t>【送迎加算の取扱いについて】</t>
    <rPh sb="1" eb="3">
      <t>ソウゲイ</t>
    </rPh>
    <rPh sb="3" eb="5">
      <t>カサン</t>
    </rPh>
    <rPh sb="6" eb="8">
      <t>トリアツカ</t>
    </rPh>
    <phoneticPr fontId="5"/>
  </si>
  <si>
    <t>以上</t>
    <rPh sb="0" eb="2">
      <t>イジョウ</t>
    </rPh>
    <phoneticPr fontId="5"/>
  </si>
  <si>
    <t>（１）１日の利用者の数が次の(一)又は(二)のいずれかに該当する場合</t>
    <rPh sb="4" eb="5">
      <t>ニチ</t>
    </rPh>
    <phoneticPr fontId="5"/>
  </si>
  <si>
    <t>（２）過去３月間の利用実績が次の(一)又は(二)のいずれかに該当する場合</t>
    <rPh sb="9" eb="11">
      <t>リヨウ</t>
    </rPh>
    <rPh sb="11" eb="13">
      <t>ジッセキ</t>
    </rPh>
    <phoneticPr fontId="5"/>
  </si>
  <si>
    <t>指定日</t>
    <rPh sb="0" eb="3">
      <t>シテイビビ</t>
    </rPh>
    <phoneticPr fontId="5"/>
  </si>
  <si>
    <t>　指定生活介護事業所の体制について加算等が算定されなくなる状況が生じた場合又は加算等が算定されなくなることが明らかになった場合は、速やかにその旨(同届出書）を提出しているか。</t>
    <rPh sb="1" eb="3">
      <t>シテイ</t>
    </rPh>
    <rPh sb="3" eb="5">
      <t>セイカツ</t>
    </rPh>
    <rPh sb="5" eb="7">
      <t>カイゴ</t>
    </rPh>
    <rPh sb="7" eb="10">
      <t>ジギョウショ</t>
    </rPh>
    <rPh sb="11" eb="13">
      <t>タイセイ</t>
    </rPh>
    <rPh sb="17" eb="19">
      <t>カサン</t>
    </rPh>
    <rPh sb="19" eb="20">
      <t>トウ</t>
    </rPh>
    <rPh sb="21" eb="23">
      <t>サンテイ</t>
    </rPh>
    <rPh sb="29" eb="31">
      <t>ジョウキョウ</t>
    </rPh>
    <rPh sb="32" eb="33">
      <t>ショウ</t>
    </rPh>
    <rPh sb="35" eb="37">
      <t>バアイ</t>
    </rPh>
    <rPh sb="37" eb="38">
      <t>マタ</t>
    </rPh>
    <rPh sb="39" eb="41">
      <t>カサン</t>
    </rPh>
    <rPh sb="41" eb="42">
      <t>トウ</t>
    </rPh>
    <rPh sb="43" eb="45">
      <t>サンテイ</t>
    </rPh>
    <rPh sb="54" eb="55">
      <t>アキ</t>
    </rPh>
    <rPh sb="61" eb="63">
      <t>バアイ</t>
    </rPh>
    <rPh sb="65" eb="66">
      <t>スミ</t>
    </rPh>
    <rPh sb="71" eb="72">
      <t>ムネ</t>
    </rPh>
    <rPh sb="73" eb="74">
      <t>ドウ</t>
    </rPh>
    <rPh sb="74" eb="76">
      <t>トドケデ</t>
    </rPh>
    <rPh sb="76" eb="77">
      <t>ショ</t>
    </rPh>
    <rPh sb="79" eb="81">
      <t>テイシュツ</t>
    </rPh>
    <phoneticPr fontId="5"/>
  </si>
  <si>
    <t>【リハビリテーション加算の取扱いについて】</t>
    <rPh sb="10" eb="12">
      <t>カサン</t>
    </rPh>
    <rPh sb="13" eb="15">
      <t>トリアツカ</t>
    </rPh>
    <phoneticPr fontId="5"/>
  </si>
  <si>
    <t>　指定地域移行支援事業者が行う障害福祉サービスの体験的な利用支援の利用日については、当該加算以外の指定生活介護に係る基本報酬等は算定できないことに留意しているか。</t>
    <rPh sb="1" eb="3">
      <t>シテイ</t>
    </rPh>
    <rPh sb="3" eb="5">
      <t>チイキ</t>
    </rPh>
    <rPh sb="5" eb="7">
      <t>イコウ</t>
    </rPh>
    <rPh sb="7" eb="9">
      <t>シエン</t>
    </rPh>
    <rPh sb="9" eb="12">
      <t>ジギョウシャ</t>
    </rPh>
    <rPh sb="13" eb="14">
      <t>オコナ</t>
    </rPh>
    <rPh sb="15" eb="17">
      <t>ショウガイ</t>
    </rPh>
    <rPh sb="17" eb="19">
      <t>フクシ</t>
    </rPh>
    <rPh sb="24" eb="27">
      <t>タイケンテキ</t>
    </rPh>
    <rPh sb="28" eb="30">
      <t>リヨウ</t>
    </rPh>
    <rPh sb="30" eb="32">
      <t>シエン</t>
    </rPh>
    <rPh sb="33" eb="35">
      <t>リヨウ</t>
    </rPh>
    <rPh sb="35" eb="36">
      <t>ビ</t>
    </rPh>
    <rPh sb="42" eb="44">
      <t>トウガイ</t>
    </rPh>
    <rPh sb="44" eb="46">
      <t>カサン</t>
    </rPh>
    <rPh sb="46" eb="48">
      <t>イガイ</t>
    </rPh>
    <rPh sb="49" eb="51">
      <t>シテイ</t>
    </rPh>
    <rPh sb="51" eb="53">
      <t>セイカツ</t>
    </rPh>
    <rPh sb="53" eb="55">
      <t>カイゴ</t>
    </rPh>
    <rPh sb="56" eb="57">
      <t>カカ</t>
    </rPh>
    <rPh sb="58" eb="60">
      <t>キホン</t>
    </rPh>
    <rPh sb="60" eb="62">
      <t>ホウシュウ</t>
    </rPh>
    <rPh sb="62" eb="63">
      <t>トウ</t>
    </rPh>
    <rPh sb="64" eb="66">
      <t>サンテイ</t>
    </rPh>
    <rPh sb="73" eb="75">
      <t>リュウイ</t>
    </rPh>
    <phoneticPr fontId="5"/>
  </si>
  <si>
    <t>凡例</t>
    <rPh sb="0" eb="2">
      <t>ハンレイ</t>
    </rPh>
    <phoneticPr fontId="5"/>
  </si>
  <si>
    <t>報酬告示</t>
    <rPh sb="0" eb="2">
      <t>ホウシュウ</t>
    </rPh>
    <rPh sb="2" eb="4">
      <t>コクジ</t>
    </rPh>
    <phoneticPr fontId="5"/>
  </si>
  <si>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5"/>
  </si>
  <si>
    <t>留意事項通知</t>
    <rPh sb="0" eb="2">
      <t>リュウイ</t>
    </rPh>
    <rPh sb="2" eb="4">
      <t>ジコウ</t>
    </rPh>
    <rPh sb="4" eb="6">
      <t>ツウチ</t>
    </rPh>
    <phoneticPr fontId="5"/>
  </si>
  <si>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5"/>
  </si>
  <si>
    <t>【営業時間が６時間未満に該当する場合の生活介護サービス費について】</t>
    <phoneticPr fontId="5"/>
  </si>
  <si>
    <t>【大規模事業所の生活介護サービス費について】</t>
    <rPh sb="1" eb="4">
      <t>ダイキボ</t>
    </rPh>
    <rPh sb="4" eb="7">
      <t>ジギョウショ</t>
    </rPh>
    <phoneticPr fontId="5"/>
  </si>
  <si>
    <t>真空調理（真空パック）</t>
    <rPh sb="0" eb="2">
      <t>シンクウ</t>
    </rPh>
    <rPh sb="2" eb="4">
      <t>チョウリ</t>
    </rPh>
    <rPh sb="5" eb="7">
      <t>シンクウ</t>
    </rPh>
    <phoneticPr fontId="5"/>
  </si>
  <si>
    <t>【</t>
    <phoneticPr fontId="5"/>
  </si>
  <si>
    <t>】</t>
    <phoneticPr fontId="5"/>
  </si>
  <si>
    <t>クックチル</t>
    <phoneticPr fontId="5"/>
  </si>
  <si>
    <t>クックフリーズ</t>
    <phoneticPr fontId="5"/>
  </si>
  <si>
    <t>クックサーブ</t>
    <phoneticPr fontId="5"/>
  </si>
  <si>
    <t>事業所外で調理がされる場合は、次のうちいずれかの方法によっているか。</t>
    <rPh sb="0" eb="3">
      <t>ジギョウショ</t>
    </rPh>
    <rPh sb="3" eb="4">
      <t>ガイ</t>
    </rPh>
    <rPh sb="5" eb="7">
      <t>チョウリ</t>
    </rPh>
    <rPh sb="11" eb="13">
      <t>バアイ</t>
    </rPh>
    <rPh sb="15" eb="16">
      <t>ツギ</t>
    </rPh>
    <rPh sb="24" eb="26">
      <t>ホウホウ</t>
    </rPh>
    <phoneticPr fontId="5"/>
  </si>
  <si>
    <t>◎</t>
    <phoneticPr fontId="5"/>
  </si>
  <si>
    <t>点検時期は…</t>
    <rPh sb="0" eb="2">
      <t>テンケン</t>
    </rPh>
    <rPh sb="2" eb="4">
      <t>ジキ</t>
    </rPh>
    <phoneticPr fontId="5"/>
  </si>
  <si>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5"/>
  </si>
  <si>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5"/>
  </si>
  <si>
    <t>但し、点検項目については、当該年度の６月１日～30日の状況で記入してください。点検は毎年実施してください。</t>
    <phoneticPr fontId="5"/>
  </si>
  <si>
    <t>【障害福祉サービスの体験利用支援加算の取扱いについて】</t>
    <rPh sb="1" eb="3">
      <t>ショウガイ</t>
    </rPh>
    <rPh sb="3" eb="5">
      <t>フクシ</t>
    </rPh>
    <rPh sb="10" eb="12">
      <t>タイケン</t>
    </rPh>
    <rPh sb="12" eb="14">
      <t>リヨウ</t>
    </rPh>
    <rPh sb="14" eb="16">
      <t>シエン</t>
    </rPh>
    <rPh sb="16" eb="18">
      <t>カサン</t>
    </rPh>
    <rPh sb="19" eb="21">
      <t>トリアツカ</t>
    </rPh>
    <phoneticPr fontId="5"/>
  </si>
  <si>
    <t>イ　障害福祉サービスの体験利用支援加算（Ⅰ）</t>
    <rPh sb="2" eb="4">
      <t>ショウガイ</t>
    </rPh>
    <rPh sb="4" eb="6">
      <t>フクシ</t>
    </rPh>
    <rPh sb="11" eb="13">
      <t>タイケン</t>
    </rPh>
    <rPh sb="13" eb="15">
      <t>リヨウ</t>
    </rPh>
    <rPh sb="15" eb="17">
      <t>シエン</t>
    </rPh>
    <rPh sb="17" eb="19">
      <t>カサン</t>
    </rPh>
    <phoneticPr fontId="5"/>
  </si>
  <si>
    <t>ロ　障害福祉サービスの体験利用支援加算（Ⅱ）</t>
    <rPh sb="2" eb="4">
      <t>ショウガイ</t>
    </rPh>
    <rPh sb="4" eb="6">
      <t>フクシ</t>
    </rPh>
    <rPh sb="11" eb="13">
      <t>タイケン</t>
    </rPh>
    <rPh sb="13" eb="15">
      <t>リヨウ</t>
    </rPh>
    <rPh sb="15" eb="17">
      <t>シエン</t>
    </rPh>
    <rPh sb="17" eb="19">
      <t>カサン</t>
    </rPh>
    <phoneticPr fontId="5"/>
  </si>
  <si>
    <t>【就労移行支援体制加算の取扱いについて】</t>
    <rPh sb="1" eb="3">
      <t>シュウロウ</t>
    </rPh>
    <rPh sb="3" eb="5">
      <t>イコウ</t>
    </rPh>
    <rPh sb="5" eb="7">
      <t>シエン</t>
    </rPh>
    <rPh sb="7" eb="9">
      <t>タイセイ</t>
    </rPh>
    <rPh sb="9" eb="11">
      <t>カサン</t>
    </rPh>
    <rPh sb="12" eb="14">
      <t>トリアツカ</t>
    </rPh>
    <phoneticPr fontId="5"/>
  </si>
  <si>
    <t>　生活介護計画（施設障害福祉サービス計画含む）の作成が適切に行われていない場合、㈠又は㈡に掲げる割合を所定単位数に乗じて得た数を算定しているか。
　㈠ 作成されていない期間が３月未満の場合 100分の70 
　㈡ 作成されていない期間が３月以上の場合 100分の50</t>
    <rPh sb="1" eb="3">
      <t>セイカツ</t>
    </rPh>
    <rPh sb="3" eb="5">
      <t>カイゴ</t>
    </rPh>
    <rPh sb="8" eb="10">
      <t>シセツ</t>
    </rPh>
    <rPh sb="10" eb="12">
      <t>ショウガイ</t>
    </rPh>
    <rPh sb="12" eb="14">
      <t>フクシ</t>
    </rPh>
    <rPh sb="18" eb="20">
      <t>ケイカク</t>
    </rPh>
    <rPh sb="20" eb="21">
      <t>フク</t>
    </rPh>
    <rPh sb="24" eb="26">
      <t>サクセイ</t>
    </rPh>
    <rPh sb="27" eb="29">
      <t>テキセツ</t>
    </rPh>
    <rPh sb="30" eb="31">
      <t>オコナ</t>
    </rPh>
    <rPh sb="41" eb="42">
      <t>マタ</t>
    </rPh>
    <phoneticPr fontId="5"/>
  </si>
  <si>
    <t>【共生型生活介護におけるサービス管理責任者配置加算について】</t>
    <rPh sb="1" eb="4">
      <t>キョウセイガタ</t>
    </rPh>
    <rPh sb="4" eb="6">
      <t>セイカツ</t>
    </rPh>
    <rPh sb="6" eb="8">
      <t>カイゴ</t>
    </rPh>
    <rPh sb="16" eb="18">
      <t>カンリ</t>
    </rPh>
    <rPh sb="18" eb="21">
      <t>セキニンシャ</t>
    </rPh>
    <rPh sb="21" eb="23">
      <t>ハイチ</t>
    </rPh>
    <rPh sb="23" eb="25">
      <t>カサン</t>
    </rPh>
    <phoneticPr fontId="5"/>
  </si>
  <si>
    <t>　運営規程において、当該障害者支援施設等が地域生活支援拠点等であることを定めていること</t>
    <rPh sb="1" eb="3">
      <t>ウンエイ</t>
    </rPh>
    <rPh sb="3" eb="5">
      <t>キテイ</t>
    </rPh>
    <rPh sb="10" eb="12">
      <t>トウガイ</t>
    </rPh>
    <rPh sb="12" eb="15">
      <t>ショウガイシャ</t>
    </rPh>
    <rPh sb="15" eb="17">
      <t>シエン</t>
    </rPh>
    <rPh sb="17" eb="19">
      <t>シセツ</t>
    </rPh>
    <rPh sb="19" eb="20">
      <t>ナド</t>
    </rPh>
    <rPh sb="21" eb="23">
      <t>チイキ</t>
    </rPh>
    <rPh sb="23" eb="25">
      <t>セイカツ</t>
    </rPh>
    <rPh sb="25" eb="27">
      <t>シエン</t>
    </rPh>
    <rPh sb="27" eb="29">
      <t>キョテン</t>
    </rPh>
    <rPh sb="29" eb="30">
      <t>ナド</t>
    </rPh>
    <rPh sb="36" eb="37">
      <t>サダ</t>
    </rPh>
    <phoneticPr fontId="5"/>
  </si>
  <si>
    <t>　共生型事業所において、定員超過減算に該当する場合、介護保険の給付費、障害福祉サービスの給付費の両方で減算しているか。</t>
    <rPh sb="1" eb="4">
      <t>キョウセイガタ</t>
    </rPh>
    <rPh sb="4" eb="7">
      <t>ジギョウショ</t>
    </rPh>
    <rPh sb="12" eb="14">
      <t>テイイン</t>
    </rPh>
    <rPh sb="14" eb="16">
      <t>チョウカ</t>
    </rPh>
    <rPh sb="16" eb="18">
      <t>ゲンサン</t>
    </rPh>
    <rPh sb="19" eb="21">
      <t>ガイトウ</t>
    </rPh>
    <rPh sb="23" eb="25">
      <t>バアイ</t>
    </rPh>
    <rPh sb="26" eb="28">
      <t>カイゴ</t>
    </rPh>
    <rPh sb="28" eb="30">
      <t>ホケン</t>
    </rPh>
    <rPh sb="31" eb="33">
      <t>キュウフ</t>
    </rPh>
    <rPh sb="33" eb="34">
      <t>ヒ</t>
    </rPh>
    <rPh sb="35" eb="37">
      <t>ショウガイ</t>
    </rPh>
    <rPh sb="37" eb="39">
      <t>フクシ</t>
    </rPh>
    <rPh sb="44" eb="46">
      <t>キュウフ</t>
    </rPh>
    <rPh sb="46" eb="47">
      <t>ヒ</t>
    </rPh>
    <rPh sb="48" eb="50">
      <t>リョウホウ</t>
    </rPh>
    <rPh sb="51" eb="53">
      <t>ゲンサン</t>
    </rPh>
    <phoneticPr fontId="5"/>
  </si>
  <si>
    <t>次の通りとしているか。</t>
    <rPh sb="0" eb="1">
      <t>ツギ</t>
    </rPh>
    <rPh sb="2" eb="3">
      <t>トオ</t>
    </rPh>
    <phoneticPr fontId="5"/>
  </si>
  <si>
    <t>多機能型事業所又は障害者支援施設の場合は、当該事業所における全てのサービス種別の直接処遇職員を合わせて要件を計算するとともに、要件を満たす場合は全ての利用者に対して加算を算定しているか。</t>
    <rPh sb="0" eb="3">
      <t>タキノウ</t>
    </rPh>
    <rPh sb="3" eb="4">
      <t>ガタ</t>
    </rPh>
    <rPh sb="4" eb="7">
      <t>ジギョウショ</t>
    </rPh>
    <rPh sb="7" eb="8">
      <t>マタ</t>
    </rPh>
    <rPh sb="9" eb="12">
      <t>ショウガイシャ</t>
    </rPh>
    <rPh sb="12" eb="14">
      <t>シエン</t>
    </rPh>
    <rPh sb="14" eb="16">
      <t>シセツ</t>
    </rPh>
    <rPh sb="17" eb="19">
      <t>バアイ</t>
    </rPh>
    <rPh sb="21" eb="23">
      <t>トウガイ</t>
    </rPh>
    <rPh sb="23" eb="26">
      <t>ジギョウショ</t>
    </rPh>
    <rPh sb="30" eb="31">
      <t>スベ</t>
    </rPh>
    <rPh sb="37" eb="39">
      <t>シュベツ</t>
    </rPh>
    <rPh sb="40" eb="42">
      <t>チョクセツ</t>
    </rPh>
    <rPh sb="42" eb="44">
      <t>ショグウ</t>
    </rPh>
    <rPh sb="44" eb="46">
      <t>ショクイン</t>
    </rPh>
    <rPh sb="47" eb="48">
      <t>ア</t>
    </rPh>
    <rPh sb="51" eb="53">
      <t>ヨウケン</t>
    </rPh>
    <rPh sb="54" eb="56">
      <t>ケイサン</t>
    </rPh>
    <rPh sb="63" eb="65">
      <t>ヨウケン</t>
    </rPh>
    <rPh sb="66" eb="67">
      <t>ミ</t>
    </rPh>
    <rPh sb="69" eb="71">
      <t>バアイ</t>
    </rPh>
    <rPh sb="72" eb="73">
      <t>スベ</t>
    </rPh>
    <rPh sb="75" eb="78">
      <t>リヨウシャ</t>
    </rPh>
    <rPh sb="79" eb="80">
      <t>タイ</t>
    </rPh>
    <rPh sb="82" eb="84">
      <t>カサン</t>
    </rPh>
    <rPh sb="85" eb="87">
      <t>サンテイ</t>
    </rPh>
    <phoneticPr fontId="5"/>
  </si>
  <si>
    <t>＊</t>
    <phoneticPr fontId="5"/>
  </si>
  <si>
    <t>報酬算定している加算の確認及び体制届の提出について（事務連絡）　参照</t>
    <rPh sb="32" eb="34">
      <t>サンショウ</t>
    </rPh>
    <phoneticPr fontId="5"/>
  </si>
  <si>
    <t>＊人員欠如減算、個別支援計画未作成減算の双方に該当する場合は、減算となる単位数が大きい方についてのみ減算を行うこと。</t>
    <rPh sb="1" eb="3">
      <t>ジンイン</t>
    </rPh>
    <rPh sb="3" eb="5">
      <t>ケツジョ</t>
    </rPh>
    <rPh sb="5" eb="7">
      <t>ゲンサン</t>
    </rPh>
    <rPh sb="8" eb="10">
      <t>コベツ</t>
    </rPh>
    <rPh sb="10" eb="12">
      <t>シエン</t>
    </rPh>
    <rPh sb="12" eb="14">
      <t>ケイカク</t>
    </rPh>
    <rPh sb="14" eb="17">
      <t>ミサクセイ</t>
    </rPh>
    <rPh sb="17" eb="19">
      <t>ゲンサン</t>
    </rPh>
    <rPh sb="20" eb="22">
      <t>ソウホウ</t>
    </rPh>
    <rPh sb="23" eb="25">
      <t>ガイトウ</t>
    </rPh>
    <rPh sb="27" eb="29">
      <t>バアイ</t>
    </rPh>
    <rPh sb="31" eb="33">
      <t>ゲンサン</t>
    </rPh>
    <rPh sb="36" eb="39">
      <t>タンイスウ</t>
    </rPh>
    <rPh sb="40" eb="41">
      <t>オオ</t>
    </rPh>
    <rPh sb="43" eb="44">
      <t>ホウ</t>
    </rPh>
    <rPh sb="50" eb="52">
      <t>ゲンサン</t>
    </rPh>
    <rPh sb="53" eb="54">
      <t>オコナ</t>
    </rPh>
    <phoneticPr fontId="5"/>
  </si>
  <si>
    <t>生活介護　共生型生活介護</t>
    <rPh sb="0" eb="2">
      <t>セイカツ</t>
    </rPh>
    <rPh sb="2" eb="4">
      <t>カイゴ</t>
    </rPh>
    <rPh sb="5" eb="8">
      <t>キョウセイガタ</t>
    </rPh>
    <rPh sb="8" eb="12">
      <t>セイカツカイゴ</t>
    </rPh>
    <phoneticPr fontId="5"/>
  </si>
  <si>
    <t>　指定生活介護事業所（指定障害者支援施設が行う生活介護を含む。）の従業者の員数が指定障害福祉サービス指定基準条例の規定により配置すべき員数を満たしていない場合は、減算しているか。
　次に示した（一）から（三）の具体的な取扱いにより所定単位数を算定しているか。</t>
    <rPh sb="1" eb="3">
      <t>シテイ</t>
    </rPh>
    <rPh sb="3" eb="7">
      <t>セイカツカイゴ</t>
    </rPh>
    <rPh sb="7" eb="10">
      <t>ジギョウショ</t>
    </rPh>
    <rPh sb="11" eb="13">
      <t>シテイ</t>
    </rPh>
    <rPh sb="13" eb="16">
      <t>ショウガイシャ</t>
    </rPh>
    <rPh sb="16" eb="18">
      <t>シエン</t>
    </rPh>
    <rPh sb="18" eb="20">
      <t>シセツ</t>
    </rPh>
    <rPh sb="21" eb="22">
      <t>オコナ</t>
    </rPh>
    <rPh sb="23" eb="25">
      <t>セイカツ</t>
    </rPh>
    <rPh sb="25" eb="27">
      <t>カイゴ</t>
    </rPh>
    <rPh sb="28" eb="29">
      <t>フク</t>
    </rPh>
    <rPh sb="33" eb="36">
      <t>ジュウギョウシャ</t>
    </rPh>
    <rPh sb="37" eb="39">
      <t>インスウ</t>
    </rPh>
    <rPh sb="40" eb="42">
      <t>シテイ</t>
    </rPh>
    <rPh sb="42" eb="44">
      <t>ショウガイ</t>
    </rPh>
    <rPh sb="44" eb="46">
      <t>フクシ</t>
    </rPh>
    <rPh sb="50" eb="52">
      <t>シテイ</t>
    </rPh>
    <rPh sb="52" eb="54">
      <t>キジュン</t>
    </rPh>
    <rPh sb="54" eb="56">
      <t>ジョウレイ</t>
    </rPh>
    <rPh sb="57" eb="59">
      <t>キテイ</t>
    </rPh>
    <rPh sb="62" eb="64">
      <t>ハイチ</t>
    </rPh>
    <rPh sb="67" eb="69">
      <t>インスウ</t>
    </rPh>
    <rPh sb="70" eb="71">
      <t>ミ</t>
    </rPh>
    <rPh sb="77" eb="79">
      <t>バアイ</t>
    </rPh>
    <rPh sb="81" eb="83">
      <t>ゲンサン</t>
    </rPh>
    <rPh sb="91" eb="92">
      <t>ツギ</t>
    </rPh>
    <rPh sb="93" eb="94">
      <t>シメ</t>
    </rPh>
    <rPh sb="97" eb="98">
      <t>イチ</t>
    </rPh>
    <rPh sb="102" eb="103">
      <t>サン</t>
    </rPh>
    <rPh sb="105" eb="108">
      <t>グタイテキ</t>
    </rPh>
    <rPh sb="109" eb="111">
      <t>トリアツカ</t>
    </rPh>
    <rPh sb="115" eb="117">
      <t>ショテイ</t>
    </rPh>
    <rPh sb="117" eb="120">
      <t>タンイスウ</t>
    </rPh>
    <rPh sb="121" eb="123">
      <t>サンテイ</t>
    </rPh>
    <phoneticPr fontId="5"/>
  </si>
  <si>
    <t>【平均利用時間が５時間未満の利用者の占める割合が50％以上の場合の所定単位数の算定</t>
    <rPh sb="1" eb="3">
      <t>ヘイキン</t>
    </rPh>
    <rPh sb="3" eb="5">
      <t>リヨウ</t>
    </rPh>
    <rPh sb="5" eb="7">
      <t>ジカン</t>
    </rPh>
    <rPh sb="9" eb="11">
      <t>ジカン</t>
    </rPh>
    <rPh sb="11" eb="13">
      <t>ミマン</t>
    </rPh>
    <rPh sb="14" eb="17">
      <t>リヨウシャ</t>
    </rPh>
    <rPh sb="18" eb="19">
      <t>シ</t>
    </rPh>
    <rPh sb="21" eb="23">
      <t>ワリアイ</t>
    </rPh>
    <rPh sb="27" eb="29">
      <t>イジョウ</t>
    </rPh>
    <rPh sb="30" eb="32">
      <t>バアイ</t>
    </rPh>
    <rPh sb="33" eb="35">
      <t>ショテイ</t>
    </rPh>
    <rPh sb="35" eb="38">
      <t>タンイスウ</t>
    </rPh>
    <rPh sb="39" eb="41">
      <t>サンテイ</t>
    </rPh>
    <phoneticPr fontId="5"/>
  </si>
  <si>
    <t>について】</t>
  </si>
  <si>
    <t>　前３月における指定生活介護事業所又は共生型生活介護の事業を行う事業所の全利用者のうち、当該事業所の平均利用時間（前３月において、当該利用者が当該事業所の利用した時間の合計時間を、当該利用者が当該事業所を利用した日数で除して得た時間をいう。）が５時間未満の利用者の占める割合が100分の50以上である場合、所定単位数の100分の70で算定しているか。</t>
    <rPh sb="1" eb="2">
      <t>マエ</t>
    </rPh>
    <rPh sb="3" eb="4">
      <t>ツキ</t>
    </rPh>
    <rPh sb="36" eb="37">
      <t>ゼン</t>
    </rPh>
    <rPh sb="67" eb="69">
      <t>リヨウ</t>
    </rPh>
    <rPh sb="153" eb="155">
      <t>ショテイ</t>
    </rPh>
    <rPh sb="155" eb="158">
      <t>タンイスウ</t>
    </rPh>
    <rPh sb="167" eb="169">
      <t>サンテイ</t>
    </rPh>
    <phoneticPr fontId="5"/>
  </si>
  <si>
    <t>　指定生活介護、共生型生活介護、基準該当生活介護においては、運営規程に定める営業時間が、４時間以上６時間未満の場合には100分の70を、４時間未満の場合には100分の50を所定単位数に乗じて得た額を算定しているか。</t>
    <rPh sb="1" eb="3">
      <t>シテイ</t>
    </rPh>
    <rPh sb="3" eb="5">
      <t>セイカツ</t>
    </rPh>
    <rPh sb="5" eb="7">
      <t>カイゴ</t>
    </rPh>
    <rPh sb="8" eb="10">
      <t>キョウセイ</t>
    </rPh>
    <rPh sb="10" eb="11">
      <t>カタ</t>
    </rPh>
    <rPh sb="11" eb="13">
      <t>セイカツ</t>
    </rPh>
    <rPh sb="13" eb="15">
      <t>カイゴ</t>
    </rPh>
    <rPh sb="16" eb="18">
      <t>キジュン</t>
    </rPh>
    <rPh sb="18" eb="20">
      <t>ガイトウ</t>
    </rPh>
    <rPh sb="20" eb="22">
      <t>セイカツ</t>
    </rPh>
    <rPh sb="22" eb="24">
      <t>カイゴ</t>
    </rPh>
    <rPh sb="30" eb="32">
      <t>ウンエイ</t>
    </rPh>
    <rPh sb="45" eb="49">
      <t>ジカンイジョウ</t>
    </rPh>
    <rPh sb="50" eb="52">
      <t>ジカン</t>
    </rPh>
    <rPh sb="52" eb="54">
      <t>ミマン</t>
    </rPh>
    <rPh sb="55" eb="57">
      <t>バアイ</t>
    </rPh>
    <rPh sb="69" eb="71">
      <t>ジカン</t>
    </rPh>
    <rPh sb="71" eb="73">
      <t>ミマン</t>
    </rPh>
    <rPh sb="74" eb="76">
      <t>バアイ</t>
    </rPh>
    <rPh sb="81" eb="82">
      <t>ブン</t>
    </rPh>
    <phoneticPr fontId="5"/>
  </si>
  <si>
    <t>　指定生活介護事業所等において指定生活介護等を受けた後就労（指定就労継続支援Ａ型事業所等への移行を除く。）し、就労を継続している期間が６月に達した者が前年度において１人以上いるものとして事前に届け出た指定生活介護事業所等において、指定生活介護等を行った場合に、１日につき当該指定生活介護等のあった日の属する年度の利用定員に応じた所定単位数に就労定着者の数を乗じて得た単位数を加算しているか。</t>
    <rPh sb="1" eb="3">
      <t>シテイ</t>
    </rPh>
    <rPh sb="3" eb="5">
      <t>セイカツ</t>
    </rPh>
    <rPh sb="5" eb="7">
      <t>カイゴ</t>
    </rPh>
    <rPh sb="7" eb="10">
      <t>ジギョウショ</t>
    </rPh>
    <rPh sb="10" eb="11">
      <t>ナド</t>
    </rPh>
    <rPh sb="93" eb="95">
      <t>ジゼン</t>
    </rPh>
    <phoneticPr fontId="5"/>
  </si>
  <si>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5"/>
  </si>
  <si>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5"/>
  </si>
  <si>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5"/>
  </si>
  <si>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5"/>
  </si>
  <si>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5"/>
  </si>
  <si>
    <t>福祉・介護職員処遇改善加算（Ⅰ）</t>
  </si>
  <si>
    <t xml:space="preserve">　キャリアパス要件（Ⅰ）、キャリアパス要件（Ⅱ）、キャリアパス要件（Ⅲ）、職場環境等要件の全てを満たしているか。
</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5"/>
  </si>
  <si>
    <t>福祉・介護職員処遇改善加算（Ⅱ）</t>
    <phoneticPr fontId="5"/>
  </si>
  <si>
    <t xml:space="preserve">　キャリアパス要件（Ⅰ）、キャリアパス要件（Ⅱ）、職場環境等要件の全てを満たしているか。
</t>
    <rPh sb="7" eb="9">
      <t>ヨウケン</t>
    </rPh>
    <rPh sb="19" eb="21">
      <t>ヨウケン</t>
    </rPh>
    <rPh sb="25" eb="27">
      <t>ショクバ</t>
    </rPh>
    <rPh sb="27" eb="29">
      <t>カンキョウ</t>
    </rPh>
    <rPh sb="29" eb="30">
      <t>トウ</t>
    </rPh>
    <rPh sb="30" eb="32">
      <t>ヨウケン</t>
    </rPh>
    <rPh sb="33" eb="34">
      <t>スベ</t>
    </rPh>
    <rPh sb="36" eb="37">
      <t>ミ</t>
    </rPh>
    <phoneticPr fontId="5"/>
  </si>
  <si>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5"/>
  </si>
  <si>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5"/>
  </si>
  <si>
    <t>福祉・介護職員等特定処遇改善加算（Ⅰ）</t>
    <rPh sb="7" eb="8">
      <t>トウ</t>
    </rPh>
    <rPh sb="8" eb="10">
      <t>トクテイ</t>
    </rPh>
    <rPh sb="14" eb="16">
      <t>カサン</t>
    </rPh>
    <phoneticPr fontId="5"/>
  </si>
  <si>
    <t>福祉・介護職員等特定処遇改善加算（Ⅱ）</t>
    <rPh sb="7" eb="8">
      <t>トウ</t>
    </rPh>
    <rPh sb="8" eb="10">
      <t>トクテイ</t>
    </rPh>
    <rPh sb="14" eb="16">
      <t>カサン</t>
    </rPh>
    <phoneticPr fontId="5"/>
  </si>
  <si>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5"/>
  </si>
  <si>
    <t>＊(Ⅰ）、(Ⅱ）及び（Ⅲ）共通の留意事項
常勤とは、正規又は非正規雇用にかかわらず、各事業所において定められている常勤の従業者が勤務すべき時間数に達している従業者をいう。</t>
    <rPh sb="8" eb="9">
      <t>オヨ</t>
    </rPh>
    <rPh sb="13" eb="15">
      <t>キョウツウ</t>
    </rPh>
    <rPh sb="16" eb="18">
      <t>リュウイ</t>
    </rPh>
    <rPh sb="18" eb="20">
      <t>ジコウ</t>
    </rPh>
    <rPh sb="21" eb="23">
      <t>ジョウキン</t>
    </rPh>
    <rPh sb="26" eb="28">
      <t>セイキ</t>
    </rPh>
    <rPh sb="28" eb="29">
      <t>マタ</t>
    </rPh>
    <rPh sb="30" eb="31">
      <t>ヒ</t>
    </rPh>
    <rPh sb="31" eb="33">
      <t>セイキ</t>
    </rPh>
    <rPh sb="33" eb="35">
      <t>コヨウ</t>
    </rPh>
    <rPh sb="42" eb="43">
      <t>カク</t>
    </rPh>
    <rPh sb="43" eb="46">
      <t>ジギョウショ</t>
    </rPh>
    <rPh sb="50" eb="51">
      <t>サダ</t>
    </rPh>
    <rPh sb="57" eb="59">
      <t>ジョウキン</t>
    </rPh>
    <rPh sb="60" eb="63">
      <t>ジュウギョウシャ</t>
    </rPh>
    <rPh sb="64" eb="66">
      <t>キンム</t>
    </rPh>
    <rPh sb="69" eb="71">
      <t>ジカン</t>
    </rPh>
    <rPh sb="71" eb="72">
      <t>スウ</t>
    </rPh>
    <rPh sb="73" eb="74">
      <t>タッ</t>
    </rPh>
    <rPh sb="78" eb="81">
      <t>ジュウギョウシャ</t>
    </rPh>
    <phoneticPr fontId="5"/>
  </si>
  <si>
    <t>　「30日の間」とは、暦日で30日間をいうものであり、加算の対象となるのは、30日間のうち、利用者が実際に利用した日数としているか。</t>
    <rPh sb="11" eb="12">
      <t>コヨミ</t>
    </rPh>
    <phoneticPr fontId="5"/>
  </si>
  <si>
    <t>　次のいずれにも適合するとして、事前に知事に届出書を提出の上、指定生活介護事業所、共生型生活介護事業所又は指定障害者支援施設において、利用者に対して、その居宅等と指定生活介護事業所、共生型生活介護事業所、指定障害者支援施設との間の送迎を行った場合に、片道につき所定単位数を算定しているか。</t>
    <rPh sb="1" eb="2">
      <t>ツギ</t>
    </rPh>
    <rPh sb="19" eb="21">
      <t>チジ</t>
    </rPh>
    <rPh sb="31" eb="33">
      <t>シテイ</t>
    </rPh>
    <rPh sb="37" eb="40">
      <t>ジギョウショ</t>
    </rPh>
    <rPh sb="41" eb="44">
      <t>キョウセイガタ</t>
    </rPh>
    <rPh sb="44" eb="46">
      <t>セイカツ</t>
    </rPh>
    <rPh sb="46" eb="48">
      <t>カイゴ</t>
    </rPh>
    <rPh sb="48" eb="51">
      <t>ジギョウショ</t>
    </rPh>
    <rPh sb="51" eb="52">
      <t>マタ</t>
    </rPh>
    <rPh sb="53" eb="55">
      <t>シテイ</t>
    </rPh>
    <rPh sb="55" eb="58">
      <t>ショウガイシャ</t>
    </rPh>
    <rPh sb="58" eb="60">
      <t>シエン</t>
    </rPh>
    <rPh sb="60" eb="62">
      <t>シセツ</t>
    </rPh>
    <rPh sb="77" eb="79">
      <t>キョタク</t>
    </rPh>
    <rPh sb="79" eb="80">
      <t>トウ</t>
    </rPh>
    <rPh sb="81" eb="83">
      <t>シテイ</t>
    </rPh>
    <rPh sb="83" eb="85">
      <t>セイカツ</t>
    </rPh>
    <rPh sb="85" eb="87">
      <t>カイゴ</t>
    </rPh>
    <rPh sb="87" eb="90">
      <t>ジギョウショ</t>
    </rPh>
    <rPh sb="91" eb="94">
      <t>キョウセイガタ</t>
    </rPh>
    <rPh sb="94" eb="96">
      <t>セイカツ</t>
    </rPh>
    <rPh sb="96" eb="98">
      <t>カイゴ</t>
    </rPh>
    <rPh sb="98" eb="101">
      <t>ジギョウショ</t>
    </rPh>
    <rPh sb="102" eb="104">
      <t>シテイ</t>
    </rPh>
    <rPh sb="104" eb="106">
      <t>ショウガイ</t>
    </rPh>
    <rPh sb="106" eb="107">
      <t>シャ</t>
    </rPh>
    <rPh sb="107" eb="109">
      <t>シエン</t>
    </rPh>
    <rPh sb="109" eb="111">
      <t>シセツ</t>
    </rPh>
    <rPh sb="113" eb="114">
      <t>アイダ</t>
    </rPh>
    <rPh sb="115" eb="117">
      <t>ソウゲイ</t>
    </rPh>
    <rPh sb="118" eb="119">
      <t>オコナ</t>
    </rPh>
    <rPh sb="121" eb="123">
      <t>バアイ</t>
    </rPh>
    <rPh sb="125" eb="127">
      <t>カタミチ</t>
    </rPh>
    <rPh sb="130" eb="132">
      <t>ショテイ</t>
    </rPh>
    <rPh sb="132" eb="134">
      <t>タンイ</t>
    </rPh>
    <rPh sb="134" eb="135">
      <t>スウ</t>
    </rPh>
    <rPh sb="136" eb="138">
      <t>サンテイ</t>
    </rPh>
    <phoneticPr fontId="5"/>
  </si>
  <si>
    <t>同一敷地内の他の事業所等との間で送迎を行った場合は、所定単位数の100分の70に相当する単位数を算定しているか。</t>
    <rPh sb="0" eb="2">
      <t>ドウイツ</t>
    </rPh>
    <rPh sb="2" eb="4">
      <t>シキチ</t>
    </rPh>
    <rPh sb="4" eb="5">
      <t>ナイ</t>
    </rPh>
    <rPh sb="6" eb="7">
      <t>タ</t>
    </rPh>
    <rPh sb="8" eb="11">
      <t>ジギョウショ</t>
    </rPh>
    <rPh sb="11" eb="12">
      <t>トウ</t>
    </rPh>
    <rPh sb="14" eb="15">
      <t>アイダ</t>
    </rPh>
    <rPh sb="16" eb="18">
      <t>ソウゲイ</t>
    </rPh>
    <rPh sb="19" eb="20">
      <t>オコナ</t>
    </rPh>
    <rPh sb="22" eb="24">
      <t>バアイ</t>
    </rPh>
    <rPh sb="26" eb="28">
      <t>ショテイ</t>
    </rPh>
    <rPh sb="28" eb="31">
      <t>タンイスウ</t>
    </rPh>
    <rPh sb="35" eb="36">
      <t>ブン</t>
    </rPh>
    <rPh sb="40" eb="42">
      <t>ソウトウ</t>
    </rPh>
    <rPh sb="44" eb="47">
      <t>タンイスウ</t>
    </rPh>
    <rPh sb="48" eb="50">
      <t>サンテイ</t>
    </rPh>
    <phoneticPr fontId="5"/>
  </si>
  <si>
    <t>（2）地域に貢献する活動を行っているか</t>
    <rPh sb="3" eb="5">
      <t>チイキ</t>
    </rPh>
    <rPh sb="6" eb="8">
      <t>コウケン</t>
    </rPh>
    <rPh sb="10" eb="12">
      <t>カツドウ</t>
    </rPh>
    <rPh sb="13" eb="14">
      <t>オコナ</t>
    </rPh>
    <phoneticPr fontId="5"/>
  </si>
  <si>
    <t>　「平均利用時間が５時間未満の利用者の占める割合が全利用者の50％以上の場合の減算」、「営業時間が６時間未満の場合の減算」のいずれにも該当する場合は、減算となる単位数が大きい方についてのみ減算し、減算となる単位数が同じ場合はいずれか一方のみ減算しているか。</t>
    <rPh sb="2" eb="4">
      <t>ヘイキン</t>
    </rPh>
    <rPh sb="4" eb="6">
      <t>リヨウ</t>
    </rPh>
    <rPh sb="6" eb="8">
      <t>ジカン</t>
    </rPh>
    <rPh sb="10" eb="12">
      <t>ジカン</t>
    </rPh>
    <rPh sb="12" eb="14">
      <t>ミマン</t>
    </rPh>
    <rPh sb="15" eb="18">
      <t>リヨウシャ</t>
    </rPh>
    <rPh sb="19" eb="20">
      <t>シ</t>
    </rPh>
    <rPh sb="22" eb="24">
      <t>ワリアイ</t>
    </rPh>
    <rPh sb="25" eb="26">
      <t>ゼン</t>
    </rPh>
    <rPh sb="26" eb="29">
      <t>リヨウシャ</t>
    </rPh>
    <rPh sb="33" eb="35">
      <t>イジョウ</t>
    </rPh>
    <rPh sb="36" eb="38">
      <t>バアイ</t>
    </rPh>
    <rPh sb="39" eb="41">
      <t>ゲンサン</t>
    </rPh>
    <rPh sb="44" eb="46">
      <t>エイギョウ</t>
    </rPh>
    <rPh sb="46" eb="48">
      <t>ジカン</t>
    </rPh>
    <rPh sb="50" eb="52">
      <t>ジカン</t>
    </rPh>
    <rPh sb="52" eb="54">
      <t>ミマン</t>
    </rPh>
    <rPh sb="55" eb="57">
      <t>バアイ</t>
    </rPh>
    <rPh sb="58" eb="60">
      <t>ゲンサン</t>
    </rPh>
    <rPh sb="67" eb="69">
      <t>ガイトウ</t>
    </rPh>
    <rPh sb="71" eb="73">
      <t>バアイ</t>
    </rPh>
    <rPh sb="75" eb="77">
      <t>ゲンサン</t>
    </rPh>
    <rPh sb="80" eb="83">
      <t>タンイスウ</t>
    </rPh>
    <rPh sb="84" eb="85">
      <t>オオ</t>
    </rPh>
    <rPh sb="87" eb="88">
      <t>ホウ</t>
    </rPh>
    <rPh sb="94" eb="96">
      <t>ゲンサン</t>
    </rPh>
    <rPh sb="98" eb="100">
      <t>ゲンサン</t>
    </rPh>
    <rPh sb="103" eb="106">
      <t>タンイスウ</t>
    </rPh>
    <rPh sb="107" eb="108">
      <t>オナ</t>
    </rPh>
    <rPh sb="109" eb="111">
      <t>バアイ</t>
    </rPh>
    <rPh sb="116" eb="118">
      <t>イッポウ</t>
    </rPh>
    <rPh sb="120" eb="122">
      <t>ゲンサン</t>
    </rPh>
    <phoneticPr fontId="5"/>
  </si>
  <si>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5"/>
  </si>
  <si>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5"/>
  </si>
  <si>
    <t>（生活介護）</t>
    <rPh sb="1" eb="3">
      <t>セイカツ</t>
    </rPh>
    <rPh sb="3" eb="5">
      <t>カイゴ</t>
    </rPh>
    <phoneticPr fontId="28"/>
  </si>
  <si>
    <t>平均利用時間確認シート（個人用）</t>
    <rPh sb="0" eb="2">
      <t>ヘイキン</t>
    </rPh>
    <rPh sb="2" eb="4">
      <t>リヨウ</t>
    </rPh>
    <rPh sb="4" eb="6">
      <t>ジカン</t>
    </rPh>
    <rPh sb="6" eb="8">
      <t>カクニン</t>
    </rPh>
    <rPh sb="12" eb="14">
      <t>コジン</t>
    </rPh>
    <rPh sb="14" eb="15">
      <t>ヨウ</t>
    </rPh>
    <phoneticPr fontId="28"/>
  </si>
  <si>
    <t>事業所名</t>
    <rPh sb="0" eb="3">
      <t>ジギョウショ</t>
    </rPh>
    <rPh sb="3" eb="4">
      <t>メイ</t>
    </rPh>
    <phoneticPr fontId="28"/>
  </si>
  <si>
    <t>利用者名</t>
    <rPh sb="0" eb="3">
      <t>リヨウシャ</t>
    </rPh>
    <rPh sb="3" eb="4">
      <t>メイ</t>
    </rPh>
    <phoneticPr fontId="28"/>
  </si>
  <si>
    <t>令和　年　月</t>
    <rPh sb="0" eb="2">
      <t>レイワ</t>
    </rPh>
    <rPh sb="3" eb="4">
      <t>ネン</t>
    </rPh>
    <rPh sb="5" eb="6">
      <t>ガツ</t>
    </rPh>
    <phoneticPr fontId="28"/>
  </si>
  <si>
    <t>令和　年　月</t>
    <phoneticPr fontId="28"/>
  </si>
  <si>
    <t>令和　年　月</t>
    <rPh sb="5" eb="6">
      <t>ガツ</t>
    </rPh>
    <phoneticPr fontId="28"/>
  </si>
  <si>
    <t>利用日</t>
    <rPh sb="0" eb="2">
      <t>リヨウ</t>
    </rPh>
    <rPh sb="2" eb="3">
      <t>ビ</t>
    </rPh>
    <phoneticPr fontId="28"/>
  </si>
  <si>
    <t>延べ利用時間(分)</t>
    <rPh sb="0" eb="1">
      <t>ノ</t>
    </rPh>
    <rPh sb="2" eb="4">
      <t>リヨウ</t>
    </rPh>
    <rPh sb="4" eb="6">
      <t>ジカン</t>
    </rPh>
    <rPh sb="7" eb="8">
      <t>フン</t>
    </rPh>
    <phoneticPr fontId="28"/>
  </si>
  <si>
    <t>利用日</t>
    <rPh sb="0" eb="3">
      <t>リヨウビ</t>
    </rPh>
    <phoneticPr fontId="28"/>
  </si>
  <si>
    <t>1日</t>
    <rPh sb="1" eb="2">
      <t>ヒ</t>
    </rPh>
    <phoneticPr fontId="28"/>
  </si>
  <si>
    <t>2日</t>
    <rPh sb="1" eb="2">
      <t>ヒ</t>
    </rPh>
    <phoneticPr fontId="28"/>
  </si>
  <si>
    <t>3日</t>
    <rPh sb="1" eb="2">
      <t>ヒ</t>
    </rPh>
    <phoneticPr fontId="28"/>
  </si>
  <si>
    <t>4日</t>
    <rPh sb="1" eb="2">
      <t>ヒ</t>
    </rPh>
    <phoneticPr fontId="28"/>
  </si>
  <si>
    <t>5日</t>
    <rPh sb="1" eb="2">
      <t>ヒ</t>
    </rPh>
    <phoneticPr fontId="28"/>
  </si>
  <si>
    <t>6日</t>
    <rPh sb="1" eb="2">
      <t>ヒ</t>
    </rPh>
    <phoneticPr fontId="28"/>
  </si>
  <si>
    <t>7日</t>
    <rPh sb="1" eb="2">
      <t>ヒ</t>
    </rPh>
    <phoneticPr fontId="28"/>
  </si>
  <si>
    <t>8日</t>
    <rPh sb="1" eb="2">
      <t>ヒ</t>
    </rPh>
    <phoneticPr fontId="28"/>
  </si>
  <si>
    <t>9日</t>
    <rPh sb="1" eb="2">
      <t>ヒ</t>
    </rPh>
    <phoneticPr fontId="28"/>
  </si>
  <si>
    <t>10日</t>
    <rPh sb="2" eb="3">
      <t>ヒ</t>
    </rPh>
    <phoneticPr fontId="28"/>
  </si>
  <si>
    <t>11日</t>
    <rPh sb="2" eb="3">
      <t>ヒ</t>
    </rPh>
    <phoneticPr fontId="28"/>
  </si>
  <si>
    <t>12日</t>
    <rPh sb="2" eb="3">
      <t>ヒ</t>
    </rPh>
    <phoneticPr fontId="28"/>
  </si>
  <si>
    <t>13日</t>
    <rPh sb="2" eb="3">
      <t>ヒ</t>
    </rPh>
    <phoneticPr fontId="28"/>
  </si>
  <si>
    <t>14日</t>
    <rPh sb="2" eb="3">
      <t>ヒ</t>
    </rPh>
    <phoneticPr fontId="28"/>
  </si>
  <si>
    <t>15日</t>
    <rPh sb="2" eb="3">
      <t>ヒ</t>
    </rPh>
    <phoneticPr fontId="28"/>
  </si>
  <si>
    <t>16日</t>
    <rPh sb="2" eb="3">
      <t>ヒ</t>
    </rPh>
    <phoneticPr fontId="28"/>
  </si>
  <si>
    <t>17日</t>
    <rPh sb="2" eb="3">
      <t>ヒ</t>
    </rPh>
    <phoneticPr fontId="28"/>
  </si>
  <si>
    <t>18日</t>
    <rPh sb="2" eb="3">
      <t>ヒ</t>
    </rPh>
    <phoneticPr fontId="28"/>
  </si>
  <si>
    <t>19日</t>
    <rPh sb="2" eb="3">
      <t>ヒ</t>
    </rPh>
    <phoneticPr fontId="28"/>
  </si>
  <si>
    <t>20日</t>
    <rPh sb="2" eb="3">
      <t>ヒ</t>
    </rPh>
    <phoneticPr fontId="28"/>
  </si>
  <si>
    <t>21日</t>
    <rPh sb="2" eb="3">
      <t>ヒ</t>
    </rPh>
    <phoneticPr fontId="28"/>
  </si>
  <si>
    <t>22日</t>
    <rPh sb="2" eb="3">
      <t>ヒ</t>
    </rPh>
    <phoneticPr fontId="28"/>
  </si>
  <si>
    <t>23日</t>
    <rPh sb="2" eb="3">
      <t>ヒ</t>
    </rPh>
    <phoneticPr fontId="28"/>
  </si>
  <si>
    <t>24日</t>
    <rPh sb="2" eb="3">
      <t>ヒ</t>
    </rPh>
    <phoneticPr fontId="28"/>
  </si>
  <si>
    <t>25日</t>
    <rPh sb="2" eb="3">
      <t>ヒ</t>
    </rPh>
    <phoneticPr fontId="28"/>
  </si>
  <si>
    <t>26日</t>
    <rPh sb="2" eb="3">
      <t>ヒ</t>
    </rPh>
    <phoneticPr fontId="28"/>
  </si>
  <si>
    <t>27日</t>
    <rPh sb="2" eb="3">
      <t>ヒ</t>
    </rPh>
    <phoneticPr fontId="28"/>
  </si>
  <si>
    <t>28日</t>
    <rPh sb="2" eb="3">
      <t>ヒ</t>
    </rPh>
    <phoneticPr fontId="28"/>
  </si>
  <si>
    <t>29日</t>
    <rPh sb="2" eb="3">
      <t>ヒ</t>
    </rPh>
    <phoneticPr fontId="28"/>
  </si>
  <si>
    <t>30日</t>
    <rPh sb="2" eb="3">
      <t>ヒ</t>
    </rPh>
    <phoneticPr fontId="28"/>
  </si>
  <si>
    <t>31日</t>
    <rPh sb="2" eb="3">
      <t>ヒ</t>
    </rPh>
    <phoneticPr fontId="28"/>
  </si>
  <si>
    <t>合計</t>
    <rPh sb="0" eb="2">
      <t>ゴウケイ</t>
    </rPh>
    <phoneticPr fontId="28"/>
  </si>
  <si>
    <t>〇</t>
    <phoneticPr fontId="28"/>
  </si>
  <si>
    <t>延べ合計時間(月)</t>
    <rPh sb="0" eb="1">
      <t>ノ</t>
    </rPh>
    <rPh sb="2" eb="4">
      <t>ゴウケイ</t>
    </rPh>
    <rPh sb="4" eb="6">
      <t>ジカン</t>
    </rPh>
    <rPh sb="7" eb="8">
      <t>ツキ</t>
    </rPh>
    <phoneticPr fontId="28"/>
  </si>
  <si>
    <t>平均利用時間(月)</t>
    <rPh sb="0" eb="2">
      <t>ヘイキン</t>
    </rPh>
    <rPh sb="2" eb="4">
      <t>リヨウ</t>
    </rPh>
    <rPh sb="4" eb="5">
      <t>ジ</t>
    </rPh>
    <rPh sb="5" eb="6">
      <t>カン</t>
    </rPh>
    <rPh sb="7" eb="8">
      <t>ツキ</t>
    </rPh>
    <phoneticPr fontId="28"/>
  </si>
  <si>
    <t>平均利用時間(３月間)</t>
    <rPh sb="0" eb="2">
      <t>ヘイキン</t>
    </rPh>
    <rPh sb="2" eb="4">
      <t>リヨウ</t>
    </rPh>
    <rPh sb="4" eb="6">
      <t>ジカン</t>
    </rPh>
    <rPh sb="8" eb="10">
      <t>ツキカン</t>
    </rPh>
    <phoneticPr fontId="28"/>
  </si>
  <si>
    <t>区分</t>
    <rPh sb="0" eb="2">
      <t>クブン</t>
    </rPh>
    <phoneticPr fontId="28"/>
  </si>
  <si>
    <t>備考１　ここでいう「利用時間」には、送迎のみを実施する時間は含まれないものであること。
　　　送迎に長時間を要する利用者については、利用時間が５時間未満の利用者の割合の算定から除く。なお、利用時間が５
　　　時間未満の利用者の割合の算定に当たっては、やむを得ない事情により５時間未満の利用となった利用者を除く。
　　２　県に本確認シートは提出不要。</t>
    <phoneticPr fontId="28"/>
  </si>
  <si>
    <t>短時間利用減算確認シート（事業所全体用）</t>
    <rPh sb="0" eb="3">
      <t>タンジカン</t>
    </rPh>
    <rPh sb="3" eb="5">
      <t>リヨウ</t>
    </rPh>
    <rPh sb="5" eb="7">
      <t>ゲンサン</t>
    </rPh>
    <rPh sb="7" eb="9">
      <t>カクニン</t>
    </rPh>
    <rPh sb="13" eb="16">
      <t>ジギョウショ</t>
    </rPh>
    <rPh sb="16" eb="19">
      <t>ゼンタイヨウ</t>
    </rPh>
    <phoneticPr fontId="5"/>
  </si>
  <si>
    <t>月</t>
    <rPh sb="0" eb="1">
      <t>ツキ</t>
    </rPh>
    <phoneticPr fontId="28"/>
  </si>
  <si>
    <t>減算区分</t>
    <rPh sb="0" eb="2">
      <t>ゲンサン</t>
    </rPh>
    <rPh sb="2" eb="4">
      <t>クブン</t>
    </rPh>
    <phoneticPr fontId="28"/>
  </si>
  <si>
    <t>当該月における事業所の
利用者延べ人数</t>
    <rPh sb="0" eb="2">
      <t>トウガイ</t>
    </rPh>
    <rPh sb="2" eb="3">
      <t>ツキ</t>
    </rPh>
    <rPh sb="7" eb="10">
      <t>ジギョウショ</t>
    </rPh>
    <rPh sb="12" eb="15">
      <t>リヨウシャ</t>
    </rPh>
    <rPh sb="15" eb="16">
      <t>ノ</t>
    </rPh>
    <rPh sb="17" eb="19">
      <t>ニンズウ</t>
    </rPh>
    <phoneticPr fontId="5"/>
  </si>
  <si>
    <t>人</t>
    <rPh sb="0" eb="1">
      <t>ニン</t>
    </rPh>
    <phoneticPr fontId="28"/>
  </si>
  <si>
    <t>当該月における利用時間が５時間未満の延べ利用者数（人）</t>
    <rPh sb="0" eb="2">
      <t>トウガイ</t>
    </rPh>
    <rPh sb="2" eb="3">
      <t>ツキ</t>
    </rPh>
    <rPh sb="7" eb="9">
      <t>リヨウ</t>
    </rPh>
    <rPh sb="9" eb="11">
      <t>ジカン</t>
    </rPh>
    <rPh sb="13" eb="15">
      <t>ジカン</t>
    </rPh>
    <rPh sb="15" eb="17">
      <t>ミマン</t>
    </rPh>
    <rPh sb="18" eb="19">
      <t>ノ</t>
    </rPh>
    <rPh sb="20" eb="23">
      <t>リヨウシャ</t>
    </rPh>
    <rPh sb="23" eb="24">
      <t>カズ</t>
    </rPh>
    <phoneticPr fontId="5"/>
  </si>
  <si>
    <t>利用時間が５時間未満の利用者名</t>
    <phoneticPr fontId="28"/>
  </si>
  <si>
    <t>利用時間が５時間未満の延べ日数</t>
    <rPh sb="11" eb="12">
      <t>ノ</t>
    </rPh>
    <rPh sb="13" eb="15">
      <t>ニッスウ</t>
    </rPh>
    <phoneticPr fontId="28"/>
  </si>
  <si>
    <t>令和　　年度</t>
    <rPh sb="5" eb="6">
      <t>ド</t>
    </rPh>
    <phoneticPr fontId="28"/>
  </si>
  <si>
    <t>やむを得ない理由により短時間利用となった利用者の記録票</t>
    <rPh sb="3" eb="4">
      <t>エ</t>
    </rPh>
    <rPh sb="6" eb="8">
      <t>リユウ</t>
    </rPh>
    <rPh sb="11" eb="14">
      <t>タンジカン</t>
    </rPh>
    <rPh sb="14" eb="16">
      <t>リヨウ</t>
    </rPh>
    <rPh sb="20" eb="23">
      <t>リヨウシャ</t>
    </rPh>
    <rPh sb="24" eb="26">
      <t>キロク</t>
    </rPh>
    <rPh sb="26" eb="27">
      <t>ヒョウ</t>
    </rPh>
    <phoneticPr fontId="5"/>
  </si>
  <si>
    <t>事業所名</t>
    <phoneticPr fontId="28"/>
  </si>
  <si>
    <t>定員</t>
    <phoneticPr fontId="28"/>
  </si>
  <si>
    <t>名</t>
    <phoneticPr fontId="28"/>
  </si>
  <si>
    <t>やむを得ない理由による短時間利用者</t>
    <rPh sb="3" eb="4">
      <t>エ</t>
    </rPh>
    <rPh sb="6" eb="8">
      <t>リユウ</t>
    </rPh>
    <phoneticPr fontId="28"/>
  </si>
  <si>
    <t>氏　　名</t>
    <rPh sb="0" eb="1">
      <t>シ</t>
    </rPh>
    <rPh sb="3" eb="4">
      <t>メイ</t>
    </rPh>
    <phoneticPr fontId="5"/>
  </si>
  <si>
    <t>短時間利用となった日</t>
    <rPh sb="0" eb="3">
      <t>タンジカン</t>
    </rPh>
    <rPh sb="3" eb="5">
      <t>リヨウ</t>
    </rPh>
    <rPh sb="9" eb="10">
      <t>ヒ</t>
    </rPh>
    <phoneticPr fontId="5"/>
  </si>
  <si>
    <t>障害の種別</t>
    <rPh sb="0" eb="2">
      <t>ショウガイ</t>
    </rPh>
    <rPh sb="3" eb="5">
      <t>シュベツ</t>
    </rPh>
    <phoneticPr fontId="28"/>
  </si>
  <si>
    <t>やむを得ない理由により短時間利用者となった具体的理由</t>
    <rPh sb="3" eb="4">
      <t>エ</t>
    </rPh>
    <rPh sb="6" eb="8">
      <t>リユウ</t>
    </rPh>
    <rPh sb="21" eb="24">
      <t>グタイテキ</t>
    </rPh>
    <phoneticPr fontId="28"/>
  </si>
  <si>
    <t>利用者や家族等の意向の有無</t>
    <rPh sb="0" eb="3">
      <t>リヨウシャ</t>
    </rPh>
    <rPh sb="4" eb="7">
      <t>カゾクナド</t>
    </rPh>
    <rPh sb="8" eb="10">
      <t>イコウ</t>
    </rPh>
    <rPh sb="11" eb="13">
      <t>ウム</t>
    </rPh>
    <phoneticPr fontId="28"/>
  </si>
  <si>
    <t>サービス等利用計画への位置付けの有無</t>
    <rPh sb="4" eb="5">
      <t>トウ</t>
    </rPh>
    <rPh sb="5" eb="7">
      <t>リヨウ</t>
    </rPh>
    <rPh sb="7" eb="9">
      <t>ケイカク</t>
    </rPh>
    <rPh sb="11" eb="13">
      <t>イチ</t>
    </rPh>
    <rPh sb="13" eb="14">
      <t>ツ</t>
    </rPh>
    <rPh sb="16" eb="18">
      <t>ウム</t>
    </rPh>
    <phoneticPr fontId="28"/>
  </si>
  <si>
    <t>令和年月日</t>
    <rPh sb="2" eb="3">
      <t>ネン</t>
    </rPh>
    <rPh sb="3" eb="4">
      <t>ガツ</t>
    </rPh>
    <rPh sb="4" eb="5">
      <t>ニチ</t>
    </rPh>
    <phoneticPr fontId="5"/>
  </si>
  <si>
    <t>　</t>
    <phoneticPr fontId="28"/>
  </si>
  <si>
    <t>　</t>
    <phoneticPr fontId="28"/>
  </si>
  <si>
    <t>　</t>
    <phoneticPr fontId="28"/>
  </si>
  <si>
    <t>　</t>
    <phoneticPr fontId="28"/>
  </si>
  <si>
    <t>有り</t>
    <rPh sb="0" eb="1">
      <t>ア</t>
    </rPh>
    <phoneticPr fontId="28"/>
  </si>
  <si>
    <t>備考１　ここでいう「短時間利用者」とは、１日の利用時間が５時間未満の利用者のことをいう。</t>
    <rPh sb="0" eb="2">
      <t>ビコウ</t>
    </rPh>
    <rPh sb="10" eb="13">
      <t>タンジカン</t>
    </rPh>
    <rPh sb="13" eb="15">
      <t>リヨウ</t>
    </rPh>
    <rPh sb="15" eb="16">
      <t>シャ</t>
    </rPh>
    <rPh sb="21" eb="22">
      <t>ニチ</t>
    </rPh>
    <rPh sb="23" eb="25">
      <t>リヨウ</t>
    </rPh>
    <rPh sb="25" eb="27">
      <t>ジカン</t>
    </rPh>
    <rPh sb="29" eb="31">
      <t>ジカン</t>
    </rPh>
    <rPh sb="31" eb="33">
      <t>ミマン</t>
    </rPh>
    <rPh sb="34" eb="36">
      <t>リヨウ</t>
    </rPh>
    <rPh sb="36" eb="37">
      <t>シャ</t>
    </rPh>
    <phoneticPr fontId="5"/>
  </si>
  <si>
    <t>無し</t>
    <rPh sb="0" eb="1">
      <t>ナ</t>
    </rPh>
    <phoneticPr fontId="28"/>
  </si>
  <si>
    <t>　　２　様式は、例えば重度の身体障害者や精神障害、遠方からの利用者等、やむを得ない理由により５時間未満の利用になってしまう利用者について</t>
    <rPh sb="4" eb="6">
      <t>ヨウシキ</t>
    </rPh>
    <rPh sb="8" eb="9">
      <t>タト</t>
    </rPh>
    <rPh sb="11" eb="13">
      <t>ジュウド</t>
    </rPh>
    <rPh sb="14" eb="16">
      <t>シンタイ</t>
    </rPh>
    <rPh sb="16" eb="19">
      <t>ショウガイシャ</t>
    </rPh>
    <rPh sb="20" eb="22">
      <t>セイシン</t>
    </rPh>
    <rPh sb="22" eb="24">
      <t>ショウガイ</t>
    </rPh>
    <rPh sb="25" eb="27">
      <t>エンポウ</t>
    </rPh>
    <rPh sb="30" eb="32">
      <t>リヨウ</t>
    </rPh>
    <rPh sb="32" eb="34">
      <t>シャナド</t>
    </rPh>
    <rPh sb="38" eb="39">
      <t>エ</t>
    </rPh>
    <rPh sb="41" eb="43">
      <t>リユウ</t>
    </rPh>
    <rPh sb="47" eb="49">
      <t>ジカン</t>
    </rPh>
    <rPh sb="49" eb="51">
      <t>ミマン</t>
    </rPh>
    <phoneticPr fontId="5"/>
  </si>
  <si>
    <t>　　　記録してください。</t>
    <phoneticPr fontId="28"/>
  </si>
  <si>
    <t>　　　　なお、やむを得ない理由である場合は、利用時間が５時間未満の利用者の割合の算定から除いて差し支えありませんが、その場合は、利用者やその家族</t>
    <rPh sb="10" eb="11">
      <t>エ</t>
    </rPh>
    <rPh sb="13" eb="15">
      <t>リユウ</t>
    </rPh>
    <rPh sb="18" eb="20">
      <t>バアイ</t>
    </rPh>
    <rPh sb="22" eb="24">
      <t>リヨウ</t>
    </rPh>
    <rPh sb="24" eb="26">
      <t>ジカン</t>
    </rPh>
    <rPh sb="28" eb="30">
      <t>ジカン</t>
    </rPh>
    <rPh sb="30" eb="32">
      <t>ミマン</t>
    </rPh>
    <rPh sb="33" eb="36">
      <t>リヨウシャ</t>
    </rPh>
    <rPh sb="37" eb="39">
      <t>ワリアイ</t>
    </rPh>
    <rPh sb="40" eb="42">
      <t>サンテイ</t>
    </rPh>
    <rPh sb="44" eb="45">
      <t>ノゾ</t>
    </rPh>
    <rPh sb="47" eb="48">
      <t>サ</t>
    </rPh>
    <rPh sb="49" eb="50">
      <t>ツカ</t>
    </rPh>
    <rPh sb="60" eb="62">
      <t>バアイ</t>
    </rPh>
    <rPh sb="64" eb="67">
      <t>リヨウシャ</t>
    </rPh>
    <rPh sb="70" eb="72">
      <t>カゾク</t>
    </rPh>
    <phoneticPr fontId="5"/>
  </si>
  <si>
    <t>　　３　本様式についても提出不要。　　</t>
    <rPh sb="5" eb="7">
      <t>ヨウシキ</t>
    </rPh>
    <phoneticPr fontId="5"/>
  </si>
  <si>
    <t>　　</t>
    <phoneticPr fontId="5"/>
  </si>
  <si>
    <t>かながわ生活介護事業所</t>
    <rPh sb="4" eb="6">
      <t>セイカツ</t>
    </rPh>
    <rPh sb="6" eb="8">
      <t>カイゴ</t>
    </rPh>
    <rPh sb="8" eb="11">
      <t>ジギョウショ</t>
    </rPh>
    <phoneticPr fontId="28"/>
  </si>
  <si>
    <t>山田　太郎</t>
    <rPh sb="0" eb="2">
      <t>ヤマダ</t>
    </rPh>
    <rPh sb="3" eb="5">
      <t>タロウ</t>
    </rPh>
    <phoneticPr fontId="28"/>
  </si>
  <si>
    <t>延べ利用時間(分)</t>
    <phoneticPr fontId="28"/>
  </si>
  <si>
    <t>延べ利用時間(分)</t>
    <phoneticPr fontId="28"/>
  </si>
  <si>
    <t>〇</t>
  </si>
  <si>
    <t>〇</t>
    <phoneticPr fontId="28"/>
  </si>
  <si>
    <t>備考１　ここでいう「利用時間」には、送迎のみを実施する時間は含まれないものであること。
　　　送迎に長時間を要する利用者については、利用時間が５時間未満の利用者の割合の算定から除く。なお、利用時間が５
　　　時間未満の利用者の割合の算定に当たっては、やむを得ない事情により５時間未満の利用となった利用者を除く。
　　２　県に本確認シートは提出不要。</t>
    <phoneticPr fontId="28"/>
  </si>
  <si>
    <t>７月</t>
    <rPh sb="1" eb="2">
      <t>ツキ</t>
    </rPh>
    <phoneticPr fontId="28"/>
  </si>
  <si>
    <r>
      <rPr>
        <u/>
        <sz val="9"/>
        <rFont val="HG丸ｺﾞｼｯｸM-PRO"/>
        <family val="3"/>
        <charset val="128"/>
      </rPr>
      <t>当該月</t>
    </r>
    <r>
      <rPr>
        <sz val="9"/>
        <rFont val="HG丸ｺﾞｼｯｸM-PRO"/>
        <family val="3"/>
        <charset val="128"/>
      </rPr>
      <t>における事業所の利用者延べ人数</t>
    </r>
    <rPh sb="0" eb="2">
      <t>トウガイ</t>
    </rPh>
    <rPh sb="2" eb="3">
      <t>ツキ</t>
    </rPh>
    <rPh sb="7" eb="10">
      <t>ジギョウショ</t>
    </rPh>
    <rPh sb="11" eb="14">
      <t>リヨウシャ</t>
    </rPh>
    <rPh sb="14" eb="15">
      <t>ノ</t>
    </rPh>
    <rPh sb="16" eb="18">
      <t>ニンズウ</t>
    </rPh>
    <phoneticPr fontId="5"/>
  </si>
  <si>
    <r>
      <rPr>
        <u/>
        <sz val="9"/>
        <rFont val="HG丸ｺﾞｼｯｸM-PRO"/>
        <family val="3"/>
        <charset val="128"/>
      </rPr>
      <t>当該月</t>
    </r>
    <r>
      <rPr>
        <sz val="9"/>
        <rFont val="HG丸ｺﾞｼｯｸM-PRO"/>
        <family val="3"/>
        <charset val="128"/>
      </rPr>
      <t>における利用時間が５時間未満の延べ利用者数（人）</t>
    </r>
    <rPh sb="0" eb="2">
      <t>トウガイ</t>
    </rPh>
    <rPh sb="2" eb="3">
      <t>ツキ</t>
    </rPh>
    <rPh sb="7" eb="9">
      <t>リヨウ</t>
    </rPh>
    <rPh sb="9" eb="11">
      <t>ジカン</t>
    </rPh>
    <rPh sb="13" eb="15">
      <t>ジカン</t>
    </rPh>
    <rPh sb="15" eb="17">
      <t>ミマン</t>
    </rPh>
    <rPh sb="18" eb="19">
      <t>ノ</t>
    </rPh>
    <rPh sb="20" eb="23">
      <t>リヨウシャ</t>
    </rPh>
    <rPh sb="23" eb="24">
      <t>カズ</t>
    </rPh>
    <phoneticPr fontId="5"/>
  </si>
  <si>
    <t>厚木　花子</t>
    <rPh sb="0" eb="2">
      <t>アツギ</t>
    </rPh>
    <rPh sb="3" eb="5">
      <t>ハナコ</t>
    </rPh>
    <phoneticPr fontId="28"/>
  </si>
  <si>
    <t>三浦　一郎</t>
    <rPh sb="0" eb="2">
      <t>ミウラ</t>
    </rPh>
    <rPh sb="3" eb="5">
      <t>イチロウ</t>
    </rPh>
    <phoneticPr fontId="28"/>
  </si>
  <si>
    <t>定員</t>
    <phoneticPr fontId="28"/>
  </si>
  <si>
    <t>名</t>
    <phoneticPr fontId="28"/>
  </si>
  <si>
    <t>　　　記録してください。</t>
    <phoneticPr fontId="28"/>
  </si>
  <si>
    <t>の意向等が十分に勘案された上で、サービス担当者会議において検討され、サービス等利用計画に等に位置付けられていることが前提となります。</t>
    <phoneticPr fontId="28"/>
  </si>
  <si>
    <t>　　　　なお、やむを得ない理由である場合は、利用時間が５時間未満の利用者の割合の算定から除いて差し支えありませんが、その場合は、利用者や
      その家族の意向等が十分に勘案された上で、サービス担当者会議において検討され、サービス等利用計画に等に位置付けられていることが前提と
      なります。</t>
    <rPh sb="10" eb="11">
      <t>エ</t>
    </rPh>
    <rPh sb="13" eb="15">
      <t>リユウ</t>
    </rPh>
    <rPh sb="18" eb="20">
      <t>バアイ</t>
    </rPh>
    <rPh sb="22" eb="24">
      <t>リヨウ</t>
    </rPh>
    <rPh sb="24" eb="26">
      <t>ジカン</t>
    </rPh>
    <rPh sb="28" eb="30">
      <t>ジカン</t>
    </rPh>
    <rPh sb="30" eb="32">
      <t>ミマン</t>
    </rPh>
    <rPh sb="33" eb="36">
      <t>リヨウシャ</t>
    </rPh>
    <rPh sb="37" eb="39">
      <t>ワリアイ</t>
    </rPh>
    <rPh sb="40" eb="42">
      <t>サンテイ</t>
    </rPh>
    <rPh sb="44" eb="45">
      <t>ノゾ</t>
    </rPh>
    <rPh sb="47" eb="48">
      <t>サ</t>
    </rPh>
    <rPh sb="49" eb="50">
      <t>ツカ</t>
    </rPh>
    <rPh sb="60" eb="62">
      <t>バアイ</t>
    </rPh>
    <rPh sb="64" eb="67">
      <t>リヨウシャ</t>
    </rPh>
    <rPh sb="77" eb="79">
      <t>カゾク</t>
    </rPh>
    <phoneticPr fontId="5"/>
  </si>
  <si>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phoneticPr fontId="5"/>
  </si>
  <si>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5"/>
  </si>
  <si>
    <t>常勤換算方法で３以上の看護職員を配置しており、２人以上のスコア表の項目の欄に掲　げるいずれかの医療行為を必要とする状態である者に対して指定生活介護等を行っている場合
　常勤看護職員等配置加算(Ⅲ)</t>
    <rPh sb="0" eb="2">
      <t>ジョウキン</t>
    </rPh>
    <rPh sb="2" eb="4">
      <t>カンサン</t>
    </rPh>
    <rPh sb="4" eb="6">
      <t>ホウホウ</t>
    </rPh>
    <rPh sb="8" eb="10">
      <t>イジョウ</t>
    </rPh>
    <rPh sb="11" eb="13">
      <t>カンゴ</t>
    </rPh>
    <rPh sb="13" eb="15">
      <t>ショクイン</t>
    </rPh>
    <rPh sb="16" eb="18">
      <t>ハイチ</t>
    </rPh>
    <rPh sb="24" eb="27">
      <t>ニンイジョウ</t>
    </rPh>
    <rPh sb="31" eb="32">
      <t>ヒョウ</t>
    </rPh>
    <rPh sb="33" eb="35">
      <t>コウモク</t>
    </rPh>
    <rPh sb="36" eb="37">
      <t>ラン</t>
    </rPh>
    <rPh sb="38" eb="39">
      <t>ケイ</t>
    </rPh>
    <rPh sb="47" eb="49">
      <t>イリョウ</t>
    </rPh>
    <rPh sb="49" eb="51">
      <t>コウイ</t>
    </rPh>
    <rPh sb="52" eb="54">
      <t>ヒツヨウ</t>
    </rPh>
    <rPh sb="57" eb="59">
      <t>ジョウタイ</t>
    </rPh>
    <rPh sb="62" eb="63">
      <t>モノ</t>
    </rPh>
    <rPh sb="64" eb="65">
      <t>タイ</t>
    </rPh>
    <rPh sb="67" eb="69">
      <t>シテイ</t>
    </rPh>
    <rPh sb="69" eb="71">
      <t>セイカツ</t>
    </rPh>
    <rPh sb="71" eb="73">
      <t>カイゴ</t>
    </rPh>
    <rPh sb="73" eb="74">
      <t>トウ</t>
    </rPh>
    <rPh sb="75" eb="76">
      <t>オコナ</t>
    </rPh>
    <rPh sb="80" eb="82">
      <t>バアイ</t>
    </rPh>
    <phoneticPr fontId="5"/>
  </si>
  <si>
    <t>　看護職員は保健師又は看護師若しくは准看護師であるか。</t>
    <rPh sb="1" eb="3">
      <t>カンゴ</t>
    </rPh>
    <rPh sb="3" eb="5">
      <t>ショクイン</t>
    </rPh>
    <rPh sb="6" eb="9">
      <t>ホケンシ</t>
    </rPh>
    <rPh sb="9" eb="10">
      <t>マタ</t>
    </rPh>
    <rPh sb="11" eb="14">
      <t>カンゴシ</t>
    </rPh>
    <rPh sb="14" eb="15">
      <t>モ</t>
    </rPh>
    <rPh sb="18" eb="22">
      <t>ジュンカンゴシ</t>
    </rPh>
    <phoneticPr fontId="5"/>
  </si>
  <si>
    <t>この場合の「５日間」とは、当該利用者に係る利用予定日にかかわらず、開所日数で５日間としているか。</t>
    <rPh sb="2" eb="4">
      <t>バアイ</t>
    </rPh>
    <rPh sb="7" eb="9">
      <t>カカン</t>
    </rPh>
    <rPh sb="13" eb="15">
      <t>トウガイ</t>
    </rPh>
    <rPh sb="15" eb="18">
      <t>リヨウシャ</t>
    </rPh>
    <rPh sb="19" eb="20">
      <t>カカ</t>
    </rPh>
    <rPh sb="21" eb="23">
      <t>リヨウ</t>
    </rPh>
    <rPh sb="23" eb="25">
      <t>ヨテイ</t>
    </rPh>
    <rPh sb="25" eb="26">
      <t>ビ</t>
    </rPh>
    <rPh sb="33" eb="35">
      <t>カイショ</t>
    </rPh>
    <rPh sb="35" eb="37">
      <t>ニッスウ</t>
    </rPh>
    <rPh sb="39" eb="41">
      <t>カカン</t>
    </rPh>
    <phoneticPr fontId="5"/>
  </si>
  <si>
    <t>所要時間については、実際に要した時間により算定されるのではなく、生活介護計画に基づいて行われるべき指定生活介護等に要する時間に基づき算定しているか。</t>
    <rPh sb="0" eb="2">
      <t>ショヨウ</t>
    </rPh>
    <rPh sb="2" eb="4">
      <t>ジカン</t>
    </rPh>
    <rPh sb="10" eb="12">
      <t>ジッサイ</t>
    </rPh>
    <rPh sb="13" eb="14">
      <t>ヨウ</t>
    </rPh>
    <rPh sb="16" eb="18">
      <t>ジカン</t>
    </rPh>
    <rPh sb="21" eb="23">
      <t>サンテイ</t>
    </rPh>
    <rPh sb="32" eb="34">
      <t>セイカツ</t>
    </rPh>
    <rPh sb="34" eb="36">
      <t>カイゴ</t>
    </rPh>
    <rPh sb="36" eb="38">
      <t>ケイカク</t>
    </rPh>
    <rPh sb="39" eb="40">
      <t>モト</t>
    </rPh>
    <rPh sb="43" eb="44">
      <t>オコナ</t>
    </rPh>
    <rPh sb="49" eb="51">
      <t>シテイ</t>
    </rPh>
    <rPh sb="51" eb="53">
      <t>セイカツ</t>
    </rPh>
    <rPh sb="53" eb="55">
      <t>カイゴ</t>
    </rPh>
    <rPh sb="55" eb="56">
      <t>トウ</t>
    </rPh>
    <rPh sb="57" eb="58">
      <t>ヨウ</t>
    </rPh>
    <rPh sb="60" eb="62">
      <t>ジカン</t>
    </rPh>
    <rPh sb="63" eb="64">
      <t>モト</t>
    </rPh>
    <rPh sb="66" eb="68">
      <t>サンテイ</t>
    </rPh>
    <phoneticPr fontId="5"/>
  </si>
  <si>
    <t>この加算を１月に２回算定する場合は、この加算の算定後又は指定生活介護等の利用後、再度５日間以上連続して指定生活介護等の利用がなかった場合にのみ対象としているか。</t>
    <rPh sb="2" eb="4">
      <t>カサン</t>
    </rPh>
    <rPh sb="6" eb="7">
      <t>ツキ</t>
    </rPh>
    <rPh sb="9" eb="10">
      <t>カイ</t>
    </rPh>
    <rPh sb="10" eb="12">
      <t>サンテイ</t>
    </rPh>
    <rPh sb="14" eb="16">
      <t>バアイ</t>
    </rPh>
    <rPh sb="20" eb="22">
      <t>カサン</t>
    </rPh>
    <rPh sb="23" eb="25">
      <t>サンテイ</t>
    </rPh>
    <rPh sb="25" eb="26">
      <t>アト</t>
    </rPh>
    <rPh sb="26" eb="27">
      <t>マタ</t>
    </rPh>
    <rPh sb="28" eb="30">
      <t>シテイ</t>
    </rPh>
    <rPh sb="30" eb="32">
      <t>セイカツ</t>
    </rPh>
    <rPh sb="32" eb="34">
      <t>カイゴ</t>
    </rPh>
    <rPh sb="34" eb="35">
      <t>トウ</t>
    </rPh>
    <rPh sb="36" eb="38">
      <t>リヨウ</t>
    </rPh>
    <rPh sb="38" eb="39">
      <t>ゴ</t>
    </rPh>
    <rPh sb="40" eb="42">
      <t>サイド</t>
    </rPh>
    <rPh sb="43" eb="45">
      <t>カカン</t>
    </rPh>
    <rPh sb="45" eb="47">
      <t>イジョウ</t>
    </rPh>
    <rPh sb="47" eb="49">
      <t>レンゾク</t>
    </rPh>
    <rPh sb="51" eb="53">
      <t>シテイ</t>
    </rPh>
    <rPh sb="53" eb="55">
      <t>セイカツ</t>
    </rPh>
    <rPh sb="55" eb="57">
      <t>カイゴ</t>
    </rPh>
    <rPh sb="57" eb="58">
      <t>トウ</t>
    </rPh>
    <rPh sb="59" eb="61">
      <t>リヨウ</t>
    </rPh>
    <rPh sb="66" eb="68">
      <t>バアイ</t>
    </rPh>
    <rPh sb="71" eb="73">
      <t>タイショウ</t>
    </rPh>
    <phoneticPr fontId="5"/>
  </si>
  <si>
    <t>利用開始時に利用者のリハビリテーションの実施に必要な情報を収集しているか。</t>
    <rPh sb="0" eb="2">
      <t>リヨウ</t>
    </rPh>
    <rPh sb="2" eb="4">
      <t>カイシ</t>
    </rPh>
    <rPh sb="4" eb="5">
      <t>ジ</t>
    </rPh>
    <rPh sb="6" eb="9">
      <t>リヨウシャ</t>
    </rPh>
    <rPh sb="20" eb="22">
      <t>ジッシ</t>
    </rPh>
    <rPh sb="23" eb="25">
      <t>ヒツヨウ</t>
    </rPh>
    <rPh sb="26" eb="28">
      <t>ジョウホウ</t>
    </rPh>
    <rPh sb="29" eb="31">
      <t>シュウシュウ</t>
    </rPh>
    <phoneticPr fontId="5"/>
  </si>
  <si>
    <t>医師、理学療法士、作業療法士、言語聴覚士、その他の職種の者(関連スタッフ)が暫定的に、リハビリテーションに関する解決すべき課題の把握(アセスメント）とそれに基づく調査を行っているか。</t>
    <rPh sb="0" eb="2">
      <t>イシ</t>
    </rPh>
    <rPh sb="3" eb="5">
      <t>リガク</t>
    </rPh>
    <rPh sb="5" eb="8">
      <t>リョウホウシ</t>
    </rPh>
    <rPh sb="9" eb="11">
      <t>サギョウ</t>
    </rPh>
    <rPh sb="11" eb="13">
      <t>リョウホウ</t>
    </rPh>
    <rPh sb="13" eb="14">
      <t>シ</t>
    </rPh>
    <rPh sb="15" eb="17">
      <t>ゲンゴ</t>
    </rPh>
    <rPh sb="17" eb="19">
      <t>チョウカク</t>
    </rPh>
    <rPh sb="19" eb="20">
      <t>シ</t>
    </rPh>
    <rPh sb="23" eb="24">
      <t>ホカ</t>
    </rPh>
    <rPh sb="25" eb="27">
      <t>ショクシュ</t>
    </rPh>
    <rPh sb="28" eb="29">
      <t>モノ</t>
    </rPh>
    <rPh sb="30" eb="32">
      <t>カンレン</t>
    </rPh>
    <rPh sb="38" eb="41">
      <t>ザンテイテキ</t>
    </rPh>
    <rPh sb="53" eb="54">
      <t>カン</t>
    </rPh>
    <rPh sb="56" eb="58">
      <t>カイケツ</t>
    </rPh>
    <rPh sb="61" eb="63">
      <t>カダイ</t>
    </rPh>
    <rPh sb="64" eb="66">
      <t>ハアク</t>
    </rPh>
    <rPh sb="78" eb="79">
      <t>モト</t>
    </rPh>
    <rPh sb="81" eb="83">
      <t>チョウサ</t>
    </rPh>
    <rPh sb="84" eb="85">
      <t>オコナ</t>
    </rPh>
    <phoneticPr fontId="5"/>
  </si>
  <si>
    <t>多職種協働により開始時リハビリテーションカンファレンスを行ってリハビリテーション実施計画原案を作成しているか。</t>
    <rPh sb="0" eb="1">
      <t>タ</t>
    </rPh>
    <rPh sb="1" eb="3">
      <t>ショクシュ</t>
    </rPh>
    <rPh sb="3" eb="5">
      <t>キョウドウ</t>
    </rPh>
    <rPh sb="8" eb="10">
      <t>カイシ</t>
    </rPh>
    <rPh sb="10" eb="11">
      <t>ジ</t>
    </rPh>
    <rPh sb="28" eb="29">
      <t>オコナ</t>
    </rPh>
    <rPh sb="40" eb="42">
      <t>ジッシ</t>
    </rPh>
    <rPh sb="42" eb="44">
      <t>ケイカク</t>
    </rPh>
    <rPh sb="44" eb="46">
      <t>ゲンアン</t>
    </rPh>
    <rPh sb="47" eb="49">
      <t>サクセイ</t>
    </rPh>
    <phoneticPr fontId="5"/>
  </si>
  <si>
    <t>作成した実施計画原案は、利用者又はその家族に説明し、その同意を得ているか。</t>
    <rPh sb="0" eb="2">
      <t>サクセイ</t>
    </rPh>
    <rPh sb="4" eb="6">
      <t>ジッシ</t>
    </rPh>
    <rPh sb="6" eb="8">
      <t>ケイカク</t>
    </rPh>
    <rPh sb="8" eb="10">
      <t>ゲンアン</t>
    </rPh>
    <rPh sb="12" eb="15">
      <t>リヨウシャ</t>
    </rPh>
    <rPh sb="15" eb="16">
      <t>マタ</t>
    </rPh>
    <rPh sb="19" eb="21">
      <t>カゾク</t>
    </rPh>
    <rPh sb="22" eb="24">
      <t>セツメイ</t>
    </rPh>
    <rPh sb="28" eb="30">
      <t>ドウイ</t>
    </rPh>
    <rPh sb="31" eb="32">
      <t>エ</t>
    </rPh>
    <phoneticPr fontId="5"/>
  </si>
  <si>
    <t>計画原案に基づいたリハビリテーションやケアを実施しながら、概ね２週間以内及び概ね３月ごとに関連スタッフがアセスメントとそれに基づく評価を行っているか。</t>
    <rPh sb="0" eb="2">
      <t>ケイカク</t>
    </rPh>
    <rPh sb="2" eb="4">
      <t>ゲンアン</t>
    </rPh>
    <rPh sb="5" eb="6">
      <t>モト</t>
    </rPh>
    <rPh sb="22" eb="24">
      <t>ジッシ</t>
    </rPh>
    <rPh sb="29" eb="30">
      <t>オオム</t>
    </rPh>
    <rPh sb="32" eb="34">
      <t>シュウカン</t>
    </rPh>
    <rPh sb="34" eb="36">
      <t>イナイ</t>
    </rPh>
    <rPh sb="36" eb="37">
      <t>オヨ</t>
    </rPh>
    <rPh sb="38" eb="39">
      <t>オオム</t>
    </rPh>
    <rPh sb="41" eb="42">
      <t>ツキ</t>
    </rPh>
    <rPh sb="45" eb="47">
      <t>カンレン</t>
    </rPh>
    <rPh sb="62" eb="63">
      <t>モト</t>
    </rPh>
    <rPh sb="65" eb="67">
      <t>ヒョウカ</t>
    </rPh>
    <rPh sb="68" eb="69">
      <t>オコナ</t>
    </rPh>
    <phoneticPr fontId="5"/>
  </si>
  <si>
    <t>その後、多職種協働により、リハビリテーションカンファレンスを行って、リハビリテーション実施計画を作成しているか。</t>
    <rPh sb="2" eb="3">
      <t>ゴ</t>
    </rPh>
    <rPh sb="4" eb="5">
      <t>タ</t>
    </rPh>
    <rPh sb="5" eb="7">
      <t>ショクシュ</t>
    </rPh>
    <rPh sb="7" eb="9">
      <t>キョウドウ</t>
    </rPh>
    <rPh sb="30" eb="31">
      <t>オコナ</t>
    </rPh>
    <rPh sb="43" eb="45">
      <t>ジッシ</t>
    </rPh>
    <rPh sb="45" eb="47">
      <t>ケイカク</t>
    </rPh>
    <rPh sb="48" eb="50">
      <t>サクセイ</t>
    </rPh>
    <phoneticPr fontId="5"/>
  </si>
  <si>
    <t>作成した実施計画は、利用者又はその家族に説明し、その同意を得ているか。</t>
    <rPh sb="0" eb="2">
      <t>サクセイ</t>
    </rPh>
    <rPh sb="4" eb="6">
      <t>ジッシ</t>
    </rPh>
    <rPh sb="6" eb="8">
      <t>ケイカク</t>
    </rPh>
    <rPh sb="10" eb="13">
      <t>リヨウシャ</t>
    </rPh>
    <rPh sb="13" eb="14">
      <t>マタ</t>
    </rPh>
    <rPh sb="17" eb="19">
      <t>カゾク</t>
    </rPh>
    <rPh sb="20" eb="22">
      <t>セツメイ</t>
    </rPh>
    <rPh sb="26" eb="28">
      <t>ドウイ</t>
    </rPh>
    <rPh sb="29" eb="30">
      <t>エ</t>
    </rPh>
    <phoneticPr fontId="5"/>
  </si>
  <si>
    <t>カンファレンスの結果、必要と判断された場合は、関係する指定特定相談支援事業所の相談支援専門員や他の障害福祉サービス事業所等に対してリハビリテーションに関する情報伝達(日常生活上の留意点、サービスの工夫等)や連携を図っているか。</t>
    <rPh sb="8" eb="10">
      <t>ケッカ</t>
    </rPh>
    <rPh sb="11" eb="13">
      <t>ヒツヨウ</t>
    </rPh>
    <rPh sb="14" eb="16">
      <t>ハンダン</t>
    </rPh>
    <rPh sb="19" eb="21">
      <t>バアイ</t>
    </rPh>
    <rPh sb="23" eb="25">
      <t>カンケイ</t>
    </rPh>
    <rPh sb="27" eb="29">
      <t>シテイ</t>
    </rPh>
    <rPh sb="29" eb="31">
      <t>トクテイ</t>
    </rPh>
    <rPh sb="31" eb="33">
      <t>ソウダン</t>
    </rPh>
    <rPh sb="33" eb="35">
      <t>シエン</t>
    </rPh>
    <rPh sb="35" eb="38">
      <t>ジギョウショ</t>
    </rPh>
    <rPh sb="39" eb="41">
      <t>ソウダン</t>
    </rPh>
    <rPh sb="41" eb="43">
      <t>シエン</t>
    </rPh>
    <rPh sb="43" eb="46">
      <t>センモンイン</t>
    </rPh>
    <rPh sb="47" eb="48">
      <t>ホカ</t>
    </rPh>
    <rPh sb="49" eb="51">
      <t>ショウガイ</t>
    </rPh>
    <rPh sb="51" eb="53">
      <t>フクシ</t>
    </rPh>
    <rPh sb="57" eb="60">
      <t>ジギョウショ</t>
    </rPh>
    <rPh sb="60" eb="61">
      <t>トウ</t>
    </rPh>
    <rPh sb="62" eb="63">
      <t>タイ</t>
    </rPh>
    <rPh sb="75" eb="76">
      <t>カン</t>
    </rPh>
    <rPh sb="78" eb="80">
      <t>ジョウホウ</t>
    </rPh>
    <rPh sb="80" eb="82">
      <t>デンタツ</t>
    </rPh>
    <rPh sb="83" eb="85">
      <t>ニチジョウ</t>
    </rPh>
    <rPh sb="85" eb="87">
      <t>セイカツ</t>
    </rPh>
    <rPh sb="87" eb="88">
      <t>ウエ</t>
    </rPh>
    <rPh sb="89" eb="92">
      <t>リュウイテン</t>
    </rPh>
    <rPh sb="98" eb="100">
      <t>クフウ</t>
    </rPh>
    <rPh sb="100" eb="101">
      <t>トウ</t>
    </rPh>
    <rPh sb="103" eb="105">
      <t>レンケイ</t>
    </rPh>
    <rPh sb="106" eb="107">
      <t>ハカ</t>
    </rPh>
    <phoneticPr fontId="5"/>
  </si>
  <si>
    <t>利用終了時には指定特定相談支援事業所の相談支援専門員や利用者の主治の医師に対してリハビリテーションに必要な情報提供を行っているか。</t>
    <rPh sb="0" eb="2">
      <t>リヨウ</t>
    </rPh>
    <rPh sb="2" eb="5">
      <t>シュウリョウジ</t>
    </rPh>
    <rPh sb="7" eb="9">
      <t>シテイ</t>
    </rPh>
    <rPh sb="9" eb="11">
      <t>トクテイ</t>
    </rPh>
    <rPh sb="11" eb="13">
      <t>ソウダン</t>
    </rPh>
    <rPh sb="13" eb="15">
      <t>シエン</t>
    </rPh>
    <rPh sb="15" eb="18">
      <t>ジギョウショ</t>
    </rPh>
    <rPh sb="19" eb="21">
      <t>ソウダン</t>
    </rPh>
    <rPh sb="21" eb="23">
      <t>シエン</t>
    </rPh>
    <rPh sb="23" eb="25">
      <t>センモン</t>
    </rPh>
    <rPh sb="25" eb="26">
      <t>イン</t>
    </rPh>
    <rPh sb="27" eb="30">
      <t>リヨウシャ</t>
    </rPh>
    <rPh sb="31" eb="33">
      <t>シュジ</t>
    </rPh>
    <rPh sb="34" eb="36">
      <t>イシ</t>
    </rPh>
    <rPh sb="37" eb="38">
      <t>タイ</t>
    </rPh>
    <rPh sb="50" eb="52">
      <t>ヒツヨウ</t>
    </rPh>
    <rPh sb="53" eb="55">
      <t>ジョウホウ</t>
    </rPh>
    <rPh sb="55" eb="57">
      <t>テイキョウ</t>
    </rPh>
    <rPh sb="58" eb="59">
      <t>オコナ</t>
    </rPh>
    <phoneticPr fontId="5"/>
  </si>
  <si>
    <t>イ　送迎加算(Ⅰ)</t>
    <phoneticPr fontId="5"/>
  </si>
  <si>
    <t>ロ　送迎加算(Ⅱ)　</t>
    <phoneticPr fontId="5"/>
  </si>
  <si>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5"/>
  </si>
  <si>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5"/>
  </si>
  <si>
    <t>直接処遇職員の人員欠如については、減算が適用される月から３月未満の月については、所定単位数の100分の70、減算が適用される月から連続して３月以上の月については、所定単位数の100 分の50 で算定しているか。</t>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7" eb="99">
      <t>サンテイ</t>
    </rPh>
    <phoneticPr fontId="5"/>
  </si>
  <si>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5"/>
  </si>
  <si>
    <t>サービス管理責任者の人員欠如については、減算が適用される月から５月未満の月については、所定単位数の100分の70、減算が適用される月から連続して５月以上の月については、所定単位数の100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5"/>
  </si>
  <si>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5"/>
  </si>
  <si>
    <t>送迎に長時間を要する利用者については、利用時間が５時間未満の利用者の割合の算定から除いているか。</t>
    <rPh sb="0" eb="2">
      <t>ソウゲイ</t>
    </rPh>
    <rPh sb="3" eb="6">
      <t>チョウジカン</t>
    </rPh>
    <rPh sb="7" eb="8">
      <t>ヨウ</t>
    </rPh>
    <rPh sb="10" eb="13">
      <t>リヨウシャ</t>
    </rPh>
    <rPh sb="19" eb="21">
      <t>リヨウ</t>
    </rPh>
    <rPh sb="21" eb="23">
      <t>ジカン</t>
    </rPh>
    <rPh sb="25" eb="27">
      <t>ジカン</t>
    </rPh>
    <rPh sb="27" eb="29">
      <t>ミマン</t>
    </rPh>
    <rPh sb="30" eb="33">
      <t>リヨウシャ</t>
    </rPh>
    <rPh sb="34" eb="36">
      <t>ワリアイ</t>
    </rPh>
    <rPh sb="37" eb="39">
      <t>サンテイ</t>
    </rPh>
    <rPh sb="41" eb="42">
      <t>ノゾ</t>
    </rPh>
    <phoneticPr fontId="5"/>
  </si>
  <si>
    <t>常勤の生活支援員のうち、社会福祉士・介護福祉士・精神保健福祉士・公認心理師の資格保有者が35％以上雇用されている事業所
　福祉専門職員配置等加算（Ⅰ）</t>
    <rPh sb="0" eb="2">
      <t>ジョウキン</t>
    </rPh>
    <rPh sb="3" eb="5">
      <t>セイカツ</t>
    </rPh>
    <rPh sb="5" eb="7">
      <t>シエン</t>
    </rPh>
    <rPh sb="7" eb="8">
      <t>イン</t>
    </rPh>
    <rPh sb="12" eb="14">
      <t>シャカイ</t>
    </rPh>
    <rPh sb="14" eb="16">
      <t>フクシ</t>
    </rPh>
    <rPh sb="16" eb="17">
      <t>シ</t>
    </rPh>
    <rPh sb="18" eb="20">
      <t>カイゴ</t>
    </rPh>
    <rPh sb="20" eb="23">
      <t>フクシシ</t>
    </rPh>
    <rPh sb="24" eb="26">
      <t>セイシン</t>
    </rPh>
    <rPh sb="26" eb="28">
      <t>ホケン</t>
    </rPh>
    <rPh sb="28" eb="31">
      <t>フクシシ</t>
    </rPh>
    <rPh sb="32" eb="34">
      <t>コウニン</t>
    </rPh>
    <rPh sb="34" eb="37">
      <t>シンリシ</t>
    </rPh>
    <rPh sb="38" eb="40">
      <t>シカク</t>
    </rPh>
    <rPh sb="40" eb="43">
      <t>ホユウシャ</t>
    </rPh>
    <rPh sb="47" eb="49">
      <t>イジョウ</t>
    </rPh>
    <rPh sb="49" eb="51">
      <t>コヨウ</t>
    </rPh>
    <rPh sb="56" eb="59">
      <t>ジギョウショ</t>
    </rPh>
    <rPh sb="61" eb="63">
      <t>フクシ</t>
    </rPh>
    <rPh sb="63" eb="65">
      <t>センモン</t>
    </rPh>
    <rPh sb="65" eb="66">
      <t>ショク</t>
    </rPh>
    <rPh sb="66" eb="67">
      <t>イン</t>
    </rPh>
    <rPh sb="67" eb="69">
      <t>ハイチ</t>
    </rPh>
    <rPh sb="69" eb="70">
      <t>トウ</t>
    </rPh>
    <rPh sb="70" eb="72">
      <t>カサン</t>
    </rPh>
    <phoneticPr fontId="5"/>
  </si>
  <si>
    <t>常勤の生活支援員のうち、社会福祉士・介護福祉士・精神保健福祉士・公認心理師の資格保有者が25％以上雇用されている事業所
　福祉専門職員配置等加算（Ⅱ）</t>
    <rPh sb="0" eb="2">
      <t>ジョウキン</t>
    </rPh>
    <rPh sb="3" eb="5">
      <t>セイカツ</t>
    </rPh>
    <rPh sb="5" eb="7">
      <t>シエン</t>
    </rPh>
    <rPh sb="7" eb="8">
      <t>イン</t>
    </rPh>
    <rPh sb="12" eb="14">
      <t>シャカイ</t>
    </rPh>
    <rPh sb="14" eb="16">
      <t>フクシ</t>
    </rPh>
    <rPh sb="16" eb="17">
      <t>シ</t>
    </rPh>
    <rPh sb="18" eb="20">
      <t>カイゴ</t>
    </rPh>
    <rPh sb="20" eb="23">
      <t>フクシシ</t>
    </rPh>
    <rPh sb="24" eb="26">
      <t>セイシン</t>
    </rPh>
    <rPh sb="26" eb="28">
      <t>ホケン</t>
    </rPh>
    <rPh sb="28" eb="31">
      <t>フクシシ</t>
    </rPh>
    <rPh sb="38" eb="40">
      <t>シカク</t>
    </rPh>
    <rPh sb="40" eb="43">
      <t>ホユウシャ</t>
    </rPh>
    <rPh sb="47" eb="49">
      <t>イジョウ</t>
    </rPh>
    <rPh sb="49" eb="51">
      <t>コヨウ</t>
    </rPh>
    <rPh sb="56" eb="59">
      <t>ジギョウショ</t>
    </rPh>
    <rPh sb="61" eb="63">
      <t>フクシ</t>
    </rPh>
    <rPh sb="63" eb="65">
      <t>センモン</t>
    </rPh>
    <rPh sb="66" eb="67">
      <t>イン</t>
    </rPh>
    <rPh sb="67" eb="69">
      <t>ハイチ</t>
    </rPh>
    <rPh sb="69" eb="70">
      <t>トウ</t>
    </rPh>
    <rPh sb="70" eb="72">
      <t>カサン</t>
    </rPh>
    <phoneticPr fontId="5"/>
  </si>
  <si>
    <t>イについては、体験的な利用支援の利用を開始した日から起算して５日以内の期間について算定しているか。</t>
    <phoneticPr fontId="5"/>
  </si>
  <si>
    <t>ロについては、体験的な利用支援の利用を開始した日から起算して６日以上15日以内の期間について算定しているか。</t>
    <phoneticPr fontId="5"/>
  </si>
  <si>
    <t>定員超過減算、人員欠如減算に該当する場合に、算定していないか。</t>
    <rPh sb="0" eb="2">
      <t>テイイン</t>
    </rPh>
    <rPh sb="2" eb="4">
      <t>チョウカ</t>
    </rPh>
    <rPh sb="4" eb="6">
      <t>ゲンサン</t>
    </rPh>
    <rPh sb="7" eb="9">
      <t>ジンイン</t>
    </rPh>
    <rPh sb="9" eb="11">
      <t>ケツジョ</t>
    </rPh>
    <rPh sb="11" eb="13">
      <t>ゲンサン</t>
    </rPh>
    <rPh sb="14" eb="16">
      <t>ガイトウ</t>
    </rPh>
    <rPh sb="18" eb="20">
      <t>バアイ</t>
    </rPh>
    <rPh sb="22" eb="24">
      <t>サンテイ</t>
    </rPh>
    <phoneticPr fontId="5"/>
  </si>
  <si>
    <t>＊重度障害者支援加算（Ⅰ）</t>
    <phoneticPr fontId="5"/>
  </si>
  <si>
    <t>＊重度障害者支援加算（Ⅱ）</t>
    <phoneticPr fontId="5"/>
  </si>
  <si>
    <t>　別に厚生労働大臣が定める施設基準（※１）に適合しているものとして知事に届け出の上、指定生活介護を行った場合に、１日につき所定単位数を加算しているか。</t>
    <phoneticPr fontId="5"/>
  </si>
  <si>
    <t>　強度行動障害を有する者が利用していない場合に算定していないか。　</t>
    <rPh sb="1" eb="3">
      <t>キョウド</t>
    </rPh>
    <rPh sb="3" eb="5">
      <t>コウドウ</t>
    </rPh>
    <rPh sb="5" eb="7">
      <t>ショウガイ</t>
    </rPh>
    <rPh sb="8" eb="9">
      <t>ユウ</t>
    </rPh>
    <rPh sb="11" eb="12">
      <t>モノ</t>
    </rPh>
    <rPh sb="13" eb="15">
      <t>リヨウ</t>
    </rPh>
    <rPh sb="20" eb="22">
      <t>バアイ</t>
    </rPh>
    <rPh sb="23" eb="25">
      <t>サンテイ</t>
    </rPh>
    <phoneticPr fontId="5"/>
  </si>
  <si>
    <t>　重度障害者支援加算(Ⅱ)を算定している指定生活介護事業所等で、別に厚生労働大臣が定める施設基準（※２）に適合するものとして知事に届け出た事業所において、強度行動障害支援者養成研修（基礎研修）の課程を修了した者が、認定調査票等における行動関連項目について、算出した点数の合計が10点以上である利用者に対し、指定生活介護を行った場合に、さらに１日につき所定単位数に180単位を加算しているか。</t>
    <rPh sb="46" eb="48">
      <t>キジュン</t>
    </rPh>
    <rPh sb="53" eb="55">
      <t>テキゴウ</t>
    </rPh>
    <rPh sb="62" eb="64">
      <t>チジ</t>
    </rPh>
    <rPh sb="65" eb="66">
      <t>トド</t>
    </rPh>
    <rPh sb="67" eb="68">
      <t>デ</t>
    </rPh>
    <rPh sb="69" eb="72">
      <t>ジギョウショ</t>
    </rPh>
    <rPh sb="146" eb="149">
      <t>リヨウシャ</t>
    </rPh>
    <rPh sb="150" eb="151">
      <t>タイ</t>
    </rPh>
    <rPh sb="153" eb="155">
      <t>シテイ</t>
    </rPh>
    <rPh sb="155" eb="157">
      <t>セイカツ</t>
    </rPh>
    <rPh sb="157" eb="159">
      <t>カイゴ</t>
    </rPh>
    <rPh sb="160" eb="161">
      <t>オコナ</t>
    </rPh>
    <rPh sb="163" eb="165">
      <t>バアイ</t>
    </rPh>
    <rPh sb="171" eb="172">
      <t>ヒ</t>
    </rPh>
    <rPh sb="175" eb="177">
      <t>ショテイ</t>
    </rPh>
    <rPh sb="177" eb="180">
      <t>タンイスウ</t>
    </rPh>
    <rPh sb="184" eb="186">
      <t>タンイ</t>
    </rPh>
    <rPh sb="187" eb="189">
      <t>カサン</t>
    </rPh>
    <phoneticPr fontId="5"/>
  </si>
  <si>
    <t>　重度障害者支援加算(Ⅱ)を算定し、さらに１日につき所定単位数に180単位を加算している事業所については、当該加算の算定を開始した日から起算して180日以内の期間について、強度行動障害を有する者に対して、指定生活介護等の提供を行った場合に、１日につき所定単位数にさらに500単位を加算しているか。</t>
    <rPh sb="44" eb="47">
      <t>ジギョウショ</t>
    </rPh>
    <phoneticPr fontId="5"/>
  </si>
  <si>
    <t>＊重度障害者支援加算（Ⅱ）は、重度の行動障害を有する者が、サービス利用の初期段階において、環境の変化等に適応するため特に手厚い支援を要することを評価したもので、単に職員を加配するものではなく、行動障害の軽減を目的として各種の支援・訓練を行うものであることに留意。</t>
    <rPh sb="1" eb="3">
      <t>ジュウド</t>
    </rPh>
    <rPh sb="3" eb="6">
      <t>ショウガイシャ</t>
    </rPh>
    <rPh sb="6" eb="8">
      <t>シエン</t>
    </rPh>
    <rPh sb="8" eb="10">
      <t>カサン</t>
    </rPh>
    <rPh sb="80" eb="81">
      <t>タン</t>
    </rPh>
    <rPh sb="82" eb="84">
      <t>ショクイン</t>
    </rPh>
    <rPh sb="85" eb="87">
      <t>カハイ</t>
    </rPh>
    <rPh sb="96" eb="98">
      <t>コウドウ</t>
    </rPh>
    <rPh sb="98" eb="100">
      <t>ショウガイ</t>
    </rPh>
    <rPh sb="101" eb="103">
      <t>ケイゲン</t>
    </rPh>
    <rPh sb="104" eb="106">
      <t>モクテキ</t>
    </rPh>
    <rPh sb="109" eb="111">
      <t>カクシュ</t>
    </rPh>
    <rPh sb="112" eb="114">
      <t>シエン</t>
    </rPh>
    <rPh sb="115" eb="117">
      <t>クンレン</t>
    </rPh>
    <rPh sb="118" eb="119">
      <t>オコナ</t>
    </rPh>
    <rPh sb="128" eb="130">
      <t>リュウイ</t>
    </rPh>
    <phoneticPr fontId="5"/>
  </si>
  <si>
    <t>　重度障害者支援加算（Ⅰ）、重度障害者支援加算（Ⅱ）については、指定障害者支援施設等が施設入所者に指定生活介護を行った場合に算定していないか。</t>
    <rPh sb="32" eb="34">
      <t>シテイ</t>
    </rPh>
    <rPh sb="34" eb="37">
      <t>ショウガイシャ</t>
    </rPh>
    <rPh sb="37" eb="39">
      <t>シエン</t>
    </rPh>
    <rPh sb="39" eb="41">
      <t>シセツ</t>
    </rPh>
    <rPh sb="41" eb="42">
      <t>トウ</t>
    </rPh>
    <rPh sb="43" eb="45">
      <t>シセツ</t>
    </rPh>
    <rPh sb="45" eb="48">
      <t>ニュウショシャ</t>
    </rPh>
    <rPh sb="49" eb="51">
      <t>シテイ</t>
    </rPh>
    <rPh sb="51" eb="53">
      <t>セイカツ</t>
    </rPh>
    <rPh sb="53" eb="55">
      <t>カイゴ</t>
    </rPh>
    <rPh sb="56" eb="57">
      <t>オコナ</t>
    </rPh>
    <rPh sb="59" eb="61">
      <t>バアイ</t>
    </rPh>
    <rPh sb="62" eb="64">
      <t>サンテイ</t>
    </rPh>
    <phoneticPr fontId="5"/>
  </si>
  <si>
    <t>　重度障害者支援加算（Ⅰ）を算定している指定生活介護事業所等において、重度障害者支援加算（Ⅱ）を算定していないか。</t>
    <rPh sb="1" eb="3">
      <t>ジュウド</t>
    </rPh>
    <rPh sb="3" eb="6">
      <t>ショウガイシャ</t>
    </rPh>
    <rPh sb="6" eb="8">
      <t>シエン</t>
    </rPh>
    <rPh sb="8" eb="10">
      <t>カサン</t>
    </rPh>
    <rPh sb="14" eb="16">
      <t>サンテイ</t>
    </rPh>
    <rPh sb="20" eb="22">
      <t>シテイ</t>
    </rPh>
    <rPh sb="22" eb="24">
      <t>セイカツ</t>
    </rPh>
    <rPh sb="24" eb="26">
      <t>カイゴ</t>
    </rPh>
    <rPh sb="26" eb="29">
      <t>ジギョウショ</t>
    </rPh>
    <rPh sb="29" eb="30">
      <t>トウ</t>
    </rPh>
    <rPh sb="35" eb="37">
      <t>ジュウド</t>
    </rPh>
    <rPh sb="37" eb="40">
      <t>ショウガイシャ</t>
    </rPh>
    <rPh sb="40" eb="42">
      <t>シエン</t>
    </rPh>
    <rPh sb="42" eb="44">
      <t>カサン</t>
    </rPh>
    <rPh sb="48" eb="50">
      <t>サンテイ</t>
    </rPh>
    <phoneticPr fontId="5"/>
  </si>
  <si>
    <t>令和　年度</t>
    <rPh sb="3" eb="5">
      <t>ネンド</t>
    </rPh>
    <phoneticPr fontId="28"/>
  </si>
  <si>
    <t>令和　　　年度</t>
    <rPh sb="6" eb="7">
      <t>ド</t>
    </rPh>
    <phoneticPr fontId="28"/>
  </si>
  <si>
    <t>※１　別に厚生労働大臣が定める施設基準（平成18年厚生労働省告示第551号）</t>
    <phoneticPr fontId="5"/>
  </si>
  <si>
    <t>※２　別に厚生労働大臣が定める施設基準（平成18年厚生労働省告示第551号）</t>
    <phoneticPr fontId="5"/>
  </si>
  <si>
    <t>　指定生活介護又は共生型生活介護において置くべき生活支援員等(看護職員、理学療法士及び作業療法士並びに生活支援員）の員数の合計が、常勤換算法で前年度の利用者の数の平均値をそれぞれの数値で除して得た数以上である場合は、事前に届出書を提出の上、それぞれの加算を算定しているか。</t>
    <rPh sb="1" eb="3">
      <t>シテイ</t>
    </rPh>
    <rPh sb="3" eb="5">
      <t>セイカツ</t>
    </rPh>
    <rPh sb="5" eb="7">
      <t>カイゴ</t>
    </rPh>
    <rPh sb="7" eb="8">
      <t>マタ</t>
    </rPh>
    <rPh sb="9" eb="16">
      <t>キョウセイガタセイカツカイゴ</t>
    </rPh>
    <rPh sb="20" eb="21">
      <t>オ</t>
    </rPh>
    <rPh sb="24" eb="26">
      <t>セイカツ</t>
    </rPh>
    <rPh sb="26" eb="28">
      <t>シエン</t>
    </rPh>
    <rPh sb="28" eb="29">
      <t>イン</t>
    </rPh>
    <rPh sb="29" eb="30">
      <t>トウ</t>
    </rPh>
    <rPh sb="31" eb="33">
      <t>カンゴ</t>
    </rPh>
    <rPh sb="33" eb="35">
      <t>ショクイン</t>
    </rPh>
    <rPh sb="36" eb="38">
      <t>リガク</t>
    </rPh>
    <rPh sb="38" eb="41">
      <t>リョウホウシ</t>
    </rPh>
    <rPh sb="41" eb="42">
      <t>オヨ</t>
    </rPh>
    <rPh sb="43" eb="45">
      <t>サギョウ</t>
    </rPh>
    <rPh sb="45" eb="48">
      <t>リョウホウシ</t>
    </rPh>
    <rPh sb="48" eb="49">
      <t>ナラ</t>
    </rPh>
    <rPh sb="51" eb="53">
      <t>セイカツ</t>
    </rPh>
    <rPh sb="53" eb="55">
      <t>シエン</t>
    </rPh>
    <rPh sb="55" eb="56">
      <t>イン</t>
    </rPh>
    <rPh sb="58" eb="60">
      <t>インスウ</t>
    </rPh>
    <rPh sb="61" eb="63">
      <t>ゴウケイ</t>
    </rPh>
    <rPh sb="65" eb="67">
      <t>ジョウキン</t>
    </rPh>
    <rPh sb="67" eb="69">
      <t>カンサン</t>
    </rPh>
    <rPh sb="69" eb="70">
      <t>ホウ</t>
    </rPh>
    <rPh sb="71" eb="74">
      <t>ゼンネンド</t>
    </rPh>
    <rPh sb="75" eb="78">
      <t>リヨウシャ</t>
    </rPh>
    <rPh sb="79" eb="80">
      <t>カズ</t>
    </rPh>
    <rPh sb="81" eb="84">
      <t>ヘイキンチ</t>
    </rPh>
    <rPh sb="90" eb="92">
      <t>スウチ</t>
    </rPh>
    <rPh sb="93" eb="94">
      <t>ジョ</t>
    </rPh>
    <rPh sb="96" eb="97">
      <t>エ</t>
    </rPh>
    <rPh sb="98" eb="99">
      <t>カズ</t>
    </rPh>
    <rPh sb="99" eb="101">
      <t>イジョウ</t>
    </rPh>
    <rPh sb="104" eb="106">
      <t>バアイ</t>
    </rPh>
    <rPh sb="108" eb="110">
      <t>ジゼン</t>
    </rPh>
    <rPh sb="111" eb="113">
      <t>トドケデ</t>
    </rPh>
    <rPh sb="115" eb="117">
      <t>テイシュツ</t>
    </rPh>
    <rPh sb="118" eb="119">
      <t>ウエ</t>
    </rPh>
    <rPh sb="125" eb="127">
      <t>カサン</t>
    </rPh>
    <rPh sb="128" eb="130">
      <t>サンテイ</t>
    </rPh>
    <phoneticPr fontId="5"/>
  </si>
  <si>
    <t>＊</t>
    <phoneticPr fontId="5"/>
  </si>
  <si>
    <t>人員配置体制加算（Ⅰ）</t>
    <phoneticPr fontId="5"/>
  </si>
  <si>
    <t>人員配置体制加算（Ⅱ）</t>
    <phoneticPr fontId="5"/>
  </si>
  <si>
    <t xml:space="preserve">指定生活介護事業所において生活介護を行う場合
区分５若しくは区分６に該当する者又はこれに準ずる者の総数が利用者の数の合計数の100分の50以上で、常勤換算方法により、従業者の員数が利用者の数を２で除して得た数以上か。
</t>
    <phoneticPr fontId="5"/>
  </si>
  <si>
    <t>指定障害者支援施設等において生活介護を行う場合
常勤換算方法により、従業者の員数が利用者の数を２で除して得た数以上か。</t>
    <rPh sb="0" eb="2">
      <t>シテイ</t>
    </rPh>
    <rPh sb="2" eb="5">
      <t>ショウガイシャ</t>
    </rPh>
    <rPh sb="5" eb="7">
      <t>シエン</t>
    </rPh>
    <rPh sb="7" eb="9">
      <t>シセツ</t>
    </rPh>
    <rPh sb="9" eb="10">
      <t>トウ</t>
    </rPh>
    <rPh sb="14" eb="16">
      <t>セイカツ</t>
    </rPh>
    <rPh sb="16" eb="18">
      <t>カイゴ</t>
    </rPh>
    <rPh sb="19" eb="20">
      <t>オコナ</t>
    </rPh>
    <rPh sb="21" eb="23">
      <t>バアイ</t>
    </rPh>
    <phoneticPr fontId="5"/>
  </si>
  <si>
    <t>指定障害者支援施設等において生活介護を行う場合
常勤換算方法により、従業者の員数が利用者の数を1.7で除して得た数以上か。</t>
    <rPh sb="0" eb="2">
      <t>シテイ</t>
    </rPh>
    <rPh sb="2" eb="5">
      <t>ショウガイシャ</t>
    </rPh>
    <rPh sb="5" eb="7">
      <t>シエン</t>
    </rPh>
    <rPh sb="7" eb="9">
      <t>シセツ</t>
    </rPh>
    <rPh sb="9" eb="10">
      <t>トウ</t>
    </rPh>
    <rPh sb="14" eb="16">
      <t>セイカツ</t>
    </rPh>
    <rPh sb="16" eb="18">
      <t>カイゴ</t>
    </rPh>
    <rPh sb="19" eb="20">
      <t>オコナ</t>
    </rPh>
    <rPh sb="21" eb="23">
      <t>バアイ</t>
    </rPh>
    <phoneticPr fontId="5"/>
  </si>
  <si>
    <t xml:space="preserve">共生型生活介護事業所において共生型生活介護を行う場合
区分５若しくは区分６に該当する者又はこれに準ずる者の総数が、共生型生活介護の利用者の数及び当該共生型生活介護事業所において行う指定児童発達支援等、指定通所介護等又は指定小規模多機能型居宅介護等（以下「共生型本体事業」という。）の利用者の数の合計数の100分の60以上で、常勤換算方法により、従業者の員数が共生型生活介護及び共生型本体事業の利用者の数を1.7で除して得た数以上か。
</t>
    <phoneticPr fontId="5"/>
  </si>
  <si>
    <t>人員配置体制加算（Ⅲ）</t>
    <phoneticPr fontId="5"/>
  </si>
  <si>
    <t xml:space="preserve">共生型生活介護事業所において共生型生活介護を行う場合
常勤換算方法により、従業者の員数が共生型生活介護及び共生型本体事業の利用者の数を2.5で除して得た数以上か。
</t>
    <phoneticPr fontId="5"/>
  </si>
  <si>
    <t>看護職員（保健師、看護師、准看護師をいう。以下同じ。）を常勤換算方法で１以上配置している場合（ただし、常勤看護職員等配置加算（Ⅱ）又は常勤看護職員等配置加算(Ⅲ)を算定している場合は、算定しない）
　常勤看護職員等配置加算(Ⅰ)</t>
    <rPh sb="5" eb="8">
      <t>ホケンシ</t>
    </rPh>
    <rPh sb="9" eb="12">
      <t>カンゴシ</t>
    </rPh>
    <rPh sb="13" eb="17">
      <t>ジュンカンゴシ</t>
    </rPh>
    <rPh sb="21" eb="23">
      <t>イカ</t>
    </rPh>
    <rPh sb="23" eb="24">
      <t>オナ</t>
    </rPh>
    <rPh sb="36" eb="38">
      <t>イジョウ</t>
    </rPh>
    <rPh sb="38" eb="40">
      <t>ハイチ</t>
    </rPh>
    <rPh sb="44" eb="46">
      <t>バアイ</t>
    </rPh>
    <rPh sb="51" eb="53">
      <t>ジョウキン</t>
    </rPh>
    <rPh sb="53" eb="55">
      <t>カンゴ</t>
    </rPh>
    <rPh sb="55" eb="57">
      <t>ショクイン</t>
    </rPh>
    <rPh sb="57" eb="58">
      <t>ナド</t>
    </rPh>
    <rPh sb="58" eb="60">
      <t>ハイチ</t>
    </rPh>
    <rPh sb="60" eb="62">
      <t>カサン</t>
    </rPh>
    <rPh sb="65" eb="66">
      <t>マタ</t>
    </rPh>
    <rPh sb="82" eb="84">
      <t>サンテイ</t>
    </rPh>
    <rPh sb="88" eb="90">
      <t>バアイ</t>
    </rPh>
    <rPh sb="92" eb="94">
      <t>サンテイ</t>
    </rPh>
    <phoneticPr fontId="5"/>
  </si>
  <si>
    <t>常勤換算方法で２以上の看護職員を配置しており、スコア表の項目の欄に掲げるいずれ　かの医療行為を必要とする状態である者に対して指定生活介護等を行っている場合（ただし、常勤看護職員等配置加算(Ⅲ)を算定している場合は、算定しない）
　常勤看護職員等配置加算(Ⅱ)</t>
    <phoneticPr fontId="5"/>
  </si>
  <si>
    <t>（留意事項通知　第一の１、５）</t>
    <rPh sb="8" eb="10">
      <t>ダイイチ</t>
    </rPh>
    <phoneticPr fontId="5"/>
  </si>
  <si>
    <t>（留意事項通知　第二の１(７)）</t>
    <rPh sb="8" eb="10">
      <t>ダイニ</t>
    </rPh>
    <phoneticPr fontId="2"/>
  </si>
  <si>
    <t>（留意事項通知　第二の１(８)）</t>
    <phoneticPr fontId="5"/>
  </si>
  <si>
    <t>（留意事項通知　第二の１(10)）</t>
    <phoneticPr fontId="5"/>
  </si>
  <si>
    <t>(報酬告示　別表第６の１　注５（３））（留意事項通知　第二の２(６)②(四)）</t>
    <rPh sb="6" eb="8">
      <t>ベッピョウ</t>
    </rPh>
    <rPh sb="8" eb="9">
      <t>ダイ</t>
    </rPh>
    <rPh sb="13" eb="14">
      <t>チュウ</t>
    </rPh>
    <rPh sb="36" eb="37">
      <t>４</t>
    </rPh>
    <phoneticPr fontId="5"/>
  </si>
  <si>
    <t>(報酬告示　別表第６の１注６）（留意事項通知　第二の２(６)②(三)）</t>
    <rPh sb="6" eb="8">
      <t>ベッピョウ</t>
    </rPh>
    <rPh sb="8" eb="9">
      <t>ダイ</t>
    </rPh>
    <rPh sb="12" eb="13">
      <t>チュウ</t>
    </rPh>
    <rPh sb="32" eb="33">
      <t>３</t>
    </rPh>
    <phoneticPr fontId="5"/>
  </si>
  <si>
    <t>（留意事項通知　第二の２(６)②(五)）</t>
    <rPh sb="17" eb="18">
      <t>５</t>
    </rPh>
    <phoneticPr fontId="5"/>
  </si>
  <si>
    <t>(報酬告示　別表第６の１　注７）（留意事項通知　第二の２(６)②(六)）</t>
    <rPh sb="6" eb="8">
      <t>ベッピョウ</t>
    </rPh>
    <rPh sb="8" eb="9">
      <t>ダイ</t>
    </rPh>
    <rPh sb="13" eb="14">
      <t>チュウ</t>
    </rPh>
    <rPh sb="33" eb="34">
      <t>６</t>
    </rPh>
    <phoneticPr fontId="5"/>
  </si>
  <si>
    <t>(報酬告示　別表第６の１注８）（留意事項通知　第二の２(６)②（七))</t>
    <rPh sb="6" eb="8">
      <t>ベッピョウ</t>
    </rPh>
    <rPh sb="8" eb="9">
      <t>ダイ</t>
    </rPh>
    <rPh sb="12" eb="13">
      <t>チュウ</t>
    </rPh>
    <rPh sb="32" eb="33">
      <t>７</t>
    </rPh>
    <phoneticPr fontId="5"/>
  </si>
  <si>
    <t xml:space="preserve">指定生活介護事業所又は指定障害者支援施設等において生活介護を行う場合
常勤換算方法により、従業者の員数が利用者の数を2.5で除して得た数以上か。
</t>
    <phoneticPr fontId="5"/>
  </si>
  <si>
    <t>（留意事項通知　第二の２(６)②③(二)）</t>
    <rPh sb="18" eb="19">
      <t>２</t>
    </rPh>
    <phoneticPr fontId="5"/>
  </si>
  <si>
    <t xml:space="preserve">指定生活介護事業所において生活介護を行う場合
区分５若しくは区分６に該当する者又はこれに準ずる者＊の総数が利用者の数の合計数の100分の60以上で,常勤換算方法により、従業者の員数が利用者の数を1.7で除して得た数以上か。
</t>
    <phoneticPr fontId="5"/>
  </si>
  <si>
    <t>(報酬告示　別表第６の３の２）（留意事項通知　第二の２(６)⑤))</t>
    <rPh sb="6" eb="8">
      <t>ベッピョウ</t>
    </rPh>
    <rPh sb="8" eb="9">
      <t>ダイ</t>
    </rPh>
    <rPh sb="24" eb="25">
      <t>２</t>
    </rPh>
    <phoneticPr fontId="5"/>
  </si>
  <si>
    <t>（留意事項通知　第二の２(６)⑤）</t>
    <phoneticPr fontId="5"/>
  </si>
  <si>
    <t>（報酬告示　別表第６の４）（留意事項通知　第二の２(６)⑥）</t>
    <rPh sb="6" eb="8">
      <t>ベッピョウ</t>
    </rPh>
    <rPh sb="8" eb="9">
      <t>ダイ</t>
    </rPh>
    <phoneticPr fontId="5"/>
  </si>
  <si>
    <t>（留意事項通知　第二の２(６)⑦）</t>
    <phoneticPr fontId="5"/>
  </si>
  <si>
    <t>（報酬告示　別表第６の６）（留意事項通知　第二の２(６)⑧）</t>
    <rPh sb="6" eb="8">
      <t>ベッピョウ</t>
    </rPh>
    <rPh sb="8" eb="9">
      <t>ダイ</t>
    </rPh>
    <rPh sb="22" eb="23">
      <t>２</t>
    </rPh>
    <phoneticPr fontId="5"/>
  </si>
  <si>
    <t>（留意事項通知　第二の２(６)⑧）</t>
    <phoneticPr fontId="5"/>
  </si>
  <si>
    <t>（報酬告示　別表第６の７）（留意事項通知　第二の２(６)⑨）</t>
    <rPh sb="6" eb="8">
      <t>ベッピョウ</t>
    </rPh>
    <rPh sb="8" eb="9">
      <t>ダイ</t>
    </rPh>
    <phoneticPr fontId="5"/>
  </si>
  <si>
    <t>（留意事項通知　第二の２(６)⑨）</t>
    <phoneticPr fontId="5"/>
  </si>
  <si>
    <t>（報酬告示　別表第６の７の２）（留意事項通知　第二の２(６)⑩）)</t>
    <rPh sb="6" eb="8">
      <t>ベッピョウ</t>
    </rPh>
    <rPh sb="8" eb="9">
      <t>ダイ</t>
    </rPh>
    <rPh sb="24" eb="25">
      <t>２</t>
    </rPh>
    <phoneticPr fontId="5"/>
  </si>
  <si>
    <t>（報酬告示　別表第６の８）（留意事項通知　第二の２(６)⑪）)</t>
    <rPh sb="6" eb="8">
      <t>ベッピョウ</t>
    </rPh>
    <rPh sb="8" eb="9">
      <t>ダイ</t>
    </rPh>
    <phoneticPr fontId="5"/>
  </si>
  <si>
    <t>（留意事項通知　第二の２(６)⑪）</t>
    <phoneticPr fontId="5"/>
  </si>
  <si>
    <t>(報酬告示　別表第６の９）（留意事項通知　第二の２(６)⑫）</t>
    <rPh sb="6" eb="8">
      <t>ベッピョウ</t>
    </rPh>
    <rPh sb="8" eb="9">
      <t>ダイ</t>
    </rPh>
    <rPh sb="22" eb="23">
      <t>２</t>
    </rPh>
    <phoneticPr fontId="5"/>
  </si>
  <si>
    <t>(報酬告示　別表第６の10）留意事項通知　第二の２(６)⑬）</t>
    <rPh sb="6" eb="8">
      <t>ベッピョウ</t>
    </rPh>
    <rPh sb="8" eb="9">
      <t>ダイ</t>
    </rPh>
    <phoneticPr fontId="5"/>
  </si>
  <si>
    <t>（留意事項通知　第二(６)⑬）</t>
    <phoneticPr fontId="5"/>
  </si>
  <si>
    <t>（報酬告示　別表第６の11）（留意事項通知　第二(６)⑭）</t>
    <rPh sb="6" eb="8">
      <t>ベッピョウ</t>
    </rPh>
    <rPh sb="8" eb="9">
      <t>ダイ</t>
    </rPh>
    <phoneticPr fontId="5"/>
  </si>
  <si>
    <t>（留意事項通知　第二の２(６)⑭）</t>
    <phoneticPr fontId="5"/>
  </si>
  <si>
    <t>（報酬告示　別表第６の12）留意事項通知　第二の２(６)⑮）</t>
    <rPh sb="6" eb="8">
      <t>ベッピョウ</t>
    </rPh>
    <rPh sb="8" eb="9">
      <t>ダイ</t>
    </rPh>
    <phoneticPr fontId="5"/>
  </si>
  <si>
    <t>（留意事項通知　第二の２(６)⑮）</t>
    <phoneticPr fontId="5"/>
  </si>
  <si>
    <t>（報酬告示　別表第６の13）（留意事項通知　第二の２(６)⑯）</t>
    <rPh sb="6" eb="8">
      <t>ベッピョウ</t>
    </rPh>
    <rPh sb="8" eb="9">
      <t>ダイ</t>
    </rPh>
    <phoneticPr fontId="5"/>
  </si>
  <si>
    <t>（留意事項通知　第二の２(６)⑯)</t>
    <phoneticPr fontId="5"/>
  </si>
  <si>
    <t>（報酬告示　別表第６の13の２）（留意事項通知　第二の２)</t>
    <rPh sb="6" eb="8">
      <t>ベッピョウ</t>
    </rPh>
    <rPh sb="8" eb="9">
      <t>ダイ</t>
    </rPh>
    <rPh sb="24" eb="25">
      <t>ダイ</t>
    </rPh>
    <rPh sb="25" eb="26">
      <t>ニ</t>
    </rPh>
    <phoneticPr fontId="5"/>
  </si>
  <si>
    <t>（報酬告示　別表第６の14、15、16）　（報酬告示　別表第二の２(６)⑱　(準用　第二の２(１)㉑㉒））</t>
    <rPh sb="6" eb="8">
      <t>ベッピョウ</t>
    </rPh>
    <rPh sb="8" eb="9">
      <t>ダイ</t>
    </rPh>
    <rPh sb="30" eb="31">
      <t>ニ</t>
    </rPh>
    <rPh sb="39" eb="41">
      <t>ジュンヨウ</t>
    </rPh>
    <rPh sb="42" eb="44">
      <t>ダイニ</t>
    </rPh>
    <phoneticPr fontId="5"/>
  </si>
  <si>
    <t>（報酬告示　別表第６の１　注１、注１の２、注１の３）</t>
    <rPh sb="6" eb="8">
      <t>ベッピョウ</t>
    </rPh>
    <rPh sb="8" eb="9">
      <t>ダイ</t>
    </rPh>
    <rPh sb="16" eb="17">
      <t>チュウ</t>
    </rPh>
    <phoneticPr fontId="5"/>
  </si>
  <si>
    <t>＊令和３年４月以前に加算の算定を開始した日から90日を経過している場合（令和３年３月31日で90日目となる場合を含む。）は加算を算定できないことに留意。ただし、90日を経過していない場合は、180日の加算算定日数として加算ができる（令和３年３月31日　令和３年度障害福祉サービス等報酬改定等に関するＱ＆Ａ VOL.１問28）。</t>
    <rPh sb="1" eb="3">
      <t>レイワ</t>
    </rPh>
    <rPh sb="4" eb="5">
      <t>ネン</t>
    </rPh>
    <rPh sb="6" eb="7">
      <t>ガツ</t>
    </rPh>
    <rPh sb="7" eb="9">
      <t>イゼン</t>
    </rPh>
    <rPh sb="10" eb="12">
      <t>カサン</t>
    </rPh>
    <rPh sb="13" eb="15">
      <t>サンテイ</t>
    </rPh>
    <rPh sb="16" eb="18">
      <t>カイシ</t>
    </rPh>
    <rPh sb="20" eb="21">
      <t>ヒ</t>
    </rPh>
    <rPh sb="25" eb="26">
      <t>ニチ</t>
    </rPh>
    <rPh sb="27" eb="29">
      <t>ケイカ</t>
    </rPh>
    <rPh sb="33" eb="35">
      <t>バアイ</t>
    </rPh>
    <rPh sb="36" eb="38">
      <t>レイワ</t>
    </rPh>
    <rPh sb="39" eb="40">
      <t>ネン</t>
    </rPh>
    <rPh sb="41" eb="42">
      <t>ガツ</t>
    </rPh>
    <rPh sb="44" eb="45">
      <t>ニチ</t>
    </rPh>
    <rPh sb="48" eb="49">
      <t>ニチ</t>
    </rPh>
    <rPh sb="49" eb="50">
      <t>メ</t>
    </rPh>
    <rPh sb="53" eb="55">
      <t>バアイ</t>
    </rPh>
    <rPh sb="56" eb="57">
      <t>フク</t>
    </rPh>
    <rPh sb="61" eb="63">
      <t>カサン</t>
    </rPh>
    <rPh sb="64" eb="66">
      <t>サンテイ</t>
    </rPh>
    <rPh sb="73" eb="75">
      <t>リュウイ</t>
    </rPh>
    <rPh sb="82" eb="83">
      <t>ニチ</t>
    </rPh>
    <rPh sb="84" eb="86">
      <t>ケイカ</t>
    </rPh>
    <rPh sb="91" eb="93">
      <t>バアイ</t>
    </rPh>
    <rPh sb="98" eb="99">
      <t>ニチ</t>
    </rPh>
    <rPh sb="100" eb="102">
      <t>カサン</t>
    </rPh>
    <rPh sb="102" eb="104">
      <t>サンテイ</t>
    </rPh>
    <rPh sb="104" eb="106">
      <t>ニッスウ</t>
    </rPh>
    <rPh sb="109" eb="111">
      <t>カサン</t>
    </rPh>
    <rPh sb="158" eb="159">
      <t>トイ</t>
    </rPh>
    <phoneticPr fontId="5"/>
  </si>
  <si>
    <t>【重度障害者支援加算の取扱いについて】</t>
    <rPh sb="1" eb="3">
      <t>ジュウド</t>
    </rPh>
    <rPh sb="3" eb="6">
      <t>ショウガイシャ</t>
    </rPh>
    <rPh sb="6" eb="8">
      <t>シエン</t>
    </rPh>
    <rPh sb="8" eb="10">
      <t>カサン</t>
    </rPh>
    <rPh sb="11" eb="13">
      <t>トリアツカ</t>
    </rPh>
    <phoneticPr fontId="5"/>
  </si>
  <si>
    <r>
      <rPr>
        <sz val="11"/>
        <rFont val="ＭＳ Ｐゴシック"/>
        <family val="3"/>
        <charset val="128"/>
      </rPr>
      <t>　当該年度の各加算等の算定状況(介護給付費等算定に係る体制に関する届出書）を提出しているか。</t>
    </r>
    <rPh sb="1" eb="3">
      <t>トウガイ</t>
    </rPh>
    <rPh sb="3" eb="4">
      <t>ネン</t>
    </rPh>
    <rPh sb="38" eb="40">
      <t>テイシュツ</t>
    </rPh>
    <phoneticPr fontId="5"/>
  </si>
  <si>
    <r>
      <t>　一体的な運営が行われている利用定員が81人以上の指定生活介護事業所、共生型生活介護事業所、特定基準該当障害福祉サービス事業所又は指定障害者支援施設等</t>
    </r>
    <r>
      <rPr>
        <sz val="11"/>
        <rFont val="ＭＳ Ｐゴシック"/>
        <family val="3"/>
        <charset val="128"/>
      </rPr>
      <t>において、指定生活介護等を行った場合には、所定単位数の1000分の991に相当する単位数を算定しているか。</t>
    </r>
    <rPh sb="35" eb="38">
      <t>キョウセイガタ</t>
    </rPh>
    <rPh sb="38" eb="40">
      <t>セイカツ</t>
    </rPh>
    <rPh sb="40" eb="42">
      <t>カイゴ</t>
    </rPh>
    <rPh sb="42" eb="45">
      <t>ジギョウショ</t>
    </rPh>
    <phoneticPr fontId="5"/>
  </si>
  <si>
    <r>
      <t>　生活介護、</t>
    </r>
    <r>
      <rPr>
        <sz val="11"/>
        <rFont val="ＭＳ Ｐゴシック"/>
        <family val="3"/>
        <charset val="128"/>
      </rPr>
      <t>共生型生活介護の単位ごとに、それぞれの単位の利用定員に応じた加算単位数を、当該生活介護の利用者全員につき算定しているか。</t>
    </r>
    <rPh sb="1" eb="3">
      <t>セイカツ</t>
    </rPh>
    <rPh sb="3" eb="5">
      <t>カイゴ</t>
    </rPh>
    <rPh sb="6" eb="9">
      <t>キョウセイガタ</t>
    </rPh>
    <rPh sb="9" eb="11">
      <t>セイカツ</t>
    </rPh>
    <rPh sb="11" eb="13">
      <t>カイゴ</t>
    </rPh>
    <rPh sb="14" eb="16">
      <t>タンイ</t>
    </rPh>
    <rPh sb="25" eb="27">
      <t>タンイ</t>
    </rPh>
    <rPh sb="28" eb="30">
      <t>リヨウ</t>
    </rPh>
    <rPh sb="30" eb="32">
      <t>テイイン</t>
    </rPh>
    <rPh sb="33" eb="34">
      <t>オウ</t>
    </rPh>
    <rPh sb="36" eb="38">
      <t>カサン</t>
    </rPh>
    <rPh sb="38" eb="41">
      <t>タンイスウ</t>
    </rPh>
    <rPh sb="43" eb="45">
      <t>トウガイ</t>
    </rPh>
    <rPh sb="45" eb="47">
      <t>セイカツ</t>
    </rPh>
    <rPh sb="47" eb="49">
      <t>カイゴ</t>
    </rPh>
    <rPh sb="50" eb="53">
      <t>リヨウシャ</t>
    </rPh>
    <rPh sb="53" eb="55">
      <t>ゼンイン</t>
    </rPh>
    <rPh sb="58" eb="60">
      <t>サンテイ</t>
    </rPh>
    <phoneticPr fontId="5"/>
  </si>
  <si>
    <r>
      <t>　年度途中の従業者の退職等により、算定要件となる従業者の配置状況に変更が生じる場合は、速やかに</t>
    </r>
    <r>
      <rPr>
        <sz val="11"/>
        <rFont val="ＭＳ Ｐゴシック"/>
        <family val="3"/>
        <charset val="128"/>
      </rPr>
      <t>「介護給付費等算定に係る体制等に関する届出書」を提出しているか。</t>
    </r>
    <rPh sb="12" eb="13">
      <t>トウ</t>
    </rPh>
    <rPh sb="33" eb="35">
      <t>ヘンコウ</t>
    </rPh>
    <rPh sb="36" eb="37">
      <t>ショウ</t>
    </rPh>
    <rPh sb="39" eb="41">
      <t>バアイ</t>
    </rPh>
    <rPh sb="43" eb="44">
      <t>スミ</t>
    </rPh>
    <rPh sb="71" eb="73">
      <t>テイシュツ</t>
    </rPh>
    <phoneticPr fontId="5"/>
  </si>
  <si>
    <r>
      <rPr>
        <sz val="11"/>
        <rFont val="ＭＳ Ｐゴシック"/>
        <family val="3"/>
        <charset val="128"/>
      </rPr>
      <t>＊</t>
    </r>
    <r>
      <rPr>
        <sz val="9"/>
        <rFont val="ＭＳ Ｐゴシック"/>
        <family val="3"/>
        <charset val="128"/>
      </rPr>
      <t>カンファレンスに当たって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r>
    <rPh sb="9" eb="10">
      <t>ア</t>
    </rPh>
    <phoneticPr fontId="5"/>
  </si>
  <si>
    <r>
      <t>（Ⅰ）又は（Ⅱ）が算定されている指定障害者支援施設等が、別に厚生労働大臣が定める施設基準に適合しているものとして</t>
    </r>
    <r>
      <rPr>
        <sz val="11"/>
        <rFont val="ＭＳ Ｐゴシック"/>
        <family val="3"/>
        <charset val="128"/>
      </rPr>
      <t>知事に届け出た場合に、更に１日につき所定単位数に 50単位を加算しているか。</t>
    </r>
    <phoneticPr fontId="5"/>
  </si>
  <si>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5"/>
  </si>
  <si>
    <t>　指定生活介護事業所（指定障害者支援施設が行う生活介護含む。）の指定生活介護の利用者の数が次の（１）又は（２）のいずれかに該当する場合は、所定単位数の100分の70としているか。</t>
    <rPh sb="1" eb="3">
      <t>シテイ</t>
    </rPh>
    <rPh sb="3" eb="7">
      <t>セイカツカイゴ</t>
    </rPh>
    <rPh sb="7" eb="10">
      <t>ジギョウショ</t>
    </rPh>
    <rPh sb="11" eb="13">
      <t>シテイ</t>
    </rPh>
    <rPh sb="13" eb="16">
      <t>ショウガイシャ</t>
    </rPh>
    <rPh sb="16" eb="18">
      <t>シエン</t>
    </rPh>
    <rPh sb="18" eb="20">
      <t>シセツ</t>
    </rPh>
    <rPh sb="21" eb="22">
      <t>オコナ</t>
    </rPh>
    <rPh sb="23" eb="25">
      <t>セイカツ</t>
    </rPh>
    <rPh sb="25" eb="27">
      <t>カイゴ</t>
    </rPh>
    <rPh sb="27" eb="28">
      <t>フク</t>
    </rPh>
    <rPh sb="32" eb="34">
      <t>シテイ</t>
    </rPh>
    <rPh sb="34" eb="36">
      <t>セイカツ</t>
    </rPh>
    <rPh sb="36" eb="38">
      <t>カイゴ</t>
    </rPh>
    <rPh sb="39" eb="42">
      <t>リヨウシャ</t>
    </rPh>
    <rPh sb="43" eb="44">
      <t>カズ</t>
    </rPh>
    <rPh sb="45" eb="46">
      <t>ツギ</t>
    </rPh>
    <rPh sb="50" eb="51">
      <t>マタ</t>
    </rPh>
    <rPh sb="61" eb="63">
      <t>ガイトウ</t>
    </rPh>
    <rPh sb="65" eb="67">
      <t>バアイ</t>
    </rPh>
    <rPh sb="69" eb="71">
      <t>ショテイ</t>
    </rPh>
    <rPh sb="71" eb="74">
      <t>タンイスウ</t>
    </rPh>
    <rPh sb="78" eb="79">
      <t>フン</t>
    </rPh>
    <phoneticPr fontId="5"/>
  </si>
  <si>
    <t>⇒１日につき利用者全員につき減算</t>
    <rPh sb="2" eb="3">
      <t>ニチ</t>
    </rPh>
    <rPh sb="6" eb="9">
      <t>リヨウシャ</t>
    </rPh>
    <rPh sb="9" eb="11">
      <t>ゼンイン</t>
    </rPh>
    <rPh sb="14" eb="16">
      <t>ゲンサン</t>
    </rPh>
    <phoneticPr fontId="5"/>
  </si>
  <si>
    <t>⇒１月間につき利用者全員につき減算</t>
    <rPh sb="2" eb="3">
      <t>ゲツ</t>
    </rPh>
    <rPh sb="3" eb="4">
      <t>カン</t>
    </rPh>
    <rPh sb="7" eb="10">
      <t>リヨウシャ</t>
    </rPh>
    <rPh sb="10" eb="12">
      <t>ゼンイン</t>
    </rPh>
    <rPh sb="15" eb="17">
      <t>ゲンサン</t>
    </rPh>
    <phoneticPr fontId="5"/>
  </si>
  <si>
    <t>利用時間に、送迎のみを実施する時間は含んでいないか</t>
    <rPh sb="0" eb="2">
      <t>リヨウ</t>
    </rPh>
    <rPh sb="2" eb="4">
      <t>ジカン</t>
    </rPh>
    <rPh sb="6" eb="8">
      <t>ソウゲイ</t>
    </rPh>
    <rPh sb="11" eb="13">
      <t>ジッシ</t>
    </rPh>
    <rPh sb="15" eb="17">
      <t>ジカン</t>
    </rPh>
    <rPh sb="18" eb="19">
      <t>フク</t>
    </rPh>
    <phoneticPr fontId="5"/>
  </si>
  <si>
    <t>【身体拘束等の記録が不十分な場合の減算について】</t>
    <rPh sb="1" eb="3">
      <t>シンタイ</t>
    </rPh>
    <rPh sb="3" eb="5">
      <t>コウソク</t>
    </rPh>
    <rPh sb="5" eb="6">
      <t>トウ</t>
    </rPh>
    <rPh sb="7" eb="9">
      <t>キロク</t>
    </rPh>
    <rPh sb="10" eb="13">
      <t>フジュウブン</t>
    </rPh>
    <rPh sb="14" eb="16">
      <t>バアイ</t>
    </rPh>
    <rPh sb="17" eb="19">
      <t>ゲンサン</t>
    </rPh>
    <phoneticPr fontId="5"/>
  </si>
  <si>
    <t>（報酬告示　別表第６の１　注８の３）（留意事項通知　第二の２（６）②（八））</t>
    <rPh sb="6" eb="8">
      <t>ベッピョウ</t>
    </rPh>
    <rPh sb="8" eb="9">
      <t>ダイ</t>
    </rPh>
    <rPh sb="13" eb="14">
      <t>チュウ</t>
    </rPh>
    <rPh sb="19" eb="21">
      <t>リュウイ</t>
    </rPh>
    <rPh sb="21" eb="23">
      <t>ジコウ</t>
    </rPh>
    <rPh sb="23" eb="25">
      <t>ツウチ</t>
    </rPh>
    <rPh sb="26" eb="28">
      <t>ダイニ</t>
    </rPh>
    <rPh sb="35" eb="36">
      <t>ハチ</t>
    </rPh>
    <phoneticPr fontId="5"/>
  </si>
  <si>
    <t>（報酬告示　別表第６の２）(留意事項通知　第二の２(６)③（一）ア、イ、ウ、（二））)</t>
    <rPh sb="6" eb="8">
      <t>ベッピョウ</t>
    </rPh>
    <rPh sb="8" eb="9">
      <t>ダイ</t>
    </rPh>
    <phoneticPr fontId="5"/>
  </si>
  <si>
    <t>　個別の支援の評価については、基礎研修修了者１人の配置につき利用者５人まで算定できることとし、適切な支援を行うため、指定生活介護の従事者として４時間程度は従事しているか。</t>
    <rPh sb="58" eb="60">
      <t>シテイ</t>
    </rPh>
    <rPh sb="60" eb="62">
      <t>セイカツ</t>
    </rPh>
    <rPh sb="62" eb="64">
      <t>カイゴ</t>
    </rPh>
    <phoneticPr fontId="5"/>
  </si>
  <si>
    <t>　リハビリテーション加算に係るリハビリテーションは、利用者ごとに行われる個別支援計画の一環として行われているか。</t>
    <rPh sb="10" eb="12">
      <t>カサン</t>
    </rPh>
    <rPh sb="13" eb="14">
      <t>カカ</t>
    </rPh>
    <rPh sb="26" eb="29">
      <t>リヨウシャ</t>
    </rPh>
    <rPh sb="32" eb="33">
      <t>オコナ</t>
    </rPh>
    <rPh sb="36" eb="38">
      <t>コベツ</t>
    </rPh>
    <rPh sb="38" eb="40">
      <t>シエン</t>
    </rPh>
    <rPh sb="40" eb="42">
      <t>ケイカク</t>
    </rPh>
    <rPh sb="43" eb="45">
      <t>イッカン</t>
    </rPh>
    <rPh sb="48" eb="49">
      <t>オコナ</t>
    </rPh>
    <phoneticPr fontId="5"/>
  </si>
  <si>
    <t>　施設入所支援を利用している日については、補足給付が日単位で支給されていることから、加算の算定はできないとしているか。
　また、食事の提供を同一設備、調理員で行っている短期入所事業所と生活介護事業所を併用して利用する場合は、どちらかの事業所でのみ加算を算定することとしているか。　</t>
    <rPh sb="79" eb="80">
      <t>オコナ</t>
    </rPh>
    <rPh sb="84" eb="86">
      <t>タンキ</t>
    </rPh>
    <rPh sb="92" eb="94">
      <t>セイカツ</t>
    </rPh>
    <rPh sb="94" eb="96">
      <t>カイゴ</t>
    </rPh>
    <rPh sb="96" eb="99">
      <t>ジギョウショ</t>
    </rPh>
    <rPh sb="100" eb="102">
      <t>ヘイヨウ</t>
    </rPh>
    <rPh sb="104" eb="106">
      <t>リヨウ</t>
    </rPh>
    <rPh sb="108" eb="110">
      <t>バアイ</t>
    </rPh>
    <rPh sb="117" eb="120">
      <t>ジギョウショ</t>
    </rPh>
    <rPh sb="123" eb="125">
      <t>カサン</t>
    </rPh>
    <rPh sb="126" eb="128">
      <t>サンテイ</t>
    </rPh>
    <phoneticPr fontId="5"/>
  </si>
  <si>
    <t>　延長支援加算の営業時間に、送迎のみを実施する時間は含まれていないか。</t>
    <rPh sb="8" eb="10">
      <t>エイギョウ</t>
    </rPh>
    <rPh sb="10" eb="12">
      <t>ジカン</t>
    </rPh>
    <rPh sb="14" eb="16">
      <t>ソウゲイ</t>
    </rPh>
    <rPh sb="19" eb="21">
      <t>ジッシ</t>
    </rPh>
    <rPh sb="23" eb="25">
      <t>ジカン</t>
    </rPh>
    <rPh sb="26" eb="27">
      <t>フク</t>
    </rPh>
    <phoneticPr fontId="5"/>
  </si>
  <si>
    <t>区分５若しくは区分６に該当する者又はこれに準ずる者（区分４以下であって、行動関連項目等が10点以上の者又は喀痰吸引等を必要とする者）が利用者の数の合計数の100分の60以上であるものとして事前に届け出た指定生活介護事業所等において送迎を行った場合、片道につき更に所定単位数に28単位を加算しているか。</t>
    <rPh sb="26" eb="28">
      <t>クブン</t>
    </rPh>
    <rPh sb="29" eb="31">
      <t>イカ</t>
    </rPh>
    <rPh sb="36" eb="38">
      <t>コウドウ</t>
    </rPh>
    <rPh sb="38" eb="40">
      <t>カンレン</t>
    </rPh>
    <rPh sb="40" eb="42">
      <t>コウモク</t>
    </rPh>
    <rPh sb="42" eb="43">
      <t>トウ</t>
    </rPh>
    <rPh sb="46" eb="47">
      <t>テン</t>
    </rPh>
    <rPh sb="47" eb="49">
      <t>イジョウ</t>
    </rPh>
    <rPh sb="50" eb="51">
      <t>モノ</t>
    </rPh>
    <rPh sb="51" eb="52">
      <t>マタ</t>
    </rPh>
    <rPh sb="53" eb="57">
      <t>カクタンキュウイン</t>
    </rPh>
    <rPh sb="57" eb="58">
      <t>ナド</t>
    </rPh>
    <rPh sb="59" eb="61">
      <t>ヒツヨウ</t>
    </rPh>
    <rPh sb="64" eb="65">
      <t>モノ</t>
    </rPh>
    <rPh sb="94" eb="96">
      <t>ジゼン</t>
    </rPh>
    <rPh sb="97" eb="98">
      <t>トド</t>
    </rPh>
    <rPh sb="99" eb="100">
      <t>デ</t>
    </rPh>
    <rPh sb="101" eb="103">
      <t>シテイ</t>
    </rPh>
    <rPh sb="103" eb="105">
      <t>セイカツ</t>
    </rPh>
    <rPh sb="105" eb="107">
      <t>カイゴ</t>
    </rPh>
    <rPh sb="107" eb="110">
      <t>ジギョウショ</t>
    </rPh>
    <rPh sb="110" eb="111">
      <t>ナド</t>
    </rPh>
    <rPh sb="115" eb="117">
      <t>ソウゲイ</t>
    </rPh>
    <rPh sb="118" eb="119">
      <t>オコナ</t>
    </rPh>
    <rPh sb="121" eb="123">
      <t>バアイ</t>
    </rPh>
    <rPh sb="129" eb="130">
      <t>サラ</t>
    </rPh>
    <phoneticPr fontId="5"/>
  </si>
  <si>
    <t>　居宅以外であっても、事業所の最寄り駅や集合場所との間の送迎も対象となるが、事前に利用者と合意のうえ、特定の場所を定めているか。</t>
    <rPh sb="1" eb="3">
      <t>キョタク</t>
    </rPh>
    <rPh sb="3" eb="5">
      <t>イガイ</t>
    </rPh>
    <rPh sb="11" eb="14">
      <t>ジギョウショ</t>
    </rPh>
    <rPh sb="15" eb="17">
      <t>モヨ</t>
    </rPh>
    <rPh sb="18" eb="19">
      <t>エキ</t>
    </rPh>
    <rPh sb="20" eb="22">
      <t>シュウゴウ</t>
    </rPh>
    <rPh sb="22" eb="24">
      <t>バショ</t>
    </rPh>
    <rPh sb="26" eb="27">
      <t>アイダ</t>
    </rPh>
    <rPh sb="28" eb="30">
      <t>ソウゲイ</t>
    </rPh>
    <rPh sb="31" eb="33">
      <t>タイショウ</t>
    </rPh>
    <rPh sb="38" eb="40">
      <t>ジゼン</t>
    </rPh>
    <rPh sb="41" eb="44">
      <t>リヨウシャ</t>
    </rPh>
    <rPh sb="45" eb="47">
      <t>ゴウイ</t>
    </rPh>
    <rPh sb="51" eb="53">
      <t>トクテイ</t>
    </rPh>
    <rPh sb="54" eb="56">
      <t>バショ</t>
    </rPh>
    <rPh sb="57" eb="58">
      <t>サダ</t>
    </rPh>
    <phoneticPr fontId="5"/>
  </si>
  <si>
    <t>　生活介護を経て企業等に雇用された後、生活介護の職場定着支援の努力義務期間中において労働条件改善のための転職支援等を実施した結果、離職後１月以内に再就職し、最初の企業等の就職から起算して雇用を継続している期間が６月に達した者は就労定着者として取り扱っているか。</t>
    <phoneticPr fontId="5"/>
  </si>
  <si>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5"/>
  </si>
  <si>
    <t>月又は５月から処遇改善加算を取得する場合は、４月15日までに計画書等を提出</t>
    <rPh sb="0" eb="1">
      <t>ガツ</t>
    </rPh>
    <rPh sb="1" eb="2">
      <t>マタ</t>
    </rPh>
    <rPh sb="4" eb="5">
      <t>ガツ</t>
    </rPh>
    <rPh sb="7" eb="9">
      <t>ショグウ</t>
    </rPh>
    <rPh sb="9" eb="11">
      <t>カイゼン</t>
    </rPh>
    <rPh sb="11" eb="13">
      <t>カサン</t>
    </rPh>
    <rPh sb="14" eb="16">
      <t>シュトク</t>
    </rPh>
    <rPh sb="18" eb="20">
      <t>バアイ</t>
    </rPh>
    <rPh sb="23" eb="24">
      <t>ガツ</t>
    </rPh>
    <rPh sb="26" eb="27">
      <t>ヒ</t>
    </rPh>
    <rPh sb="30" eb="33">
      <t>ケイカクショ</t>
    </rPh>
    <rPh sb="33" eb="34">
      <t>トウ</t>
    </rPh>
    <rPh sb="35" eb="37">
      <t>テイシュツ</t>
    </rPh>
    <phoneticPr fontId="5"/>
  </si>
  <si>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rPh sb="1" eb="3">
      <t>ジョウキ</t>
    </rPh>
    <rPh sb="29" eb="30">
      <t>モチ</t>
    </rPh>
    <rPh sb="33" eb="35">
      <t>チンギン</t>
    </rPh>
    <rPh sb="35" eb="37">
      <t>カイゼン</t>
    </rPh>
    <rPh sb="38" eb="39">
      <t>オコナ</t>
    </rPh>
    <rPh sb="40" eb="42">
      <t>ホウホウ</t>
    </rPh>
    <rPh sb="64" eb="65">
      <t>トウ</t>
    </rPh>
    <rPh sb="70" eb="72">
      <t>ショクイン</t>
    </rPh>
    <rPh sb="73" eb="75">
      <t>シュウチ</t>
    </rPh>
    <rPh sb="84" eb="86">
      <t>シュウギョウ</t>
    </rPh>
    <rPh sb="86" eb="88">
      <t>キソク</t>
    </rPh>
    <rPh sb="88" eb="89">
      <t>トウ</t>
    </rPh>
    <rPh sb="90" eb="92">
      <t>ナイヨウ</t>
    </rPh>
    <rPh sb="97" eb="99">
      <t>ショクイン</t>
    </rPh>
    <rPh sb="100" eb="102">
      <t>シュウチ</t>
    </rPh>
    <phoneticPr fontId="5"/>
  </si>
  <si>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5"/>
  </si>
  <si>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5"/>
  </si>
  <si>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5"/>
  </si>
  <si>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5"/>
  </si>
  <si>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5"/>
  </si>
  <si>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5"/>
  </si>
  <si>
    <t>　次の（１）及び（２）のいずれも満たすものと して知事に届け出た共生型生活介護事業所について 、１日につき所定単位数を加算しているか。</t>
    <rPh sb="53" eb="55">
      <t>ショテイ</t>
    </rPh>
    <rPh sb="55" eb="58">
      <t>タンイスウ</t>
    </rPh>
    <phoneticPr fontId="5"/>
  </si>
  <si>
    <t>加算等が算定されなくなった事実が発生した日から加算等の算定を行わないこととしているか。</t>
    <rPh sb="0" eb="2">
      <t>カサン</t>
    </rPh>
    <rPh sb="2" eb="3">
      <t>トウ</t>
    </rPh>
    <rPh sb="4" eb="6">
      <t>サンテイ</t>
    </rPh>
    <rPh sb="13" eb="15">
      <t>ジジツ</t>
    </rPh>
    <rPh sb="16" eb="18">
      <t>ハッセイ</t>
    </rPh>
    <rPh sb="20" eb="21">
      <t>ヒ</t>
    </rPh>
    <rPh sb="23" eb="25">
      <t>カサン</t>
    </rPh>
    <rPh sb="25" eb="26">
      <t>トウ</t>
    </rPh>
    <rPh sb="27" eb="29">
      <t>サンテイ</t>
    </rPh>
    <rPh sb="30" eb="31">
      <t>オコナ</t>
    </rPh>
    <phoneticPr fontId="5"/>
  </si>
  <si>
    <t>人員(要件)欠如の翌々月から人員(要件）欠如が解消されるに至った月まで、利用者の全員について減算しているか（ただし、翌月の末日において人員基準を満たすに至っている場合は除く。）。</t>
    <rPh sb="0" eb="2">
      <t>ジンイン</t>
    </rPh>
    <rPh sb="3" eb="5">
      <t>ヨウケン</t>
    </rPh>
    <rPh sb="6" eb="8">
      <t>ケツジョ</t>
    </rPh>
    <rPh sb="9" eb="12">
      <t>ヨクヨクゲツ</t>
    </rPh>
    <rPh sb="17" eb="19">
      <t>ヨウケン</t>
    </rPh>
    <rPh sb="58" eb="60">
      <t>ヨクゲツ</t>
    </rPh>
    <rPh sb="61" eb="63">
      <t>マツジツ</t>
    </rPh>
    <rPh sb="67" eb="69">
      <t>ジンイン</t>
    </rPh>
    <rPh sb="69" eb="71">
      <t>キジュン</t>
    </rPh>
    <rPh sb="72" eb="73">
      <t>ミ</t>
    </rPh>
    <rPh sb="76" eb="77">
      <t>イタ</t>
    </rPh>
    <rPh sb="81" eb="83">
      <t>バアイ</t>
    </rPh>
    <rPh sb="84" eb="85">
      <t>ノゾ</t>
    </rPh>
    <phoneticPr fontId="5"/>
  </si>
  <si>
    <t>＊指定生活介護事業所において看護師等による利用者の健康状態の把握や健康相談等が実施され、必要に応じて医療機関への通院等により対応することが可能な場合に限り、医師を配置しない取扱いとすることができることとし、その場合にあっては所定単位数を減算するものである。</t>
    <rPh sb="3" eb="5">
      <t>セイカツ</t>
    </rPh>
    <phoneticPr fontId="5"/>
  </si>
  <si>
    <t>＊これに準ずる者とは、区分４以下であって、行動関連項目点数の合計が10点以上である者又は区分４以下であって喀痰吸引等を必要とする者　以下同じ。</t>
    <rPh sb="66" eb="68">
      <t>イカ</t>
    </rPh>
    <rPh sb="68" eb="69">
      <t>オナ</t>
    </rPh>
    <phoneticPr fontId="5"/>
  </si>
  <si>
    <t>＊30日（入院・外泊時加算が算定される期間を含む。）を超える病院又は診療所への入院後に再度利用した場合には、初期加算を算定できる（同一敷地内の病院又は診療所へ入院した場合を除く。）。</t>
    <phoneticPr fontId="5"/>
  </si>
  <si>
    <t>人員配置基準の人員（人員配置体制加算を算定している場合は当該加算の要件となる人員配置を含む。）に加えて、強度行動障害支援者養成研修(基礎研修)の課程修了者（以下、「基礎研修修了者」という。）を１以上配置しているか。</t>
    <rPh sb="0" eb="2">
      <t>ジンイン</t>
    </rPh>
    <rPh sb="2" eb="4">
      <t>ハイチ</t>
    </rPh>
    <rPh sb="4" eb="6">
      <t>キジュン</t>
    </rPh>
    <rPh sb="7" eb="9">
      <t>ジンイン</t>
    </rPh>
    <rPh sb="10" eb="12">
      <t>ジンイン</t>
    </rPh>
    <rPh sb="12" eb="16">
      <t>ハイチタイセイ</t>
    </rPh>
    <rPh sb="16" eb="18">
      <t>カサン</t>
    </rPh>
    <rPh sb="19" eb="21">
      <t>サンテイ</t>
    </rPh>
    <rPh sb="25" eb="27">
      <t>バアイ</t>
    </rPh>
    <rPh sb="28" eb="30">
      <t>トウガイ</t>
    </rPh>
    <rPh sb="30" eb="32">
      <t>カサン</t>
    </rPh>
    <rPh sb="33" eb="35">
      <t>ヨウケン</t>
    </rPh>
    <rPh sb="38" eb="40">
      <t>ジンイン</t>
    </rPh>
    <rPh sb="40" eb="42">
      <t>ハイチ</t>
    </rPh>
    <rPh sb="43" eb="44">
      <t>フク</t>
    </rPh>
    <rPh sb="48" eb="49">
      <t>クワ</t>
    </rPh>
    <rPh sb="66" eb="68">
      <t>キソ</t>
    </rPh>
    <rPh sb="72" eb="74">
      <t>カテイ</t>
    </rPh>
    <rPh sb="74" eb="77">
      <t>シュウリョウシャ</t>
    </rPh>
    <rPh sb="78" eb="80">
      <t>イカ</t>
    </rPh>
    <rPh sb="82" eb="84">
      <t>キソ</t>
    </rPh>
    <rPh sb="84" eb="86">
      <t>ケンシュウ</t>
    </rPh>
    <rPh sb="86" eb="89">
      <t>シュウリョウシャ</t>
    </rPh>
    <rPh sb="97" eb="99">
      <t>イジョウ</t>
    </rPh>
    <rPh sb="99" eb="101">
      <t>ハイチ</t>
    </rPh>
    <phoneticPr fontId="5"/>
  </si>
  <si>
    <t>＊個々の利用者の実利用時間はもわないものであり、例えばサービス提供時間は8時間未満であっても、営業時間を超えて支援を提供した場合には、本加算の対象となる。</t>
    <rPh sb="1" eb="3">
      <t>ココ</t>
    </rPh>
    <rPh sb="4" eb="7">
      <t>リヨウシャ</t>
    </rPh>
    <rPh sb="8" eb="9">
      <t>ジツ</t>
    </rPh>
    <rPh sb="9" eb="11">
      <t>リヨウ</t>
    </rPh>
    <rPh sb="11" eb="13">
      <t>ジカン</t>
    </rPh>
    <rPh sb="24" eb="25">
      <t>タト</t>
    </rPh>
    <rPh sb="31" eb="33">
      <t>テイキョウ</t>
    </rPh>
    <rPh sb="33" eb="35">
      <t>ジカン</t>
    </rPh>
    <rPh sb="37" eb="39">
      <t>ジカン</t>
    </rPh>
    <rPh sb="39" eb="41">
      <t>ミマン</t>
    </rPh>
    <rPh sb="47" eb="49">
      <t>エイギョウ</t>
    </rPh>
    <rPh sb="49" eb="51">
      <t>ジカン</t>
    </rPh>
    <rPh sb="52" eb="53">
      <t>コ</t>
    </rPh>
    <rPh sb="55" eb="57">
      <t>シエン</t>
    </rPh>
    <rPh sb="58" eb="60">
      <t>テイキョウ</t>
    </rPh>
    <rPh sb="62" eb="64">
      <t>バアイ</t>
    </rPh>
    <rPh sb="67" eb="68">
      <t>ホン</t>
    </rPh>
    <rPh sb="68" eb="70">
      <t>カサン</t>
    </rPh>
    <rPh sb="71" eb="73">
      <t>タイショウ</t>
    </rPh>
    <phoneticPr fontId="5"/>
  </si>
  <si>
    <t>*指定共同生活援助事業所、日中サービス支援型指定共同生活援助事業所又は外部サービス利用型指定共同生活援助事業所、又は共生型生活介護事業所又は外部サービス利用型指定共同生活援助事業所と、指定生活介護事業所、共生型生活介護事業所又は指定障害者支援施設との間の送迎を行った場合についても、対象となる。</t>
    <phoneticPr fontId="5"/>
  </si>
  <si>
    <t>＊多機能型事業所又は同一敷地内に複数の事業所が存する場合については、原則として一の事業所として取り扱うこととする。</t>
    <rPh sb="1" eb="5">
      <t>タキノウガタ</t>
    </rPh>
    <rPh sb="5" eb="8">
      <t>ジギョウショ</t>
    </rPh>
    <rPh sb="8" eb="9">
      <t>マタ</t>
    </rPh>
    <rPh sb="10" eb="12">
      <t>ドウイツ</t>
    </rPh>
    <rPh sb="12" eb="14">
      <t>シキチ</t>
    </rPh>
    <rPh sb="14" eb="15">
      <t>ナイ</t>
    </rPh>
    <rPh sb="16" eb="18">
      <t>フクスウ</t>
    </rPh>
    <rPh sb="19" eb="22">
      <t>ジギョウショ</t>
    </rPh>
    <rPh sb="23" eb="24">
      <t>ソン</t>
    </rPh>
    <rPh sb="26" eb="28">
      <t>バアイ</t>
    </rPh>
    <rPh sb="34" eb="36">
      <t>ゲンソク</t>
    </rPh>
    <rPh sb="39" eb="40">
      <t>イチ</t>
    </rPh>
    <rPh sb="41" eb="44">
      <t>ジギョウショ</t>
    </rPh>
    <rPh sb="47" eb="48">
      <t>ト</t>
    </rPh>
    <rPh sb="49" eb="50">
      <t>アツカ</t>
    </rPh>
    <phoneticPr fontId="5"/>
  </si>
  <si>
    <t>＊送迎を外部事業者へ委託する場合も対象として差し支えないが、利用者へ直接公共交通機関の利用に係る費用を給付する場合等は対象とならない。</t>
    <rPh sb="1" eb="3">
      <t>ソウゲイ</t>
    </rPh>
    <rPh sb="4" eb="6">
      <t>ガイブ</t>
    </rPh>
    <rPh sb="6" eb="9">
      <t>ジギョウシャ</t>
    </rPh>
    <rPh sb="10" eb="12">
      <t>イタク</t>
    </rPh>
    <rPh sb="14" eb="16">
      <t>バアイ</t>
    </rPh>
    <rPh sb="17" eb="19">
      <t>タイショウ</t>
    </rPh>
    <rPh sb="22" eb="23">
      <t>サ</t>
    </rPh>
    <rPh sb="24" eb="25">
      <t>ツカ</t>
    </rPh>
    <rPh sb="30" eb="33">
      <t>リヨウシャ</t>
    </rPh>
    <rPh sb="34" eb="36">
      <t>チョクセツ</t>
    </rPh>
    <rPh sb="36" eb="38">
      <t>コウキョウ</t>
    </rPh>
    <rPh sb="38" eb="40">
      <t>コウツウ</t>
    </rPh>
    <rPh sb="40" eb="42">
      <t>キカン</t>
    </rPh>
    <rPh sb="43" eb="45">
      <t>リヨウ</t>
    </rPh>
    <rPh sb="46" eb="47">
      <t>カカ</t>
    </rPh>
    <rPh sb="48" eb="50">
      <t>ヒヨウ</t>
    </rPh>
    <rPh sb="51" eb="53">
      <t>キュウフ</t>
    </rPh>
    <rPh sb="55" eb="57">
      <t>バアイ</t>
    </rPh>
    <rPh sb="57" eb="58">
      <t>トウ</t>
    </rPh>
    <rPh sb="59" eb="61">
      <t>タイショウ</t>
    </rPh>
    <phoneticPr fontId="5"/>
  </si>
  <si>
    <t>※短時間利用減算の具体的な算出方法
　（１）各利用者について、前３月における利用時間の合計時間を、利用
      日数で除して、利用日１日当たりの平均利用時間を算出する。
　（２）当該月における、（１）により算出した平均利用時間が５時間未満
      の利用者の延べ人数を、事業所の利用者の延べ人数で除する。
県に本確認シートは提出不要</t>
    <rPh sb="157" eb="158">
      <t>ケン</t>
    </rPh>
    <rPh sb="159" eb="160">
      <t>ホン</t>
    </rPh>
    <rPh sb="160" eb="162">
      <t>カクニン</t>
    </rPh>
    <rPh sb="166" eb="168">
      <t>テイシュツ</t>
    </rPh>
    <rPh sb="168" eb="170">
      <t>フヨウ</t>
    </rPh>
    <phoneticPr fontId="28"/>
  </si>
  <si>
    <t>令和４年度</t>
    <rPh sb="3" eb="5">
      <t>ネンド</t>
    </rPh>
    <phoneticPr fontId="28"/>
  </si>
  <si>
    <t>　令和４年７月１日から生活介護事業所の利用を始めたが、他者がいる場で過ごすことに対して、疲れがたまりやすく、継続した利用が困難となるため。本人や家族と相談し意向確認を十分行うとともに特定相談支援事業所とサービス担当者会議で検討を行った。</t>
    <rPh sb="1" eb="3">
      <t>レイワ</t>
    </rPh>
    <rPh sb="4" eb="5">
      <t>ネン</t>
    </rPh>
    <rPh sb="6" eb="7">
      <t>ガツ</t>
    </rPh>
    <rPh sb="8" eb="9">
      <t>ヒ</t>
    </rPh>
    <rPh sb="11" eb="13">
      <t>セイカツ</t>
    </rPh>
    <rPh sb="13" eb="15">
      <t>カイゴ</t>
    </rPh>
    <rPh sb="15" eb="18">
      <t>ジギョウショ</t>
    </rPh>
    <rPh sb="19" eb="21">
      <t>リヨウ</t>
    </rPh>
    <rPh sb="22" eb="23">
      <t>ハジ</t>
    </rPh>
    <rPh sb="32" eb="33">
      <t>バ</t>
    </rPh>
    <rPh sb="34" eb="35">
      <t>ス</t>
    </rPh>
    <rPh sb="40" eb="41">
      <t>タイ</t>
    </rPh>
    <rPh sb="44" eb="45">
      <t>ツカ</t>
    </rPh>
    <rPh sb="54" eb="56">
      <t>ケイゾク</t>
    </rPh>
    <rPh sb="58" eb="60">
      <t>リヨウ</t>
    </rPh>
    <rPh sb="61" eb="63">
      <t>コンナン</t>
    </rPh>
    <rPh sb="69" eb="71">
      <t>ホンニン</t>
    </rPh>
    <rPh sb="72" eb="74">
      <t>カゾク</t>
    </rPh>
    <rPh sb="75" eb="77">
      <t>ソウダン</t>
    </rPh>
    <rPh sb="78" eb="80">
      <t>イコウ</t>
    </rPh>
    <rPh sb="80" eb="82">
      <t>カクニン</t>
    </rPh>
    <rPh sb="83" eb="85">
      <t>ジュウブン</t>
    </rPh>
    <rPh sb="85" eb="86">
      <t>オコナ</t>
    </rPh>
    <rPh sb="91" eb="93">
      <t>トクテイ</t>
    </rPh>
    <rPh sb="93" eb="95">
      <t>ソウダン</t>
    </rPh>
    <rPh sb="95" eb="97">
      <t>シエン</t>
    </rPh>
    <rPh sb="97" eb="99">
      <t>ジギョウ</t>
    </rPh>
    <rPh sb="99" eb="100">
      <t>ショ</t>
    </rPh>
    <rPh sb="105" eb="108">
      <t>タントウシャ</t>
    </rPh>
    <rPh sb="108" eb="110">
      <t>カイギ</t>
    </rPh>
    <rPh sb="111" eb="113">
      <t>ケントウ</t>
    </rPh>
    <rPh sb="114" eb="115">
      <t>オコナ</t>
    </rPh>
    <phoneticPr fontId="28"/>
  </si>
  <si>
    <t>＊厚生労働大臣が定める施設基準（平成18年厚生労働省告示第551号）</t>
    <rPh sb="1" eb="7">
      <t>コウセイロウドウダイジン</t>
    </rPh>
    <rPh sb="8" eb="9">
      <t>サダ</t>
    </rPh>
    <rPh sb="11" eb="13">
      <t>シセツ</t>
    </rPh>
    <rPh sb="13" eb="15">
      <t>キジュン</t>
    </rPh>
    <rPh sb="16" eb="18">
      <t>ヘイセイ</t>
    </rPh>
    <rPh sb="20" eb="21">
      <t>ネン</t>
    </rPh>
    <rPh sb="21" eb="23">
      <t>コウセイ</t>
    </rPh>
    <rPh sb="23" eb="26">
      <t>ロウドウショウ</t>
    </rPh>
    <rPh sb="26" eb="28">
      <t>コクジ</t>
    </rPh>
    <rPh sb="28" eb="29">
      <t>ダイ</t>
    </rPh>
    <rPh sb="32" eb="33">
      <t>ゴウ</t>
    </rPh>
    <phoneticPr fontId="5"/>
  </si>
  <si>
    <t>　基本報酬については、利用者の障害支援区分及び施設の定員規模に応じた報酬単価を算定しているか。</t>
    <rPh sb="1" eb="3">
      <t>キホン</t>
    </rPh>
    <rPh sb="3" eb="5">
      <t>ホウシュウ</t>
    </rPh>
    <rPh sb="11" eb="14">
      <t>リヨウシャ</t>
    </rPh>
    <rPh sb="15" eb="17">
      <t>ショウガイ</t>
    </rPh>
    <rPh sb="17" eb="19">
      <t>シエン</t>
    </rPh>
    <rPh sb="19" eb="21">
      <t>クブン</t>
    </rPh>
    <rPh sb="21" eb="22">
      <t>オヨ</t>
    </rPh>
    <rPh sb="23" eb="25">
      <t>シセツ</t>
    </rPh>
    <rPh sb="26" eb="28">
      <t>テイイン</t>
    </rPh>
    <rPh sb="28" eb="30">
      <t>キボ</t>
    </rPh>
    <rPh sb="31" eb="32">
      <t>オウ</t>
    </rPh>
    <rPh sb="34" eb="36">
      <t>ホウシュウ</t>
    </rPh>
    <rPh sb="36" eb="38">
      <t>タンカ</t>
    </rPh>
    <rPh sb="39" eb="41">
      <t>サンテイ</t>
    </rPh>
    <phoneticPr fontId="5"/>
  </si>
  <si>
    <t>（一）直近の過去３月間の利用者の延べ数が、利用定員に開所日数を乗じて得た数に100分の125を乗じて得た数を超える場合</t>
    <rPh sb="1" eb="2">
      <t>イチ</t>
    </rPh>
    <phoneticPr fontId="5"/>
  </si>
  <si>
    <t>（二）ただし、定員11人以下の場合は、過去３月間の利用者の延べ数が、利用定員に３を加えて得た数に開所日数を乗じて得た数を超える場合</t>
    <rPh sb="1" eb="2">
      <t>ニ</t>
    </rPh>
    <phoneticPr fontId="5"/>
  </si>
  <si>
    <t xml:space="preserve">共生型生活介護事業所において生活介護を行う場合
区分５若しくは区分６に該当する者又はこれに準ずる者の総数が、共生型生活介護の利用者の数及び共生型本体事業の利用者の数の合計数の100分の50以上で、常勤換算方法により、従業者の員数が共生型生活介護及び共生型本体事業の利用者の数を２で除して得た数以上か。
</t>
    <phoneticPr fontId="5"/>
  </si>
  <si>
    <t>（報酬告示　別表第６の５）（留意事項通知　第二の２(６)⑦))</t>
    <rPh sb="6" eb="8">
      <t>ベッピョウ</t>
    </rPh>
    <rPh sb="8" eb="9">
      <t>ダイ</t>
    </rPh>
    <phoneticPr fontId="5"/>
  </si>
  <si>
    <t>　人員配置体制加算(Ⅰ)及び常勤看護職員等配置加算(Ⅲ)を算定している指定生活介護事業所等であって、当該加算の算定に必要となる生活支援員又は看護職員の員数以上の員数を配置しているものとして知事に届け出た指定生活介護事業所等において、２人以上の重症心身障害者に対して指定生活介護等を行った場合に、当該指定生活介護等の単位の利用定員に応じ、１日につき所定単位数を加算しているか。</t>
    <phoneticPr fontId="5"/>
  </si>
  <si>
    <t>※１</t>
    <phoneticPr fontId="5"/>
  </si>
  <si>
    <t>※２</t>
    <phoneticPr fontId="5"/>
  </si>
  <si>
    <t>（一）利用定員が50人以下の指定事業所
　　　運営規程に定めている利用定員の数に100分の150を乗じて得た数を超える場合</t>
    <rPh sb="1" eb="2">
      <t>イチ</t>
    </rPh>
    <rPh sb="3" eb="5">
      <t>リヨウ</t>
    </rPh>
    <rPh sb="23" eb="25">
      <t>ウンエイ</t>
    </rPh>
    <rPh sb="25" eb="27">
      <t>キテイ</t>
    </rPh>
    <rPh sb="28" eb="29">
      <t>サダ</t>
    </rPh>
    <rPh sb="33" eb="35">
      <t>リヨウ</t>
    </rPh>
    <rPh sb="35" eb="37">
      <t>テイイン</t>
    </rPh>
    <rPh sb="43" eb="44">
      <t>フン</t>
    </rPh>
    <rPh sb="49" eb="50">
      <t>ジョウ</t>
    </rPh>
    <rPh sb="52" eb="53">
      <t>エ</t>
    </rPh>
    <phoneticPr fontId="5"/>
  </si>
  <si>
    <t>（二）利用定員が51人以上の指定事業所
　　運営規程に定めている利用定員の数から50を差し引いた数に100分の125を乗じて得た数に、75を加えて得た数を超える場合</t>
    <rPh sb="1" eb="2">
      <t>ニ</t>
    </rPh>
    <rPh sb="3" eb="5">
      <t>リヨウ</t>
    </rPh>
    <rPh sb="11" eb="13">
      <t>イジョウ</t>
    </rPh>
    <rPh sb="22" eb="24">
      <t>ウンエイ</t>
    </rPh>
    <rPh sb="24" eb="26">
      <t>キテイ</t>
    </rPh>
    <rPh sb="27" eb="28">
      <t>サダ</t>
    </rPh>
    <rPh sb="32" eb="34">
      <t>リヨウ</t>
    </rPh>
    <rPh sb="34" eb="36">
      <t>テイイン</t>
    </rPh>
    <rPh sb="37" eb="38">
      <t>カズ</t>
    </rPh>
    <phoneticPr fontId="5"/>
  </si>
  <si>
    <t>＊共生型事業所については、介護保険サービスの利用者と障害福祉サービスの利用者の合計数を利用定員とし、介護保険の利用者と障害福祉サービスの利用者の合計数が定員を超えた場合で、上記（１）、（２）のいずれかに該当した場合に、定員超過減算を行うこと（平成30年度障害福祉サービス等報酬改定等に関するQ&amp;AVol.１問３）。</t>
    <rPh sb="24" eb="25">
      <t>シャ</t>
    </rPh>
    <rPh sb="26" eb="28">
      <t>ショウガイ</t>
    </rPh>
    <rPh sb="28" eb="30">
      <t>フクシ</t>
    </rPh>
    <rPh sb="35" eb="38">
      <t>リヨウシャ</t>
    </rPh>
    <rPh sb="50" eb="52">
      <t>カイゴ</t>
    </rPh>
    <rPh sb="52" eb="54">
      <t>ホケン</t>
    </rPh>
    <rPh sb="55" eb="58">
      <t>リヨウシャ</t>
    </rPh>
    <rPh sb="59" eb="61">
      <t>ショウガイ</t>
    </rPh>
    <rPh sb="61" eb="63">
      <t>フクシ</t>
    </rPh>
    <rPh sb="68" eb="71">
      <t>リヨウシャ</t>
    </rPh>
    <rPh sb="72" eb="75">
      <t>ゴウケイスウ</t>
    </rPh>
    <rPh sb="76" eb="78">
      <t>テイイン</t>
    </rPh>
    <rPh sb="79" eb="80">
      <t>コ</t>
    </rPh>
    <rPh sb="82" eb="84">
      <t>バアイ</t>
    </rPh>
    <rPh sb="86" eb="88">
      <t>ジョウキ</t>
    </rPh>
    <rPh sb="101" eb="103">
      <t>ガイトウ</t>
    </rPh>
    <rPh sb="105" eb="107">
      <t>バアイ</t>
    </rPh>
    <rPh sb="109" eb="111">
      <t>テイイン</t>
    </rPh>
    <rPh sb="111" eb="113">
      <t>チョウカ</t>
    </rPh>
    <rPh sb="113" eb="115">
      <t>ゲンサン</t>
    </rPh>
    <rPh sb="116" eb="117">
      <t>オコナ</t>
    </rPh>
    <rPh sb="121" eb="123">
      <t>ヘイセイ</t>
    </rPh>
    <rPh sb="125" eb="126">
      <t>ネン</t>
    </rPh>
    <rPh sb="126" eb="127">
      <t>ド</t>
    </rPh>
    <rPh sb="127" eb="129">
      <t>ショウガイ</t>
    </rPh>
    <rPh sb="129" eb="131">
      <t>フクシ</t>
    </rPh>
    <rPh sb="135" eb="136">
      <t>トウ</t>
    </rPh>
    <rPh sb="136" eb="138">
      <t>ホウシュウ</t>
    </rPh>
    <rPh sb="138" eb="140">
      <t>カイテイ</t>
    </rPh>
    <rPh sb="140" eb="141">
      <t>トウ</t>
    </rPh>
    <rPh sb="142" eb="143">
      <t>カン</t>
    </rPh>
    <rPh sb="153" eb="154">
      <t>トイ</t>
    </rPh>
    <phoneticPr fontId="5"/>
  </si>
  <si>
    <t>利用時間が５時間未満の利用者の割合の算定にあたり、やむを得ない事情により５時間未満の利用となった利用者を除いているか。</t>
    <rPh sb="0" eb="2">
      <t>リヨウ</t>
    </rPh>
    <rPh sb="2" eb="4">
      <t>ジカン</t>
    </rPh>
    <rPh sb="6" eb="8">
      <t>ジカン</t>
    </rPh>
    <rPh sb="8" eb="10">
      <t>ミマン</t>
    </rPh>
    <rPh sb="11" eb="14">
      <t>リヨウシャ</t>
    </rPh>
    <rPh sb="15" eb="17">
      <t>ワリアイ</t>
    </rPh>
    <rPh sb="18" eb="20">
      <t>サンテイ</t>
    </rPh>
    <rPh sb="28" eb="29">
      <t>エ</t>
    </rPh>
    <rPh sb="31" eb="33">
      <t>ジジョウ</t>
    </rPh>
    <rPh sb="37" eb="39">
      <t>ジカン</t>
    </rPh>
    <rPh sb="39" eb="41">
      <t>ミマン</t>
    </rPh>
    <rPh sb="42" eb="44">
      <t>リヨウ</t>
    </rPh>
    <rPh sb="48" eb="51">
      <t>リヨウシャ</t>
    </rPh>
    <rPh sb="52" eb="53">
      <t>ノゾ</t>
    </rPh>
    <phoneticPr fontId="5"/>
  </si>
  <si>
    <t>　医師が配置されていない場合は、１日につき所定単位数を減算しているか。</t>
    <rPh sb="1" eb="3">
      <t>イシ</t>
    </rPh>
    <rPh sb="4" eb="6">
      <t>ハイチ</t>
    </rPh>
    <rPh sb="12" eb="14">
      <t>バアイ</t>
    </rPh>
    <rPh sb="17" eb="18">
      <t>ニチ</t>
    </rPh>
    <rPh sb="21" eb="23">
      <t>ショテイ</t>
    </rPh>
    <rPh sb="23" eb="25">
      <t>タンイ</t>
    </rPh>
    <rPh sb="25" eb="26">
      <t>カズ</t>
    </rPh>
    <rPh sb="27" eb="29">
      <t>ゲンサン</t>
    </rPh>
    <phoneticPr fontId="5"/>
  </si>
  <si>
    <t>（1）サービス管理責任者を１名以上配置しているか</t>
    <rPh sb="7" eb="9">
      <t>カンリ</t>
    </rPh>
    <rPh sb="9" eb="11">
      <t>セキニン</t>
    </rPh>
    <rPh sb="11" eb="12">
      <t>シャ</t>
    </rPh>
    <rPh sb="14" eb="17">
      <t>メイイジョウ</t>
    </rPh>
    <rPh sb="17" eb="19">
      <t>ハイチ</t>
    </rPh>
    <phoneticPr fontId="5"/>
  </si>
  <si>
    <t>（報酬告示　別表第６の３）（留意事項通知　第二の２(６)④(準用２（５）④）</t>
    <rPh sb="6" eb="8">
      <t>ベッピョウ</t>
    </rPh>
    <rPh sb="8" eb="9">
      <t>ダイ</t>
    </rPh>
    <rPh sb="30" eb="32">
      <t>ジュンヨウ</t>
    </rPh>
    <phoneticPr fontId="5"/>
  </si>
  <si>
    <t>　置くべき生活支援員として配置されている従業者が、次の条件に適合するものとして知事に届出の上、１日につきそれぞれの加算を算定しているか。</t>
    <rPh sb="1" eb="2">
      <t>オ</t>
    </rPh>
    <rPh sb="5" eb="7">
      <t>セイカツ</t>
    </rPh>
    <rPh sb="7" eb="9">
      <t>シエン</t>
    </rPh>
    <rPh sb="9" eb="10">
      <t>イン</t>
    </rPh>
    <rPh sb="13" eb="15">
      <t>ハイチ</t>
    </rPh>
    <rPh sb="20" eb="23">
      <t>ジュウギョウシャ</t>
    </rPh>
    <rPh sb="25" eb="26">
      <t>ツギ</t>
    </rPh>
    <rPh sb="27" eb="29">
      <t>ジョウケン</t>
    </rPh>
    <rPh sb="30" eb="32">
      <t>テキゴウ</t>
    </rPh>
    <rPh sb="39" eb="41">
      <t>チジ</t>
    </rPh>
    <rPh sb="42" eb="44">
      <t>トドケデ</t>
    </rPh>
    <rPh sb="45" eb="46">
      <t>ウエ</t>
    </rPh>
    <rPh sb="48" eb="49">
      <t>ニチ</t>
    </rPh>
    <rPh sb="57" eb="59">
      <t>カサン</t>
    </rPh>
    <rPh sb="60" eb="62">
      <t>サンテイ</t>
    </rPh>
    <phoneticPr fontId="5"/>
  </si>
  <si>
    <t>次のいずれかに該当する事業所　
(1)生活支援員として配置されている従業者の総数（常勤換算で算出された従業者数）のうち、常勤の割合が75％以上である。
(2)常勤の生活支援員のうち、勤続３年以上の者が30％以上である。
　福祉専門職員配置等加算（Ⅲ）</t>
    <rPh sb="111" eb="113">
      <t>フクシ</t>
    </rPh>
    <rPh sb="113" eb="115">
      <t>センモン</t>
    </rPh>
    <rPh sb="116" eb="117">
      <t>イン</t>
    </rPh>
    <rPh sb="117" eb="119">
      <t>ハイチ</t>
    </rPh>
    <rPh sb="119" eb="120">
      <t>トウ</t>
    </rPh>
    <rPh sb="120" eb="122">
      <t>カサン</t>
    </rPh>
    <phoneticPr fontId="5"/>
  </si>
  <si>
    <t>　看護職員について、以下のとおり配置するとして事前に届出書を提出の上、利用定員に応じ、１日につき、それぞれ所定単位数を加算しているか。</t>
    <rPh sb="1" eb="3">
      <t>カンゴ</t>
    </rPh>
    <rPh sb="3" eb="5">
      <t>ショクイン</t>
    </rPh>
    <rPh sb="10" eb="12">
      <t>イカ</t>
    </rPh>
    <rPh sb="16" eb="18">
      <t>ハイチ</t>
    </rPh>
    <rPh sb="23" eb="25">
      <t>ジゼン</t>
    </rPh>
    <rPh sb="26" eb="28">
      <t>トドケデ</t>
    </rPh>
    <rPh sb="28" eb="29">
      <t>ショ</t>
    </rPh>
    <rPh sb="30" eb="32">
      <t>テイシュツ</t>
    </rPh>
    <rPh sb="33" eb="34">
      <t>ウエ</t>
    </rPh>
    <rPh sb="35" eb="37">
      <t>リヨウ</t>
    </rPh>
    <rPh sb="37" eb="39">
      <t>テイイン</t>
    </rPh>
    <rPh sb="40" eb="41">
      <t>オウ</t>
    </rPh>
    <rPh sb="44" eb="45">
      <t>ニチ</t>
    </rPh>
    <rPh sb="53" eb="55">
      <t>ショテイ</t>
    </rPh>
    <rPh sb="55" eb="58">
      <t>タンイスウ</t>
    </rPh>
    <rPh sb="59" eb="61">
      <t>カサン</t>
    </rPh>
    <phoneticPr fontId="5"/>
  </si>
  <si>
    <t xml:space="preserve">　視覚・聴覚・言語機能に重度の障害がある利用者の数が指定生活介護の利用者数に100分の30を乗じて得た数以上であって、視覚障害者等との意思疎通に関し専門性を有する職員が常勤換算方法で、利用者の数を50で除して得た数以上配置しているものとして、事前に知事に届出書を提出の上、１日につき所定単位数を加算しているか。
</t>
    <rPh sb="1" eb="3">
      <t>シカク</t>
    </rPh>
    <rPh sb="4" eb="6">
      <t>チョウカク</t>
    </rPh>
    <rPh sb="7" eb="9">
      <t>ゲンゴ</t>
    </rPh>
    <rPh sb="9" eb="11">
      <t>キノウ</t>
    </rPh>
    <rPh sb="12" eb="14">
      <t>ジュウド</t>
    </rPh>
    <rPh sb="15" eb="17">
      <t>ショウガイ</t>
    </rPh>
    <rPh sb="20" eb="23">
      <t>リヨウシャ</t>
    </rPh>
    <rPh sb="24" eb="25">
      <t>カズ</t>
    </rPh>
    <rPh sb="26" eb="28">
      <t>シテイ</t>
    </rPh>
    <rPh sb="28" eb="30">
      <t>セイカツ</t>
    </rPh>
    <rPh sb="30" eb="32">
      <t>カイゴ</t>
    </rPh>
    <rPh sb="33" eb="36">
      <t>リヨウシャ</t>
    </rPh>
    <rPh sb="36" eb="37">
      <t>スウ</t>
    </rPh>
    <rPh sb="52" eb="54">
      <t>イジョウ</t>
    </rPh>
    <rPh sb="67" eb="69">
      <t>イシ</t>
    </rPh>
    <rPh sb="69" eb="71">
      <t>ソツウ</t>
    </rPh>
    <rPh sb="72" eb="73">
      <t>カン</t>
    </rPh>
    <rPh sb="74" eb="77">
      <t>センモンセイ</t>
    </rPh>
    <rPh sb="78" eb="79">
      <t>ユウ</t>
    </rPh>
    <rPh sb="81" eb="83">
      <t>ショクイン</t>
    </rPh>
    <rPh sb="121" eb="123">
      <t>ジゼン</t>
    </rPh>
    <rPh sb="124" eb="126">
      <t>チジ</t>
    </rPh>
    <rPh sb="127" eb="130">
      <t>トドケデショ</t>
    </rPh>
    <rPh sb="131" eb="133">
      <t>テイシュツ</t>
    </rPh>
    <rPh sb="134" eb="135">
      <t>ウエ</t>
    </rPh>
    <rPh sb="137" eb="138">
      <t>ニチ</t>
    </rPh>
    <rPh sb="141" eb="143">
      <t>ショテイ</t>
    </rPh>
    <rPh sb="143" eb="146">
      <t>タンイスウ</t>
    </rPh>
    <rPh sb="147" eb="149">
      <t>カサン</t>
    </rPh>
    <phoneticPr fontId="5"/>
  </si>
  <si>
    <t>　指定生活介護の利用を開始した日から起算して30日以内の期間について、１日につき所定単位数を加算しているか。</t>
    <rPh sb="1" eb="3">
      <t>シテイ</t>
    </rPh>
    <rPh sb="3" eb="5">
      <t>セイカツ</t>
    </rPh>
    <rPh sb="5" eb="7">
      <t>カイゴ</t>
    </rPh>
    <rPh sb="8" eb="10">
      <t>リヨウ</t>
    </rPh>
    <rPh sb="11" eb="13">
      <t>カイシ</t>
    </rPh>
    <rPh sb="15" eb="16">
      <t>ヒ</t>
    </rPh>
    <rPh sb="18" eb="20">
      <t>キサン</t>
    </rPh>
    <rPh sb="24" eb="25">
      <t>ニチ</t>
    </rPh>
    <rPh sb="25" eb="27">
      <t>イナイ</t>
    </rPh>
    <rPh sb="28" eb="30">
      <t>キカン</t>
    </rPh>
    <rPh sb="36" eb="37">
      <t>ニチ</t>
    </rPh>
    <rPh sb="40" eb="42">
      <t>ショテイ</t>
    </rPh>
    <rPh sb="42" eb="45">
      <t>タンイスウ</t>
    </rPh>
    <rPh sb="46" eb="48">
      <t>カサン</t>
    </rPh>
    <phoneticPr fontId="5"/>
  </si>
  <si>
    <t>　継続して指定生活介護を利用する利用者について、連続した５日間、当該指定生活介護等の利用がなかった場合において、生活介護従業者が、生活介護計画等に基づき、あらかじめ当該利用者の同意を得て、当該利用者の居宅を訪問して指定生活介護等の利用に係る相談援助等を行った場合に、１月につき２回を限度として、所要時間に応じて所定単位数を算定しているか。</t>
    <rPh sb="1" eb="3">
      <t>ケイゾク</t>
    </rPh>
    <rPh sb="5" eb="7">
      <t>シテイ</t>
    </rPh>
    <rPh sb="7" eb="9">
      <t>セイカツ</t>
    </rPh>
    <rPh sb="9" eb="11">
      <t>カイゴ</t>
    </rPh>
    <rPh sb="12" eb="14">
      <t>リヨウ</t>
    </rPh>
    <rPh sb="16" eb="19">
      <t>リヨウシャ</t>
    </rPh>
    <rPh sb="24" eb="26">
      <t>レンゾク</t>
    </rPh>
    <rPh sb="29" eb="31">
      <t>カカン</t>
    </rPh>
    <rPh sb="32" eb="34">
      <t>トウガイ</t>
    </rPh>
    <rPh sb="34" eb="36">
      <t>シテイ</t>
    </rPh>
    <rPh sb="36" eb="38">
      <t>セイカツ</t>
    </rPh>
    <rPh sb="38" eb="40">
      <t>カイゴ</t>
    </rPh>
    <rPh sb="40" eb="41">
      <t>トウ</t>
    </rPh>
    <rPh sb="42" eb="44">
      <t>リヨウ</t>
    </rPh>
    <rPh sb="49" eb="51">
      <t>バアイ</t>
    </rPh>
    <rPh sb="56" eb="58">
      <t>セイカツ</t>
    </rPh>
    <rPh sb="58" eb="60">
      <t>カイゴ</t>
    </rPh>
    <rPh sb="60" eb="63">
      <t>ジュウギョウシャ</t>
    </rPh>
    <rPh sb="65" eb="67">
      <t>セイカツ</t>
    </rPh>
    <rPh sb="67" eb="69">
      <t>カイゴ</t>
    </rPh>
    <rPh sb="69" eb="71">
      <t>ケイカク</t>
    </rPh>
    <rPh sb="71" eb="72">
      <t>トウ</t>
    </rPh>
    <rPh sb="73" eb="74">
      <t>モト</t>
    </rPh>
    <rPh sb="82" eb="84">
      <t>トウガイ</t>
    </rPh>
    <rPh sb="84" eb="87">
      <t>リヨウシャ</t>
    </rPh>
    <rPh sb="88" eb="90">
      <t>ドウイ</t>
    </rPh>
    <rPh sb="91" eb="92">
      <t>エ</t>
    </rPh>
    <rPh sb="94" eb="96">
      <t>トウガイ</t>
    </rPh>
    <rPh sb="96" eb="99">
      <t>リヨウシャ</t>
    </rPh>
    <rPh sb="100" eb="102">
      <t>キョタク</t>
    </rPh>
    <rPh sb="103" eb="105">
      <t>ホウモン</t>
    </rPh>
    <rPh sb="107" eb="109">
      <t>シテイ</t>
    </rPh>
    <rPh sb="109" eb="111">
      <t>セイカツ</t>
    </rPh>
    <rPh sb="111" eb="113">
      <t>カイゴ</t>
    </rPh>
    <rPh sb="113" eb="114">
      <t>トウ</t>
    </rPh>
    <rPh sb="115" eb="117">
      <t>リヨウ</t>
    </rPh>
    <rPh sb="118" eb="119">
      <t>カカ</t>
    </rPh>
    <rPh sb="120" eb="122">
      <t>ソウダン</t>
    </rPh>
    <rPh sb="122" eb="124">
      <t>エンジョ</t>
    </rPh>
    <rPh sb="124" eb="125">
      <t>トウ</t>
    </rPh>
    <rPh sb="126" eb="127">
      <t>オコナ</t>
    </rPh>
    <rPh sb="129" eb="131">
      <t>バアイ</t>
    </rPh>
    <rPh sb="134" eb="135">
      <t>ツキ</t>
    </rPh>
    <rPh sb="139" eb="140">
      <t>カイ</t>
    </rPh>
    <rPh sb="141" eb="143">
      <t>ゲンド</t>
    </rPh>
    <rPh sb="147" eb="149">
      <t>ショヨウ</t>
    </rPh>
    <rPh sb="149" eb="151">
      <t>ジカン</t>
    </rPh>
    <rPh sb="152" eb="153">
      <t>オウ</t>
    </rPh>
    <rPh sb="155" eb="157">
      <t>ショテイ</t>
    </rPh>
    <rPh sb="157" eb="160">
      <t>タンイスウ</t>
    </rPh>
    <rPh sb="161" eb="163">
      <t>サンテイ</t>
    </rPh>
    <phoneticPr fontId="5"/>
  </si>
  <si>
    <t>　あらかじめ当該指定生活介護の利用を予定していた日に、急病等によりその利用を中止した場合において、指定生活介護従業者が、利用者又はその家族等との連絡調整その他の相談援助を行うとともに、当該利用者の状況、相談援助の内容等を記録した場合に、１月につき４回を限度として、所定単位数を算定しているか。</t>
    <rPh sb="6" eb="8">
      <t>トウガイ</t>
    </rPh>
    <rPh sb="8" eb="10">
      <t>シテイ</t>
    </rPh>
    <rPh sb="10" eb="12">
      <t>セイカツ</t>
    </rPh>
    <rPh sb="12" eb="14">
      <t>カイゴ</t>
    </rPh>
    <rPh sb="15" eb="17">
      <t>リヨウ</t>
    </rPh>
    <rPh sb="18" eb="20">
      <t>ヨテイ</t>
    </rPh>
    <rPh sb="24" eb="25">
      <t>ヒ</t>
    </rPh>
    <rPh sb="27" eb="29">
      <t>キュウビョウ</t>
    </rPh>
    <rPh sb="29" eb="30">
      <t>ナド</t>
    </rPh>
    <rPh sb="35" eb="37">
      <t>リヨウ</t>
    </rPh>
    <rPh sb="38" eb="40">
      <t>チュウシ</t>
    </rPh>
    <rPh sb="42" eb="44">
      <t>バアイ</t>
    </rPh>
    <rPh sb="49" eb="51">
      <t>シテイ</t>
    </rPh>
    <rPh sb="51" eb="53">
      <t>セイカツ</t>
    </rPh>
    <rPh sb="53" eb="55">
      <t>カイゴ</t>
    </rPh>
    <rPh sb="55" eb="58">
      <t>ジュウギョウシャ</t>
    </rPh>
    <rPh sb="60" eb="63">
      <t>リヨウシャ</t>
    </rPh>
    <rPh sb="63" eb="64">
      <t>マタ</t>
    </rPh>
    <rPh sb="67" eb="69">
      <t>カゾク</t>
    </rPh>
    <rPh sb="69" eb="70">
      <t>トウ</t>
    </rPh>
    <rPh sb="72" eb="74">
      <t>レンラク</t>
    </rPh>
    <rPh sb="74" eb="76">
      <t>チョウセイ</t>
    </rPh>
    <rPh sb="78" eb="79">
      <t>ホカ</t>
    </rPh>
    <rPh sb="80" eb="82">
      <t>ソウダン</t>
    </rPh>
    <rPh sb="82" eb="84">
      <t>エンジョ</t>
    </rPh>
    <rPh sb="85" eb="86">
      <t>オコナ</t>
    </rPh>
    <rPh sb="92" eb="94">
      <t>トウガイ</t>
    </rPh>
    <rPh sb="94" eb="97">
      <t>リヨウシャ</t>
    </rPh>
    <rPh sb="98" eb="100">
      <t>ジョウキョウ</t>
    </rPh>
    <rPh sb="101" eb="103">
      <t>ソウダン</t>
    </rPh>
    <rPh sb="103" eb="105">
      <t>エンジョ</t>
    </rPh>
    <rPh sb="106" eb="108">
      <t>ナイヨウ</t>
    </rPh>
    <rPh sb="108" eb="109">
      <t>トウ</t>
    </rPh>
    <rPh sb="110" eb="112">
      <t>キロク</t>
    </rPh>
    <rPh sb="114" eb="116">
      <t>バアイ</t>
    </rPh>
    <rPh sb="119" eb="120">
      <t>ツキ</t>
    </rPh>
    <rPh sb="124" eb="125">
      <t>カイ</t>
    </rPh>
    <rPh sb="126" eb="128">
      <t>ゲンド</t>
    </rPh>
    <rPh sb="132" eb="134">
      <t>ショテイ</t>
    </rPh>
    <rPh sb="134" eb="137">
      <t>タンイスウ</t>
    </rPh>
    <rPh sb="138" eb="140">
      <t>サンテイ</t>
    </rPh>
    <phoneticPr fontId="5"/>
  </si>
  <si>
    <t>　次の(１)及び(２)のいずれにも該当する指定生活介護事業所であること。
(１)　認定調査票等における行動関連項目について、算出した点数の合計が10点以上である利用者が１人以上利用していること。
(２)　指定生活介護事業所等の従業者のうち強度行動障害支援者養成研修(実践研修)の課程修了者を１以上配置し、かつ修了者により支援計画シート等を作成すること。</t>
    <rPh sb="23" eb="25">
      <t>セイカツ</t>
    </rPh>
    <rPh sb="25" eb="27">
      <t>カイゴ</t>
    </rPh>
    <rPh sb="27" eb="29">
      <t>ジギョウ</t>
    </rPh>
    <rPh sb="29" eb="30">
      <t>ショ</t>
    </rPh>
    <rPh sb="42" eb="44">
      <t>ニンテイ</t>
    </rPh>
    <rPh sb="44" eb="47">
      <t>チョウサヒョウ</t>
    </rPh>
    <rPh sb="47" eb="48">
      <t>トウ</t>
    </rPh>
    <rPh sb="105" eb="107">
      <t>セイカツ</t>
    </rPh>
    <rPh sb="107" eb="109">
      <t>カイゴ</t>
    </rPh>
    <rPh sb="109" eb="112">
      <t>ジギョウショ</t>
    </rPh>
    <rPh sb="155" eb="158">
      <t>シュウリョウシャ</t>
    </rPh>
    <phoneticPr fontId="5"/>
  </si>
  <si>
    <t>　次の(１)から(５)までのいずれにも適合するものとして届出をした指定生活介護事業所等において、頸髄損傷による四肢の麻痺その他これに類する状態にある障害者であってリハビリテーション実施計画が作成されているものに対して、指定生活介護等を行った場合に、１日につき所定単位数(48単位）を加算しているか。
　リハビリテーション加算（Ⅰ）</t>
    <rPh sb="1" eb="2">
      <t>ツギ</t>
    </rPh>
    <rPh sb="19" eb="21">
      <t>テキゴウ</t>
    </rPh>
    <rPh sb="28" eb="30">
      <t>トドケデ</t>
    </rPh>
    <rPh sb="33" eb="35">
      <t>シテイ</t>
    </rPh>
    <rPh sb="35" eb="37">
      <t>セイカツ</t>
    </rPh>
    <rPh sb="37" eb="39">
      <t>カイゴ</t>
    </rPh>
    <rPh sb="39" eb="42">
      <t>ジギョウショ</t>
    </rPh>
    <rPh sb="42" eb="43">
      <t>トウ</t>
    </rPh>
    <rPh sb="90" eb="92">
      <t>ジッシ</t>
    </rPh>
    <rPh sb="92" eb="94">
      <t>ケイカク</t>
    </rPh>
    <rPh sb="95" eb="97">
      <t>サクセイ</t>
    </rPh>
    <rPh sb="105" eb="106">
      <t>タイ</t>
    </rPh>
    <rPh sb="109" eb="111">
      <t>シテイ</t>
    </rPh>
    <rPh sb="111" eb="113">
      <t>セイカツ</t>
    </rPh>
    <rPh sb="113" eb="115">
      <t>カイゴ</t>
    </rPh>
    <rPh sb="115" eb="116">
      <t>トウ</t>
    </rPh>
    <rPh sb="117" eb="118">
      <t>オコナ</t>
    </rPh>
    <rPh sb="120" eb="122">
      <t>バアイ</t>
    </rPh>
    <rPh sb="125" eb="126">
      <t>ニチ</t>
    </rPh>
    <rPh sb="129" eb="131">
      <t>ショテイ</t>
    </rPh>
    <rPh sb="131" eb="134">
      <t>タンイスウ</t>
    </rPh>
    <rPh sb="137" eb="139">
      <t>タンイ</t>
    </rPh>
    <rPh sb="141" eb="143">
      <t>カサン</t>
    </rPh>
    <rPh sb="160" eb="162">
      <t>カサン</t>
    </rPh>
    <phoneticPr fontId="5"/>
  </si>
  <si>
    <t xml:space="preserve">　次の(１)から(５)までのいずれにも適合するものとして届出をした指定生活介護事業所等において、頸髄損傷による四肢の麻痺その他これに類する状態にある障害者以外の障害者であってリハビリテーション実施計画が作成されている利用者に対して、指定生活介護等を行った場合に、１日につき所定単位数(20単位）を加算しているか。
　リハビリテーション加算（Ⅱ）
</t>
    <rPh sb="1" eb="2">
      <t>ツギ</t>
    </rPh>
    <rPh sb="19" eb="21">
      <t>テキゴウ</t>
    </rPh>
    <rPh sb="28" eb="30">
      <t>トドケデ</t>
    </rPh>
    <rPh sb="33" eb="35">
      <t>シテイ</t>
    </rPh>
    <rPh sb="35" eb="37">
      <t>セイカツ</t>
    </rPh>
    <rPh sb="37" eb="39">
      <t>カイゴ</t>
    </rPh>
    <rPh sb="39" eb="42">
      <t>ジギョウショ</t>
    </rPh>
    <rPh sb="42" eb="43">
      <t>トウ</t>
    </rPh>
    <rPh sb="77" eb="79">
      <t>イガイ</t>
    </rPh>
    <rPh sb="80" eb="83">
      <t>ショウガイシャ</t>
    </rPh>
    <rPh sb="96" eb="98">
      <t>ジッシ</t>
    </rPh>
    <rPh sb="98" eb="100">
      <t>ケイカク</t>
    </rPh>
    <rPh sb="101" eb="103">
      <t>サクセイ</t>
    </rPh>
    <rPh sb="108" eb="111">
      <t>リヨウシャ</t>
    </rPh>
    <rPh sb="112" eb="113">
      <t>タイ</t>
    </rPh>
    <rPh sb="116" eb="118">
      <t>シテイ</t>
    </rPh>
    <rPh sb="118" eb="120">
      <t>セイカツ</t>
    </rPh>
    <rPh sb="120" eb="122">
      <t>カイゴ</t>
    </rPh>
    <rPh sb="122" eb="123">
      <t>トウ</t>
    </rPh>
    <rPh sb="124" eb="125">
      <t>オコナ</t>
    </rPh>
    <rPh sb="127" eb="129">
      <t>バアイ</t>
    </rPh>
    <rPh sb="132" eb="133">
      <t>ニチ</t>
    </rPh>
    <rPh sb="136" eb="138">
      <t>ショテイ</t>
    </rPh>
    <rPh sb="138" eb="141">
      <t>タンイスウ</t>
    </rPh>
    <rPh sb="144" eb="146">
      <t>タンイ</t>
    </rPh>
    <rPh sb="148" eb="150">
      <t>カサン</t>
    </rPh>
    <rPh sb="167" eb="169">
      <t>カサン</t>
    </rPh>
    <phoneticPr fontId="5"/>
  </si>
  <si>
    <t>(１)　医師、理学療法士、作業療法士、言語聴覚士その他の職種の者が共同して、利用者ごとのリハビリテーション実施計画を作成しているか。</t>
    <rPh sb="4" eb="6">
      <t>イシ</t>
    </rPh>
    <rPh sb="7" eb="9">
      <t>リガク</t>
    </rPh>
    <rPh sb="9" eb="12">
      <t>リョウホウシ</t>
    </rPh>
    <rPh sb="13" eb="15">
      <t>サギョウ</t>
    </rPh>
    <rPh sb="15" eb="18">
      <t>リョウホウシ</t>
    </rPh>
    <rPh sb="19" eb="21">
      <t>ゲンゴ</t>
    </rPh>
    <rPh sb="21" eb="23">
      <t>チョウカク</t>
    </rPh>
    <rPh sb="23" eb="24">
      <t>シ</t>
    </rPh>
    <rPh sb="26" eb="27">
      <t>ホカ</t>
    </rPh>
    <rPh sb="28" eb="30">
      <t>ショクシュ</t>
    </rPh>
    <rPh sb="31" eb="32">
      <t>モノ</t>
    </rPh>
    <rPh sb="33" eb="35">
      <t>キョウドウ</t>
    </rPh>
    <rPh sb="38" eb="41">
      <t>リヨウシャ</t>
    </rPh>
    <rPh sb="53" eb="55">
      <t>ジッシ</t>
    </rPh>
    <rPh sb="55" eb="57">
      <t>ケイカク</t>
    </rPh>
    <rPh sb="57" eb="61">
      <t>サクセイシテ</t>
    </rPh>
    <phoneticPr fontId="5"/>
  </si>
  <si>
    <t>(２)　利用者ごとのリハビリテーション実施計画に従い医師又は医師の指示を受けた理学療法士、作業療法士若しくは言語聴覚士が指定生活介護等を行っているとともに、利用者の状態を定期的に記録しているか。</t>
    <rPh sb="4" eb="7">
      <t>リヨウシャ</t>
    </rPh>
    <rPh sb="19" eb="21">
      <t>ジッシ</t>
    </rPh>
    <rPh sb="21" eb="23">
      <t>ケイカク</t>
    </rPh>
    <rPh sb="24" eb="25">
      <t>シタガ</t>
    </rPh>
    <rPh sb="28" eb="29">
      <t>マタ</t>
    </rPh>
    <rPh sb="30" eb="32">
      <t>イシ</t>
    </rPh>
    <rPh sb="33" eb="35">
      <t>シジ</t>
    </rPh>
    <rPh sb="36" eb="37">
      <t>ウ</t>
    </rPh>
    <rPh sb="50" eb="51">
      <t>モ</t>
    </rPh>
    <rPh sb="60" eb="62">
      <t>シテイ</t>
    </rPh>
    <rPh sb="62" eb="64">
      <t>セイカツ</t>
    </rPh>
    <rPh sb="64" eb="66">
      <t>カイゴ</t>
    </rPh>
    <rPh sb="66" eb="67">
      <t>トウ</t>
    </rPh>
    <rPh sb="68" eb="69">
      <t>オコナ</t>
    </rPh>
    <rPh sb="78" eb="81">
      <t>リヨウシャ</t>
    </rPh>
    <rPh sb="82" eb="84">
      <t>ジョウタイ</t>
    </rPh>
    <rPh sb="85" eb="88">
      <t>テイキテキ</t>
    </rPh>
    <rPh sb="89" eb="91">
      <t>キロク</t>
    </rPh>
    <phoneticPr fontId="5"/>
  </si>
  <si>
    <t>(３)　利用者ごとのリハビリテーション実施計画の進捗状況を定期的に評価し、必要に応じて当該計画を見直しているか。</t>
    <rPh sb="24" eb="26">
      <t>シンチョク</t>
    </rPh>
    <rPh sb="26" eb="28">
      <t>ジョウキョウ</t>
    </rPh>
    <rPh sb="29" eb="32">
      <t>テイキテキ</t>
    </rPh>
    <rPh sb="33" eb="35">
      <t>ヒョウカ</t>
    </rPh>
    <rPh sb="37" eb="39">
      <t>ヒツヨウ</t>
    </rPh>
    <rPh sb="40" eb="41">
      <t>オウ</t>
    </rPh>
    <rPh sb="43" eb="45">
      <t>トウガイ</t>
    </rPh>
    <rPh sb="45" eb="47">
      <t>ケイカク</t>
    </rPh>
    <rPh sb="48" eb="50">
      <t>ミナオ</t>
    </rPh>
    <phoneticPr fontId="5"/>
  </si>
  <si>
    <t>(４)　指定障害者支援施設等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か。</t>
    <rPh sb="4" eb="6">
      <t>シテイ</t>
    </rPh>
    <rPh sb="6" eb="9">
      <t>ショウガイシャ</t>
    </rPh>
    <rPh sb="9" eb="11">
      <t>シエン</t>
    </rPh>
    <rPh sb="11" eb="13">
      <t>シセツ</t>
    </rPh>
    <rPh sb="13" eb="14">
      <t>トウ</t>
    </rPh>
    <rPh sb="15" eb="17">
      <t>ニュウショ</t>
    </rPh>
    <rPh sb="19" eb="22">
      <t>リヨウシャ</t>
    </rPh>
    <rPh sb="37" eb="38">
      <t>オコナ</t>
    </rPh>
    <rPh sb="53" eb="54">
      <t>マタ</t>
    </rPh>
    <rPh sb="62" eb="65">
      <t>カンゴシ</t>
    </rPh>
    <rPh sb="66" eb="68">
      <t>セイカツ</t>
    </rPh>
    <rPh sb="68" eb="70">
      <t>シエン</t>
    </rPh>
    <rPh sb="70" eb="71">
      <t>イン</t>
    </rPh>
    <rPh sb="73" eb="74">
      <t>ホカ</t>
    </rPh>
    <rPh sb="75" eb="77">
      <t>ショクシュ</t>
    </rPh>
    <rPh sb="78" eb="79">
      <t>モノ</t>
    </rPh>
    <rPh sb="80" eb="81">
      <t>タイ</t>
    </rPh>
    <rPh sb="93" eb="95">
      <t>カンテン</t>
    </rPh>
    <rPh sb="98" eb="100">
      <t>ニチジョウ</t>
    </rPh>
    <rPh sb="100" eb="102">
      <t>セイカツ</t>
    </rPh>
    <rPh sb="102" eb="103">
      <t>ジョウ</t>
    </rPh>
    <rPh sb="104" eb="107">
      <t>リュウイテン</t>
    </rPh>
    <rPh sb="108" eb="110">
      <t>カイゴ</t>
    </rPh>
    <rPh sb="111" eb="113">
      <t>クフウ</t>
    </rPh>
    <rPh sb="113" eb="114">
      <t>トウ</t>
    </rPh>
    <rPh sb="115" eb="117">
      <t>ジョウホウ</t>
    </rPh>
    <rPh sb="118" eb="120">
      <t>デンタツ</t>
    </rPh>
    <phoneticPr fontId="5"/>
  </si>
  <si>
    <t>(５)　(４)に掲げる利用者以外の利用者について、指定生活介護事業所等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か。</t>
    <rPh sb="8" eb="9">
      <t>カカ</t>
    </rPh>
    <rPh sb="11" eb="14">
      <t>リヨウシャ</t>
    </rPh>
    <rPh sb="14" eb="16">
      <t>イガイ</t>
    </rPh>
    <rPh sb="17" eb="20">
      <t>リヨウシャ</t>
    </rPh>
    <rPh sb="25" eb="27">
      <t>シテイ</t>
    </rPh>
    <rPh sb="27" eb="29">
      <t>セイカツ</t>
    </rPh>
    <rPh sb="29" eb="31">
      <t>カイゴ</t>
    </rPh>
    <rPh sb="31" eb="34">
      <t>ジギョウショ</t>
    </rPh>
    <rPh sb="34" eb="35">
      <t>トウ</t>
    </rPh>
    <rPh sb="37" eb="39">
      <t>ヒツヨウ</t>
    </rPh>
    <rPh sb="40" eb="41">
      <t>オウ</t>
    </rPh>
    <rPh sb="43" eb="45">
      <t>シテイ</t>
    </rPh>
    <rPh sb="45" eb="47">
      <t>トクテイ</t>
    </rPh>
    <rPh sb="47" eb="49">
      <t>ソウダン</t>
    </rPh>
    <rPh sb="49" eb="51">
      <t>シエン</t>
    </rPh>
    <rPh sb="51" eb="54">
      <t>ジギョウシャ</t>
    </rPh>
    <rPh sb="55" eb="56">
      <t>ツウ</t>
    </rPh>
    <rPh sb="59" eb="61">
      <t>シテイ</t>
    </rPh>
    <rPh sb="61" eb="63">
      <t>キョタク</t>
    </rPh>
    <rPh sb="63" eb="65">
      <t>カイゴ</t>
    </rPh>
    <rPh sb="71" eb="72">
      <t>ホカ</t>
    </rPh>
    <rPh sb="73" eb="75">
      <t>シテイ</t>
    </rPh>
    <rPh sb="75" eb="77">
      <t>ショウガイ</t>
    </rPh>
    <rPh sb="77" eb="79">
      <t>フクシ</t>
    </rPh>
    <rPh sb="83" eb="85">
      <t>ジギョウ</t>
    </rPh>
    <rPh sb="86" eb="87">
      <t>カカ</t>
    </rPh>
    <rPh sb="88" eb="91">
      <t>ジュウギョウシャ</t>
    </rPh>
    <rPh sb="92" eb="93">
      <t>タイ</t>
    </rPh>
    <rPh sb="105" eb="107">
      <t>カンテン</t>
    </rPh>
    <phoneticPr fontId="5"/>
  </si>
  <si>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5"/>
  </si>
  <si>
    <t xml:space="preserve">　収入が一定額以下の利用者であって、生活計画等により食事の提供を行うことになっている利用者に対して、指定生活介護事業所等に従事する調理員による食事の提供であること又は調理業務を第三者に委託していること等当該事業所の責任において食事提供のための体制を整えているとして、事前に知事に届出書を提出の上、食事の提供を行った場合に、別に厚生労働大臣が定める日までの間、１日につき所定単位数を算定しているか。
</t>
    <rPh sb="1" eb="3">
      <t>シュウニュウ</t>
    </rPh>
    <rPh sb="4" eb="6">
      <t>イッテイ</t>
    </rPh>
    <rPh sb="6" eb="7">
      <t>ガク</t>
    </rPh>
    <rPh sb="7" eb="9">
      <t>イカ</t>
    </rPh>
    <rPh sb="10" eb="13">
      <t>リヨウシャ</t>
    </rPh>
    <rPh sb="18" eb="20">
      <t>セイカツ</t>
    </rPh>
    <rPh sb="20" eb="22">
      <t>ケイカク</t>
    </rPh>
    <rPh sb="22" eb="23">
      <t>トウ</t>
    </rPh>
    <rPh sb="26" eb="28">
      <t>ショクジ</t>
    </rPh>
    <rPh sb="32" eb="33">
      <t>オコナ</t>
    </rPh>
    <rPh sb="42" eb="45">
      <t>リヨウシャ</t>
    </rPh>
    <rPh sb="46" eb="47">
      <t>タイ</t>
    </rPh>
    <rPh sb="50" eb="52">
      <t>シテイ</t>
    </rPh>
    <rPh sb="52" eb="54">
      <t>セイカツ</t>
    </rPh>
    <rPh sb="54" eb="56">
      <t>カイゴ</t>
    </rPh>
    <rPh sb="56" eb="59">
      <t>ジギョウショ</t>
    </rPh>
    <rPh sb="59" eb="60">
      <t>トウ</t>
    </rPh>
    <rPh sb="61" eb="63">
      <t>ジュウジ</t>
    </rPh>
    <rPh sb="65" eb="68">
      <t>チョウリイン</t>
    </rPh>
    <rPh sb="71" eb="73">
      <t>ショクジ</t>
    </rPh>
    <rPh sb="74" eb="76">
      <t>テイキョウ</t>
    </rPh>
    <rPh sb="81" eb="82">
      <t>マタ</t>
    </rPh>
    <rPh sb="83" eb="85">
      <t>チョウリ</t>
    </rPh>
    <rPh sb="85" eb="87">
      <t>ギョウム</t>
    </rPh>
    <rPh sb="88" eb="91">
      <t>ダイサンシャ</t>
    </rPh>
    <rPh sb="92" eb="94">
      <t>イタク</t>
    </rPh>
    <rPh sb="100" eb="101">
      <t>トウ</t>
    </rPh>
    <rPh sb="101" eb="103">
      <t>トウガイ</t>
    </rPh>
    <rPh sb="103" eb="106">
      <t>ジギョウショ</t>
    </rPh>
    <rPh sb="107" eb="109">
      <t>セキニン</t>
    </rPh>
    <rPh sb="113" eb="115">
      <t>ショクジ</t>
    </rPh>
    <rPh sb="115" eb="117">
      <t>テイキョウ</t>
    </rPh>
    <rPh sb="121" eb="123">
      <t>タイセイ</t>
    </rPh>
    <rPh sb="124" eb="125">
      <t>トトノ</t>
    </rPh>
    <rPh sb="136" eb="138">
      <t>チジ</t>
    </rPh>
    <rPh sb="148" eb="150">
      <t>ショクジ</t>
    </rPh>
    <rPh sb="151" eb="153">
      <t>テイキョウ</t>
    </rPh>
    <rPh sb="154" eb="155">
      <t>オコナ</t>
    </rPh>
    <rPh sb="157" eb="159">
      <t>バアイ</t>
    </rPh>
    <rPh sb="161" eb="162">
      <t>ベツ</t>
    </rPh>
    <rPh sb="163" eb="165">
      <t>コウセイ</t>
    </rPh>
    <rPh sb="165" eb="167">
      <t>ロウドウ</t>
    </rPh>
    <rPh sb="167" eb="169">
      <t>ダイジン</t>
    </rPh>
    <rPh sb="170" eb="171">
      <t>サダ</t>
    </rPh>
    <rPh sb="173" eb="174">
      <t>ニチ</t>
    </rPh>
    <rPh sb="177" eb="178">
      <t>アイダ</t>
    </rPh>
    <phoneticPr fontId="5"/>
  </si>
  <si>
    <t>＊原則として当該施設内の調理室を利用して調理し、提供されたものについて算定するものであるが、食事の提供に関する業務を当該施設の最終的責任の下で第三者に委託することは差し支えない。</t>
    <phoneticPr fontId="5"/>
  </si>
  <si>
    <t>　次の(１)及び(２)に掲げる基準のいずれにも適合するとして、知事に事前に届出書を提出の上、生活介護計画等に基づき指定生活介護等を行った場合に、当該指定生活介護等を受けた利用者に対し、当該指定生活介護等を行うのに要する標準的な延長時間で所定単位数を加算しているか。
　(１)　運営規程に定める営業時間が８時間以上であり、かつ、営業時間の前後の時間において指定生活介護等を行うこと。
　(２)　延長時間帯に、職員(直接支援業務に従事する者に限る。)を１名以上配置していること。</t>
    <rPh sb="1" eb="2">
      <t>ツギ</t>
    </rPh>
    <rPh sb="6" eb="7">
      <t>オヨ</t>
    </rPh>
    <rPh sb="12" eb="13">
      <t>カカ</t>
    </rPh>
    <rPh sb="15" eb="17">
      <t>キジュン</t>
    </rPh>
    <rPh sb="23" eb="25">
      <t>テキゴウ</t>
    </rPh>
    <rPh sb="31" eb="33">
      <t>チジ</t>
    </rPh>
    <rPh sb="46" eb="48">
      <t>セイカツ</t>
    </rPh>
    <rPh sb="48" eb="50">
      <t>カイゴ</t>
    </rPh>
    <rPh sb="50" eb="52">
      <t>ケイカク</t>
    </rPh>
    <rPh sb="52" eb="53">
      <t>トウ</t>
    </rPh>
    <rPh sb="54" eb="55">
      <t>モト</t>
    </rPh>
    <rPh sb="57" eb="59">
      <t>シテイ</t>
    </rPh>
    <rPh sb="59" eb="61">
      <t>セイカツ</t>
    </rPh>
    <rPh sb="61" eb="63">
      <t>カイゴ</t>
    </rPh>
    <rPh sb="63" eb="64">
      <t>トウ</t>
    </rPh>
    <rPh sb="65" eb="66">
      <t>オコナ</t>
    </rPh>
    <rPh sb="68" eb="70">
      <t>バアイ</t>
    </rPh>
    <rPh sb="72" eb="74">
      <t>トウガイ</t>
    </rPh>
    <rPh sb="74" eb="76">
      <t>シテイ</t>
    </rPh>
    <rPh sb="76" eb="78">
      <t>セイカツ</t>
    </rPh>
    <rPh sb="78" eb="80">
      <t>カイゴ</t>
    </rPh>
    <rPh sb="80" eb="81">
      <t>トウ</t>
    </rPh>
    <rPh sb="82" eb="83">
      <t>ウ</t>
    </rPh>
    <rPh sb="85" eb="88">
      <t>リヨウシャ</t>
    </rPh>
    <rPh sb="89" eb="90">
      <t>タイ</t>
    </rPh>
    <rPh sb="92" eb="94">
      <t>トウガイ</t>
    </rPh>
    <rPh sb="94" eb="96">
      <t>シテイ</t>
    </rPh>
    <rPh sb="96" eb="98">
      <t>セイカツ</t>
    </rPh>
    <rPh sb="98" eb="100">
      <t>カイゴ</t>
    </rPh>
    <rPh sb="100" eb="101">
      <t>トウ</t>
    </rPh>
    <rPh sb="102" eb="103">
      <t>オコナ</t>
    </rPh>
    <rPh sb="106" eb="107">
      <t>ヨウ</t>
    </rPh>
    <rPh sb="109" eb="112">
      <t>ヒョウジュンテキ</t>
    </rPh>
    <rPh sb="113" eb="115">
      <t>エンチョウ</t>
    </rPh>
    <rPh sb="115" eb="117">
      <t>ジカン</t>
    </rPh>
    <rPh sb="118" eb="120">
      <t>ショテイ</t>
    </rPh>
    <rPh sb="120" eb="123">
      <t>タンイスウ</t>
    </rPh>
    <rPh sb="124" eb="126">
      <t>カサン</t>
    </rPh>
    <rPh sb="139" eb="141">
      <t>ウンエイ</t>
    </rPh>
    <rPh sb="141" eb="143">
      <t>キテイ</t>
    </rPh>
    <rPh sb="144" eb="145">
      <t>サダ</t>
    </rPh>
    <rPh sb="147" eb="149">
      <t>エイギョウ</t>
    </rPh>
    <rPh sb="149" eb="151">
      <t>ジカン</t>
    </rPh>
    <rPh sb="153" eb="157">
      <t>ジカンイジョウ</t>
    </rPh>
    <rPh sb="178" eb="180">
      <t>シテイ</t>
    </rPh>
    <rPh sb="180" eb="182">
      <t>セイカツ</t>
    </rPh>
    <rPh sb="182" eb="184">
      <t>カイゴ</t>
    </rPh>
    <rPh sb="184" eb="185">
      <t>トウ</t>
    </rPh>
    <rPh sb="186" eb="187">
      <t>オコナ</t>
    </rPh>
    <rPh sb="197" eb="199">
      <t>エンチョウ</t>
    </rPh>
    <rPh sb="199" eb="201">
      <t>ジカン</t>
    </rPh>
    <rPh sb="201" eb="202">
      <t>タイ</t>
    </rPh>
    <rPh sb="204" eb="206">
      <t>ショクイン</t>
    </rPh>
    <rPh sb="207" eb="209">
      <t>チョクセツ</t>
    </rPh>
    <rPh sb="209" eb="211">
      <t>シエン</t>
    </rPh>
    <rPh sb="211" eb="213">
      <t>ギョウム</t>
    </rPh>
    <rPh sb="214" eb="216">
      <t>ジュウジ</t>
    </rPh>
    <rPh sb="218" eb="219">
      <t>モノ</t>
    </rPh>
    <rPh sb="220" eb="221">
      <t>カギ</t>
    </rPh>
    <rPh sb="226" eb="229">
      <t>メイイジョウ</t>
    </rPh>
    <rPh sb="229" eb="231">
      <t>ハイチ</t>
    </rPh>
    <phoneticPr fontId="5"/>
  </si>
  <si>
    <t>(１)　指定生活介護事業所、共生型生活介護事業所又は指定障害者支援施設が、当該生活介護事業所等の利用につき、利用者の送迎を行った場合であるか。</t>
    <rPh sb="4" eb="6">
      <t>シテイ</t>
    </rPh>
    <rPh sb="6" eb="8">
      <t>セイカツ</t>
    </rPh>
    <rPh sb="8" eb="10">
      <t>カイゴ</t>
    </rPh>
    <rPh sb="10" eb="13">
      <t>ジギョウショ</t>
    </rPh>
    <rPh sb="14" eb="17">
      <t>キョウセイガタ</t>
    </rPh>
    <rPh sb="17" eb="19">
      <t>セイカツ</t>
    </rPh>
    <rPh sb="19" eb="21">
      <t>カイゴ</t>
    </rPh>
    <rPh sb="21" eb="24">
      <t>ジギョウショ</t>
    </rPh>
    <rPh sb="24" eb="25">
      <t>マタ</t>
    </rPh>
    <rPh sb="26" eb="28">
      <t>シテイ</t>
    </rPh>
    <rPh sb="28" eb="31">
      <t>ショウガイシャ</t>
    </rPh>
    <rPh sb="31" eb="33">
      <t>シエン</t>
    </rPh>
    <rPh sb="33" eb="35">
      <t>シセツ</t>
    </rPh>
    <rPh sb="37" eb="39">
      <t>トウガイ</t>
    </rPh>
    <rPh sb="39" eb="41">
      <t>セイカツ</t>
    </rPh>
    <rPh sb="41" eb="43">
      <t>カイゴ</t>
    </rPh>
    <rPh sb="43" eb="46">
      <t>ジギョウショ</t>
    </rPh>
    <rPh sb="46" eb="47">
      <t>トウ</t>
    </rPh>
    <rPh sb="48" eb="50">
      <t>リヨウ</t>
    </rPh>
    <rPh sb="54" eb="57">
      <t>リヨウシャ</t>
    </rPh>
    <rPh sb="58" eb="60">
      <t>ソウゲイ</t>
    </rPh>
    <rPh sb="61" eb="62">
      <t>オコナ</t>
    </rPh>
    <rPh sb="64" eb="66">
      <t>バアイ</t>
    </rPh>
    <phoneticPr fontId="5"/>
  </si>
  <si>
    <t>(２)　原則として、当該月において、１回の送迎につき、平均10人以上(ただし、利用定員が20人未満の事業所にあっては、１回の送迎につき、平均的に定員の100分の50以上）の利用者が利用しているか。</t>
    <rPh sb="4" eb="6">
      <t>ゲンソク</t>
    </rPh>
    <rPh sb="10" eb="12">
      <t>トウガイ</t>
    </rPh>
    <rPh sb="12" eb="13">
      <t>ゲツ</t>
    </rPh>
    <rPh sb="19" eb="20">
      <t>カイ</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テイイン</t>
    </rPh>
    <rPh sb="78" eb="79">
      <t>フン</t>
    </rPh>
    <rPh sb="82" eb="84">
      <t>イジョウ</t>
    </rPh>
    <rPh sb="86" eb="89">
      <t>リヨウシャ</t>
    </rPh>
    <rPh sb="90" eb="92">
      <t>リヨウ</t>
    </rPh>
    <phoneticPr fontId="5"/>
  </si>
  <si>
    <t>(３)　原則として、当該月において、週3回以上の送迎を実施しているか。</t>
    <rPh sb="4" eb="6">
      <t>ゲンソク</t>
    </rPh>
    <rPh sb="10" eb="12">
      <t>トウガイ</t>
    </rPh>
    <rPh sb="12" eb="13">
      <t>ゲツ</t>
    </rPh>
    <rPh sb="18" eb="19">
      <t>シュウ</t>
    </rPh>
    <rPh sb="20" eb="21">
      <t>カイ</t>
    </rPh>
    <rPh sb="21" eb="23">
      <t>イジョウ</t>
    </rPh>
    <rPh sb="24" eb="26">
      <t>ソウゲイ</t>
    </rPh>
    <rPh sb="27" eb="29">
      <t>ジッシ</t>
    </rPh>
    <phoneticPr fontId="5"/>
  </si>
  <si>
    <t>イの(1)の基準に適合し、かつ、イの(２)又は(３)に掲げる基準のいずれかに適合しているか。</t>
    <rPh sb="6" eb="8">
      <t>キジュン</t>
    </rPh>
    <rPh sb="9" eb="11">
      <t>テキゴウ</t>
    </rPh>
    <rPh sb="21" eb="22">
      <t>マタ</t>
    </rPh>
    <rPh sb="27" eb="28">
      <t>カカ</t>
    </rPh>
    <rPh sb="30" eb="32">
      <t>キジュン</t>
    </rPh>
    <rPh sb="38" eb="40">
      <t>テキゴウ</t>
    </rPh>
    <phoneticPr fontId="5"/>
  </si>
  <si>
    <t>　指定障害者支援施設等において指定生活介護を利用する利用者が、指定地域移行支援の障害福祉サービスの体験的な利用支援を利用する場合において、指定障害者支援施設等に置くべき従業者が、次の(１)又は(２)のいずれかに該当する支援を行うとともに、当該利用者の状況、当該支援の内容等を記録した場合に、所定単位数に代えて算定しているか。</t>
    <rPh sb="1" eb="3">
      <t>シテイ</t>
    </rPh>
    <rPh sb="3" eb="6">
      <t>ショウガイシャ</t>
    </rPh>
    <rPh sb="6" eb="8">
      <t>シエン</t>
    </rPh>
    <rPh sb="8" eb="10">
      <t>シセツ</t>
    </rPh>
    <rPh sb="10" eb="11">
      <t>トウ</t>
    </rPh>
    <rPh sb="15" eb="17">
      <t>シテイ</t>
    </rPh>
    <rPh sb="17" eb="19">
      <t>セイカツ</t>
    </rPh>
    <rPh sb="19" eb="21">
      <t>カイゴ</t>
    </rPh>
    <rPh sb="22" eb="24">
      <t>リヨウ</t>
    </rPh>
    <rPh sb="26" eb="29">
      <t>リヨウシャ</t>
    </rPh>
    <rPh sb="31" eb="33">
      <t>シテイ</t>
    </rPh>
    <rPh sb="33" eb="35">
      <t>チイキ</t>
    </rPh>
    <rPh sb="35" eb="37">
      <t>イコウ</t>
    </rPh>
    <rPh sb="37" eb="39">
      <t>シエン</t>
    </rPh>
    <rPh sb="40" eb="42">
      <t>ショウガイ</t>
    </rPh>
    <rPh sb="42" eb="44">
      <t>フクシ</t>
    </rPh>
    <rPh sb="49" eb="52">
      <t>タイケンテキ</t>
    </rPh>
    <rPh sb="53" eb="55">
      <t>リヨウ</t>
    </rPh>
    <rPh sb="55" eb="57">
      <t>シエン</t>
    </rPh>
    <rPh sb="58" eb="60">
      <t>リヨウ</t>
    </rPh>
    <rPh sb="62" eb="64">
      <t>バアイ</t>
    </rPh>
    <rPh sb="69" eb="71">
      <t>シテイ</t>
    </rPh>
    <rPh sb="71" eb="74">
      <t>ショウガイシャ</t>
    </rPh>
    <rPh sb="74" eb="76">
      <t>シエン</t>
    </rPh>
    <rPh sb="76" eb="78">
      <t>シセツ</t>
    </rPh>
    <rPh sb="78" eb="79">
      <t>トウ</t>
    </rPh>
    <rPh sb="80" eb="81">
      <t>オ</t>
    </rPh>
    <rPh sb="84" eb="87">
      <t>ジュウギョウシャ</t>
    </rPh>
    <rPh sb="89" eb="90">
      <t>ツギ</t>
    </rPh>
    <rPh sb="94" eb="95">
      <t>マタ</t>
    </rPh>
    <rPh sb="105" eb="107">
      <t>ガイトウ</t>
    </rPh>
    <rPh sb="109" eb="111">
      <t>シエン</t>
    </rPh>
    <rPh sb="112" eb="113">
      <t>オコナ</t>
    </rPh>
    <rPh sb="119" eb="121">
      <t>トウガイ</t>
    </rPh>
    <rPh sb="121" eb="124">
      <t>リヨウシャ</t>
    </rPh>
    <rPh sb="125" eb="127">
      <t>ジョウキョウ</t>
    </rPh>
    <rPh sb="128" eb="130">
      <t>トウガイ</t>
    </rPh>
    <rPh sb="130" eb="132">
      <t>シエン</t>
    </rPh>
    <rPh sb="133" eb="135">
      <t>ナイヨウ</t>
    </rPh>
    <rPh sb="135" eb="136">
      <t>トウ</t>
    </rPh>
    <rPh sb="137" eb="139">
      <t>キロク</t>
    </rPh>
    <rPh sb="141" eb="143">
      <t>バアイ</t>
    </rPh>
    <rPh sb="145" eb="147">
      <t>ショテイ</t>
    </rPh>
    <rPh sb="147" eb="149">
      <t>タンイ</t>
    </rPh>
    <rPh sb="149" eb="150">
      <t>スウ</t>
    </rPh>
    <rPh sb="151" eb="152">
      <t>カ</t>
    </rPh>
    <rPh sb="154" eb="156">
      <t>サンテイ</t>
    </rPh>
    <phoneticPr fontId="5"/>
  </si>
  <si>
    <t>(１)体験的な利用支援の日において昼間の時間帯における介護等の支援を行っているか。</t>
    <rPh sb="3" eb="6">
      <t>タイケンテキ</t>
    </rPh>
    <rPh sb="7" eb="9">
      <t>リヨウ</t>
    </rPh>
    <rPh sb="9" eb="11">
      <t>シエン</t>
    </rPh>
    <rPh sb="12" eb="13">
      <t>ヒ</t>
    </rPh>
    <rPh sb="17" eb="19">
      <t>ヒルマ</t>
    </rPh>
    <rPh sb="20" eb="23">
      <t>ジカンタイ</t>
    </rPh>
    <rPh sb="27" eb="29">
      <t>カイゴ</t>
    </rPh>
    <rPh sb="29" eb="30">
      <t>トウ</t>
    </rPh>
    <rPh sb="31" eb="33">
      <t>シエン</t>
    </rPh>
    <rPh sb="34" eb="35">
      <t>オコナ</t>
    </rPh>
    <phoneticPr fontId="5"/>
  </si>
  <si>
    <t>(２)障害福祉サービスの体験的な利用支援に係る指定地域移行支援事業者との連絡調整、利用者の今後の支援方針の協議、利用者への相談援助等を行っているか。</t>
    <rPh sb="3" eb="5">
      <t>ショウガイ</t>
    </rPh>
    <rPh sb="5" eb="7">
      <t>フクシ</t>
    </rPh>
    <rPh sb="12" eb="15">
      <t>タイケンテキ</t>
    </rPh>
    <rPh sb="16" eb="18">
      <t>リヨウ</t>
    </rPh>
    <rPh sb="18" eb="20">
      <t>シエン</t>
    </rPh>
    <rPh sb="21" eb="22">
      <t>カカ</t>
    </rPh>
    <rPh sb="23" eb="25">
      <t>シテイ</t>
    </rPh>
    <rPh sb="25" eb="27">
      <t>チイキ</t>
    </rPh>
    <rPh sb="27" eb="29">
      <t>イコウ</t>
    </rPh>
    <rPh sb="29" eb="31">
      <t>シエン</t>
    </rPh>
    <rPh sb="31" eb="33">
      <t>ジギョウ</t>
    </rPh>
    <rPh sb="33" eb="34">
      <t>シャ</t>
    </rPh>
    <rPh sb="36" eb="38">
      <t>レンラク</t>
    </rPh>
    <rPh sb="38" eb="40">
      <t>チョウセイ</t>
    </rPh>
    <rPh sb="41" eb="44">
      <t>リヨウシャ</t>
    </rPh>
    <rPh sb="45" eb="47">
      <t>コンゴ</t>
    </rPh>
    <rPh sb="48" eb="50">
      <t>シエン</t>
    </rPh>
    <rPh sb="50" eb="52">
      <t>ホウシン</t>
    </rPh>
    <rPh sb="53" eb="55">
      <t>キョウギ</t>
    </rPh>
    <rPh sb="56" eb="59">
      <t>リヨウシャ</t>
    </rPh>
    <rPh sb="61" eb="63">
      <t>ソウダン</t>
    </rPh>
    <rPh sb="63" eb="65">
      <t>エンジョ</t>
    </rPh>
    <rPh sb="65" eb="66">
      <t>ナド</t>
    </rPh>
    <rPh sb="67" eb="68">
      <t>オコナ</t>
    </rPh>
    <phoneticPr fontId="5"/>
  </si>
  <si>
    <t>＊当該加算は、体験利用日に算定することが原則であるが、上記(２)の支援を、体験利用日以前に行った場合には、利用者が実際に体験利用した日の初日に算定して差し支えない。</t>
    <rPh sb="1" eb="3">
      <t>トウガイ</t>
    </rPh>
    <rPh sb="3" eb="5">
      <t>カサン</t>
    </rPh>
    <rPh sb="7" eb="9">
      <t>タイケン</t>
    </rPh>
    <rPh sb="9" eb="11">
      <t>リヨウ</t>
    </rPh>
    <rPh sb="11" eb="12">
      <t>ビ</t>
    </rPh>
    <rPh sb="13" eb="15">
      <t>サンテイ</t>
    </rPh>
    <rPh sb="20" eb="22">
      <t>ゲンソク</t>
    </rPh>
    <rPh sb="27" eb="29">
      <t>ジョウキ</t>
    </rPh>
    <rPh sb="33" eb="35">
      <t>シエン</t>
    </rPh>
    <rPh sb="37" eb="39">
      <t>タイケン</t>
    </rPh>
    <rPh sb="39" eb="41">
      <t>リヨウ</t>
    </rPh>
    <rPh sb="41" eb="42">
      <t>ビ</t>
    </rPh>
    <rPh sb="42" eb="44">
      <t>イゼン</t>
    </rPh>
    <rPh sb="45" eb="46">
      <t>オコナ</t>
    </rPh>
    <rPh sb="48" eb="50">
      <t>バアイ</t>
    </rPh>
    <rPh sb="53" eb="56">
      <t>リヨウシャ</t>
    </rPh>
    <rPh sb="57" eb="59">
      <t>ジッサイ</t>
    </rPh>
    <rPh sb="60" eb="62">
      <t>タイケン</t>
    </rPh>
    <rPh sb="62" eb="64">
      <t>リヨウ</t>
    </rPh>
    <rPh sb="66" eb="67">
      <t>ヒ</t>
    </rPh>
    <rPh sb="68" eb="70">
      <t>ショニチ</t>
    </rPh>
    <rPh sb="71" eb="73">
      <t>サンテイ</t>
    </rPh>
    <rPh sb="75" eb="76">
      <t>サ</t>
    </rPh>
    <rPh sb="77" eb="78">
      <t>ツカ</t>
    </rPh>
    <phoneticPr fontId="5"/>
  </si>
  <si>
    <t>（一）指定障害福祉サービス基準又は指定障害者支援施設基準の規定に基づき求められる身体拘束等に係る記録が行われていない場合。</t>
    <rPh sb="1" eb="2">
      <t>イチ</t>
    </rPh>
    <phoneticPr fontId="5"/>
  </si>
  <si>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5"/>
  </si>
  <si>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5"/>
  </si>
  <si>
    <t>（四）身体拘束等の適正化のための研修を定期的に実施していない場合、具体的には、研修を年１回以上実施していない場合。</t>
    <rPh sb="1" eb="2">
      <t>ヨン</t>
    </rPh>
    <phoneticPr fontId="5"/>
  </si>
  <si>
    <r>
      <t>　やむを得ず身体拘束等を行ったときに、</t>
    </r>
    <r>
      <rPr>
        <sz val="11"/>
        <color theme="1"/>
        <rFont val="ＭＳ Ｐゴシック"/>
        <family val="3"/>
        <charset val="128"/>
      </rPr>
      <t>次の（一）から（四）に掲げる場合のいずれかに該当する事実が生じた場合、</t>
    </r>
    <r>
      <rPr>
        <sz val="11"/>
        <rFont val="ＭＳ Ｐゴシック"/>
        <family val="3"/>
        <charset val="128"/>
      </rPr>
      <t>その事実が生じた月の翌月から改善が認められた月までの間について、利用者全員について１日につき５単位を所定単位数から減算しているか。</t>
    </r>
    <phoneticPr fontId="5"/>
  </si>
  <si>
    <r>
      <t>　</t>
    </r>
    <r>
      <rPr>
        <sz val="11"/>
        <color theme="1"/>
        <rFont val="ＭＳ Ｐゴシック"/>
        <family val="3"/>
        <charset val="128"/>
      </rPr>
      <t>次の（一）から（四）に掲げる場合のいずれかに該当する事実が生じた場合は、</t>
    </r>
    <r>
      <rPr>
        <sz val="11"/>
        <rFont val="ＭＳ Ｐゴシック"/>
        <family val="3"/>
        <charset val="128"/>
      </rPr>
      <t>速やかに知事に改善計画を提出するとともに、その事実が生じた月の３月後に改善計画に基づく改善状況を知事に報告しているか。</t>
    </r>
    <rPh sb="1" eb="2">
      <t>ツギ</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5"/>
  </si>
  <si>
    <t>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5"/>
  </si>
  <si>
    <t>配置等要件（福祉・介護職員等特定処遇改善加算（Ⅰ）に限る。）
福祉専門職員配置等加算を算定していること。</t>
    <rPh sb="0" eb="2">
      <t>ハイチ</t>
    </rPh>
    <rPh sb="2" eb="3">
      <t>トウ</t>
    </rPh>
    <rPh sb="3" eb="5">
      <t>ヨウケン</t>
    </rPh>
    <rPh sb="6" eb="8">
      <t>フクシ</t>
    </rPh>
    <rPh sb="9" eb="11">
      <t>カイゴ</t>
    </rPh>
    <rPh sb="11" eb="13">
      <t>ショクイン</t>
    </rPh>
    <rPh sb="13" eb="14">
      <t>トウ</t>
    </rPh>
    <rPh sb="14" eb="16">
      <t>トクテイ</t>
    </rPh>
    <rPh sb="16" eb="18">
      <t>ショグウ</t>
    </rPh>
    <rPh sb="18" eb="20">
      <t>カイゼン</t>
    </rPh>
    <rPh sb="20" eb="22">
      <t>カサン</t>
    </rPh>
    <rPh sb="26" eb="27">
      <t>カギ</t>
    </rPh>
    <rPh sb="31" eb="33">
      <t>フクシ</t>
    </rPh>
    <rPh sb="33" eb="35">
      <t>センモン</t>
    </rPh>
    <rPh sb="35" eb="37">
      <t>ショクイン</t>
    </rPh>
    <rPh sb="37" eb="39">
      <t>ハイチ</t>
    </rPh>
    <rPh sb="39" eb="40">
      <t>トウ</t>
    </rPh>
    <rPh sb="40" eb="42">
      <t>カサン</t>
    </rPh>
    <rPh sb="43" eb="45">
      <t>サンテイ</t>
    </rPh>
    <phoneticPr fontId="5"/>
  </si>
  <si>
    <t>見える化要件
特定加算に基づく取組みについて、各事業者のホームページや情報公表システム等外部から見える形より公表していること。</t>
    <rPh sb="0" eb="1">
      <t>ミ</t>
    </rPh>
    <rPh sb="3" eb="4">
      <t>カ</t>
    </rPh>
    <rPh sb="4" eb="6">
      <t>ヨウケン</t>
    </rPh>
    <rPh sb="7" eb="9">
      <t>トクテイ</t>
    </rPh>
    <rPh sb="9" eb="11">
      <t>カサン</t>
    </rPh>
    <rPh sb="12" eb="13">
      <t>モト</t>
    </rPh>
    <rPh sb="15" eb="17">
      <t>トリク</t>
    </rPh>
    <rPh sb="23" eb="27">
      <t>カクジギョウシャ</t>
    </rPh>
    <rPh sb="35" eb="37">
      <t>ジョウホウ</t>
    </rPh>
    <rPh sb="37" eb="39">
      <t>コウヒョウ</t>
    </rPh>
    <rPh sb="43" eb="44">
      <t>トウ</t>
    </rPh>
    <rPh sb="44" eb="46">
      <t>ガイブ</t>
    </rPh>
    <rPh sb="48" eb="49">
      <t>ミ</t>
    </rPh>
    <rPh sb="51" eb="52">
      <t>カタチ</t>
    </rPh>
    <rPh sb="54" eb="56">
      <t>コウヒョウ</t>
    </rPh>
    <phoneticPr fontId="5"/>
  </si>
  <si>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5"/>
  </si>
  <si>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5"/>
  </si>
  <si>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5"/>
  </si>
  <si>
    <t>処遇改善加算要件
処遇改善加算（Ⅰ）から（Ⅲ）までのいずれかを算定していること。</t>
    <phoneticPr fontId="5"/>
  </si>
  <si>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phoneticPr fontId="5"/>
  </si>
  <si>
    <t>（告示　別表第６の１準用第93条）（留意事項通知　第二の１(12)）</t>
    <phoneticPr fontId="5"/>
  </si>
  <si>
    <t>令和５年４月</t>
    <rPh sb="0" eb="2">
      <t>レイワ</t>
    </rPh>
    <rPh sb="3" eb="4">
      <t>ネン</t>
    </rPh>
    <rPh sb="5" eb="6">
      <t>ガツ</t>
    </rPh>
    <phoneticPr fontId="28"/>
  </si>
  <si>
    <t>令和５年５月</t>
    <phoneticPr fontId="28"/>
  </si>
  <si>
    <t>令和５年６月</t>
    <rPh sb="5" eb="6">
      <t>ガツ</t>
    </rPh>
    <phoneticPr fontId="28"/>
  </si>
  <si>
    <t>令和５年４月１日</t>
    <rPh sb="3" eb="4">
      <t>ネン</t>
    </rPh>
    <rPh sb="5" eb="6">
      <t>ガツ</t>
    </rPh>
    <rPh sb="7" eb="8">
      <t>ニチ</t>
    </rPh>
    <phoneticPr fontId="5"/>
  </si>
  <si>
    <t>ベースアップ等支援加算</t>
    <rPh sb="6" eb="7">
      <t>トウ</t>
    </rPh>
    <rPh sb="7" eb="9">
      <t>シエン</t>
    </rPh>
    <rPh sb="9" eb="11">
      <t>カサン</t>
    </rPh>
    <phoneticPr fontId="5"/>
  </si>
  <si>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5"/>
  </si>
  <si>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5"/>
  </si>
  <si>
    <t>（令和４年７月22日障障発0722第１号））</t>
    <phoneticPr fontId="5"/>
  </si>
  <si>
    <t>(一）　サービス管理責任者が個別支援計画を作成していない場合</t>
    <rPh sb="1" eb="2">
      <t>イチ</t>
    </rPh>
    <rPh sb="8" eb="10">
      <t>カンリ</t>
    </rPh>
    <rPh sb="10" eb="13">
      <t>セキニンシャ</t>
    </rPh>
    <rPh sb="14" eb="16">
      <t>コベツ</t>
    </rPh>
    <rPh sb="16" eb="18">
      <t>シエン</t>
    </rPh>
    <rPh sb="18" eb="20">
      <t>ケイカク</t>
    </rPh>
    <rPh sb="21" eb="23">
      <t>サクセイ</t>
    </rPh>
    <rPh sb="28" eb="30">
      <t>バアイ</t>
    </rPh>
    <phoneticPr fontId="5"/>
  </si>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</sst>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4">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b/>
      <sz val="22"/>
      <name val="ＭＳ Ｐゴシック"/>
      <family val="3"/>
      <charset val="128"/>
    </font>
    <font>
      <sz val="12"/>
      <name val="ＭＳ Ｐゴシック"/>
      <family val="3"/>
      <charset val="128"/>
    </font>
    <font>
      <sz val="12"/>
      <name val="ＭＳ ゴシック"/>
      <family val="3"/>
      <charset val="128"/>
    </font>
    <font>
      <sz val="10"/>
      <name val="ＭＳ Ｐゴシック"/>
      <family val="3"/>
      <charset val="128"/>
    </font>
    <font>
      <sz val="12"/>
      <name val="ＭＳ 明朝"/>
      <family val="2"/>
      <charset val="128"/>
    </font>
    <font>
      <sz val="12"/>
      <color theme="1"/>
      <name val="HG丸ｺﾞｼｯｸM-PRO"/>
      <family val="3"/>
      <charset val="128"/>
    </font>
    <font>
      <sz val="9"/>
      <color theme="1"/>
      <name val="HG丸ｺﾞｼｯｸM-PRO"/>
      <family val="3"/>
      <charset val="128"/>
    </font>
    <font>
      <sz val="6"/>
      <name val="ＭＳ 明朝"/>
      <family val="2"/>
      <charset val="128"/>
    </font>
    <font>
      <b/>
      <sz val="18"/>
      <color theme="1"/>
      <name val="HG丸ｺﾞｼｯｸM-PRO"/>
      <family val="3"/>
      <charset val="128"/>
    </font>
    <font>
      <b/>
      <sz val="12"/>
      <color theme="1"/>
      <name val="HG丸ｺﾞｼｯｸM-PRO"/>
      <family val="3"/>
      <charset val="128"/>
    </font>
    <font>
      <sz val="11"/>
      <color theme="1"/>
      <name val="ＭＳ 明朝"/>
      <family val="2"/>
      <charset val="128"/>
    </font>
    <font>
      <b/>
      <sz val="11"/>
      <color theme="1"/>
      <name val="HG丸ｺﾞｼｯｸM-PRO"/>
      <family val="3"/>
      <charset val="128"/>
    </font>
    <font>
      <b/>
      <sz val="10"/>
      <color theme="1"/>
      <name val="HG丸ｺﾞｼｯｸM-PRO"/>
      <family val="3"/>
      <charset val="128"/>
    </font>
    <font>
      <sz val="10"/>
      <color theme="1"/>
      <name val="ＭＳ 明朝"/>
      <family val="2"/>
      <charset val="128"/>
    </font>
    <font>
      <b/>
      <sz val="14"/>
      <color theme="1"/>
      <name val="HG丸ｺﾞｼｯｸM-PRO"/>
      <family val="3"/>
      <charset val="128"/>
    </font>
    <font>
      <sz val="10"/>
      <color theme="1"/>
      <name val="HG丸ｺﾞｼｯｸM-PRO"/>
      <family val="3"/>
      <charset val="128"/>
    </font>
    <font>
      <b/>
      <sz val="14"/>
      <color theme="1"/>
      <name val="ＭＳ 明朝"/>
      <family val="2"/>
      <charset val="128"/>
    </font>
    <font>
      <b/>
      <sz val="16"/>
      <color theme="1"/>
      <name val="HG丸ｺﾞｼｯｸM-PRO"/>
      <family val="3"/>
      <charset val="128"/>
    </font>
    <font>
      <b/>
      <sz val="24"/>
      <color theme="1"/>
      <name val="HG丸ｺﾞｼｯｸM-PRO"/>
      <family val="3"/>
      <charset val="128"/>
    </font>
    <font>
      <b/>
      <sz val="24"/>
      <color theme="1"/>
      <name val="ＭＳ 明朝"/>
      <family val="2"/>
      <charset val="128"/>
    </font>
    <font>
      <sz val="9"/>
      <color theme="1"/>
      <name val="ＭＳ 明朝"/>
      <family val="2"/>
      <charset val="128"/>
    </font>
    <font>
      <sz val="9"/>
      <color theme="1"/>
      <name val="ＭＳ 明朝"/>
      <family val="1"/>
      <charset val="128"/>
    </font>
    <font>
      <b/>
      <sz val="12"/>
      <name val="HG丸ｺﾞｼｯｸM-PRO"/>
      <family val="3"/>
      <charset val="128"/>
    </font>
    <font>
      <sz val="12"/>
      <color theme="1"/>
      <name val="ＭＳ 明朝"/>
      <family val="1"/>
      <charset val="128"/>
    </font>
    <font>
      <sz val="10"/>
      <color indexed="8"/>
      <name val="HG丸ｺﾞｼｯｸM-PRO"/>
      <family val="3"/>
      <charset val="128"/>
    </font>
    <font>
      <sz val="24"/>
      <color theme="1"/>
      <name val="HG丸ｺﾞｼｯｸM-PRO"/>
      <family val="3"/>
      <charset val="128"/>
    </font>
    <font>
      <u/>
      <sz val="9"/>
      <name val="HG丸ｺﾞｼｯｸM-PRO"/>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
      <sz val="22"/>
      <color theme="1"/>
      <name val="ＭＳ Ｐゴシック"/>
      <family val="3"/>
      <charset val="128"/>
    </font>
    <font>
      <b/>
      <sz val="9"/>
      <color theme="1"/>
      <name val="ＭＳ Ｐゴシック"/>
      <family val="3"/>
      <charset val="128"/>
    </font>
  </fonts>
  <fills count="7">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39997558519241921"/>
        <bgColor indexed="64"/>
      </patternFill>
    </fill>
    <fill>
      <patternFill patternType="gray0625"/>
    </fill>
  </fills>
  <borders count="13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top style="thick">
        <color indexed="64"/>
      </top>
      <bottom style="thick">
        <color indexed="64"/>
      </bottom>
      <diagonal/>
    </border>
    <border>
      <left style="dotted">
        <color indexed="64"/>
      </left>
      <right/>
      <top style="thick">
        <color indexed="64"/>
      </top>
      <bottom/>
      <diagonal/>
    </border>
    <border>
      <left/>
      <right/>
      <top/>
      <bottom style="thick">
        <color indexed="64"/>
      </bottom>
      <diagonal/>
    </border>
    <border>
      <left/>
      <right style="thick">
        <color indexed="64"/>
      </right>
      <top/>
      <bottom style="dotted">
        <color indexed="64"/>
      </bottom>
      <diagonal/>
    </border>
    <border>
      <left style="dotted">
        <color indexed="64"/>
      </left>
      <right/>
      <top/>
      <bottom style="thick">
        <color indexed="64"/>
      </bottom>
      <diagonal/>
    </border>
    <border>
      <left/>
      <right style="dotted">
        <color auto="1"/>
      </right>
      <top style="dotted">
        <color auto="1"/>
      </top>
      <bottom/>
      <diagonal/>
    </border>
    <border>
      <left/>
      <right style="dotted">
        <color auto="1"/>
      </right>
      <top/>
      <bottom style="dotted">
        <color auto="1"/>
      </bottom>
      <diagonal/>
    </border>
    <border>
      <left/>
      <right style="thick">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auto="1"/>
      </left>
      <right style="dotted">
        <color indexed="64"/>
      </right>
      <top style="dotted">
        <color auto="1"/>
      </top>
      <bottom/>
      <diagonal/>
    </border>
    <border>
      <left style="dotted">
        <color auto="1"/>
      </left>
      <right style="dotted">
        <color indexed="64"/>
      </right>
      <top/>
      <bottom style="dotted">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style="medium">
        <color indexed="64"/>
      </left>
      <right/>
      <top style="medium">
        <color auto="1"/>
      </top>
      <bottom/>
      <diagonal/>
    </border>
    <border>
      <left/>
      <right style="double">
        <color indexed="64"/>
      </right>
      <top style="medium">
        <color auto="1"/>
      </top>
      <bottom/>
      <diagonal/>
    </border>
    <border>
      <left/>
      <right style="thin">
        <color auto="1"/>
      </right>
      <top style="medium">
        <color indexed="64"/>
      </top>
      <bottom style="thin">
        <color auto="1"/>
      </bottom>
      <diagonal/>
    </border>
    <border>
      <left style="thin">
        <color auto="1"/>
      </left>
      <right style="double">
        <color indexed="64"/>
      </right>
      <top style="medium">
        <color auto="1"/>
      </top>
      <bottom style="thin">
        <color auto="1"/>
      </bottom>
      <diagonal/>
    </border>
    <border>
      <left/>
      <right style="thin">
        <color auto="1"/>
      </right>
      <top style="medium">
        <color auto="1"/>
      </top>
      <bottom/>
      <diagonal/>
    </border>
    <border>
      <left style="thin">
        <color auto="1"/>
      </left>
      <right style="double">
        <color indexed="64"/>
      </right>
      <top style="medium">
        <color auto="1"/>
      </top>
      <bottom/>
      <diagonal/>
    </border>
    <border>
      <left style="thin">
        <color auto="1"/>
      </left>
      <right style="medium">
        <color auto="1"/>
      </right>
      <top style="medium">
        <color auto="1"/>
      </top>
      <bottom/>
      <diagonal/>
    </border>
    <border>
      <left style="medium">
        <color indexed="64"/>
      </left>
      <right/>
      <top/>
      <bottom style="double">
        <color indexed="64"/>
      </bottom>
      <diagonal/>
    </border>
    <border>
      <left/>
      <right style="thin">
        <color auto="1"/>
      </right>
      <top style="thin">
        <color indexed="64"/>
      </top>
      <bottom style="double">
        <color indexed="64"/>
      </bottom>
      <diagonal/>
    </border>
    <border>
      <left style="thin">
        <color auto="1"/>
      </left>
      <right style="double">
        <color indexed="64"/>
      </right>
      <top style="thin">
        <color auto="1"/>
      </top>
      <bottom/>
      <diagonal/>
    </border>
    <border>
      <left style="double">
        <color indexed="64"/>
      </left>
      <right style="thin">
        <color auto="1"/>
      </right>
      <top style="thin">
        <color auto="1"/>
      </top>
      <bottom style="double">
        <color indexed="64"/>
      </bottom>
      <diagonal/>
    </border>
    <border>
      <left style="medium">
        <color auto="1"/>
      </left>
      <right/>
      <top/>
      <bottom style="thin">
        <color indexed="64"/>
      </bottom>
      <diagonal/>
    </border>
    <border>
      <left/>
      <right style="double">
        <color indexed="64"/>
      </right>
      <top/>
      <bottom style="thin">
        <color auto="1"/>
      </bottom>
      <diagonal/>
    </border>
    <border>
      <left style="double">
        <color indexed="64"/>
      </left>
      <right style="thin">
        <color auto="1"/>
      </right>
      <top style="double">
        <color indexed="64"/>
      </top>
      <bottom style="thin">
        <color auto="1"/>
      </bottom>
      <diagonal/>
    </border>
    <border>
      <left style="thin">
        <color auto="1"/>
      </left>
      <right style="double">
        <color indexed="64"/>
      </right>
      <top style="double">
        <color indexed="64"/>
      </top>
      <bottom style="thin">
        <color auto="1"/>
      </bottom>
      <diagonal/>
    </border>
    <border>
      <left style="thin">
        <color auto="1"/>
      </left>
      <right style="medium">
        <color auto="1"/>
      </right>
      <top/>
      <bottom style="thin">
        <color auto="1"/>
      </bottom>
      <diagonal/>
    </border>
    <border>
      <left style="medium">
        <color indexed="64"/>
      </left>
      <right/>
      <top/>
      <bottom/>
      <diagonal/>
    </border>
    <border>
      <left style="double">
        <color indexed="64"/>
      </left>
      <right style="thin">
        <color auto="1"/>
      </right>
      <top style="thin">
        <color indexed="64"/>
      </top>
      <bottom style="thin">
        <color indexed="64"/>
      </bottom>
      <diagonal/>
    </border>
    <border>
      <left style="thin">
        <color auto="1"/>
      </left>
      <right style="double">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indexed="64"/>
      </top>
      <bottom/>
      <diagonal/>
    </border>
    <border>
      <left/>
      <right style="double">
        <color indexed="64"/>
      </right>
      <top style="thin">
        <color indexed="64"/>
      </top>
      <bottom/>
      <diagonal/>
    </border>
    <border>
      <left style="medium">
        <color auto="1"/>
      </left>
      <right/>
      <top style="thin">
        <color indexed="64"/>
      </top>
      <bottom style="thin">
        <color indexed="64"/>
      </bottom>
      <diagonal/>
    </border>
    <border>
      <left/>
      <right style="double">
        <color indexed="64"/>
      </right>
      <top style="thin">
        <color auto="1"/>
      </top>
      <bottom style="thin">
        <color auto="1"/>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indexed="64"/>
      </top>
      <bottom style="thin">
        <color auto="1"/>
      </bottom>
      <diagonal/>
    </border>
    <border>
      <left style="thin">
        <color auto="1"/>
      </left>
      <right/>
      <top style="medium">
        <color auto="1"/>
      </top>
      <bottom style="thin">
        <color auto="1"/>
      </bottom>
      <diagonal/>
    </border>
    <border>
      <left/>
      <right style="double">
        <color indexed="64"/>
      </right>
      <top style="medium">
        <color auto="1"/>
      </top>
      <bottom style="thin">
        <color indexed="64"/>
      </bottom>
      <diagonal/>
    </border>
    <border>
      <left style="double">
        <color indexed="64"/>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style="thin">
        <color auto="1"/>
      </top>
      <bottom style="medium">
        <color auto="1"/>
      </bottom>
      <diagonal/>
    </border>
    <border>
      <left/>
      <right style="double">
        <color indexed="64"/>
      </right>
      <top style="thin">
        <color auto="1"/>
      </top>
      <bottom style="medium">
        <color auto="1"/>
      </bottom>
      <diagonal/>
    </border>
    <border>
      <left style="double">
        <color indexed="64"/>
      </left>
      <right/>
      <top style="thin">
        <color indexed="64"/>
      </top>
      <bottom style="medium">
        <color auto="1"/>
      </bottom>
      <diagonal/>
    </border>
    <border>
      <left/>
      <right style="medium">
        <color auto="1"/>
      </right>
      <top style="thin">
        <color indexed="64"/>
      </top>
      <bottom style="medium">
        <color indexed="64"/>
      </bottom>
      <diagonal/>
    </border>
    <border>
      <left/>
      <right/>
      <top style="medium">
        <color auto="1"/>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indexed="64"/>
      </top>
      <bottom style="double">
        <color indexed="64"/>
      </bottom>
      <diagonal/>
    </border>
    <border>
      <left style="dashed">
        <color indexed="64"/>
      </left>
      <right/>
      <top style="thick">
        <color indexed="64"/>
      </top>
      <bottom/>
      <diagonal/>
    </border>
    <border>
      <left style="dashed">
        <color auto="1"/>
      </left>
      <right/>
      <top/>
      <bottom/>
      <diagonal/>
    </border>
    <border>
      <left style="dashed">
        <color indexed="64"/>
      </left>
      <right/>
      <top style="thick">
        <color indexed="64"/>
      </top>
      <bottom style="thick">
        <color indexed="64"/>
      </bottom>
      <diagonal/>
    </border>
    <border>
      <left/>
      <right/>
      <top style="thick">
        <color indexed="64"/>
      </top>
      <bottom style="thick">
        <color indexed="64"/>
      </bottom>
      <diagonal/>
    </border>
    <border>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thick">
        <color indexed="64"/>
      </top>
      <bottom/>
      <diagonal/>
    </border>
    <border>
      <left style="medium">
        <color indexed="64"/>
      </left>
      <right/>
      <top/>
      <bottom style="thick">
        <color indexed="64"/>
      </bottom>
      <diagonal/>
    </border>
  </borders>
  <cellStyleXfs count="6">
    <xf numFmtId="0" fontId="0" fillId="0" borderId="0"/>
    <xf numFmtId="0" fontId="3" fillId="0" borderId="0">
      <alignment vertical="center"/>
    </xf>
    <xf numFmtId="0" fontId="2" fillId="0" borderId="0">
      <alignment vertical="center"/>
    </xf>
    <xf numFmtId="0" fontId="3" fillId="0" borderId="0">
      <alignment vertical="center"/>
    </xf>
    <xf numFmtId="0" fontId="1" fillId="0" borderId="0">
      <alignment vertical="center"/>
    </xf>
    <xf numFmtId="0" fontId="3" fillId="0" borderId="0">
      <alignment vertical="center"/>
    </xf>
  </cellStyleXfs>
  <cellXfs count="621">
    <xf numFmtId="0" fontId="0" fillId="0" borderId="0" xfId="0"/>
    <xf numFmtId="0" fontId="6" fillId="0" borderId="0" xfId="0" applyFont="1" applyFill="1" applyBorder="1" applyAlignment="1">
      <alignment vertical="center"/>
    </xf>
    <xf numFmtId="0" fontId="8"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xf numFmtId="0" fontId="23" fillId="0" borderId="58" xfId="1" applyFont="1" applyFill="1" applyBorder="1" applyAlignment="1" applyProtection="1">
      <alignment vertical="center" wrapText="1"/>
      <protection locked="0"/>
    </xf>
    <xf numFmtId="0" fontId="16" fillId="0" borderId="0" xfId="0" applyFont="1" applyFill="1" applyBorder="1" applyAlignment="1"/>
    <xf numFmtId="0" fontId="16" fillId="0" borderId="0" xfId="0" applyFont="1" applyFill="1"/>
    <xf numFmtId="0" fontId="0" fillId="0" borderId="0" xfId="0" applyFont="1" applyFill="1" applyAlignment="1">
      <alignment vertical="center"/>
    </xf>
    <xf numFmtId="0" fontId="0" fillId="0" borderId="47" xfId="0" applyFont="1" applyFill="1" applyBorder="1" applyAlignment="1"/>
    <xf numFmtId="0" fontId="0" fillId="0" borderId="0" xfId="0" applyFont="1" applyFill="1" applyBorder="1" applyAlignment="1">
      <alignment horizontal="left" vertical="top"/>
    </xf>
    <xf numFmtId="0" fontId="0" fillId="0" borderId="0" xfId="0" applyFont="1" applyFill="1"/>
    <xf numFmtId="0" fontId="0" fillId="0" borderId="0" xfId="0" applyFont="1" applyFill="1" applyBorder="1"/>
    <xf numFmtId="49" fontId="0" fillId="0" borderId="0" xfId="0" applyNumberFormat="1" applyFont="1" applyFill="1" applyBorder="1" applyAlignment="1">
      <alignment vertical="center" wrapText="1"/>
    </xf>
    <xf numFmtId="0" fontId="0" fillId="0" borderId="0" xfId="0" applyFont="1" applyFill="1" applyAlignment="1">
      <alignment horizontal="center"/>
    </xf>
    <xf numFmtId="0" fontId="0" fillId="0" borderId="10" xfId="0" applyFont="1" applyFill="1" applyBorder="1"/>
    <xf numFmtId="0" fontId="8" fillId="0" borderId="0" xfId="2" applyFont="1" applyFill="1" applyBorder="1" applyAlignment="1">
      <alignment horizontal="center" vertical="center"/>
    </xf>
    <xf numFmtId="0" fontId="0" fillId="0" borderId="36" xfId="0" applyFont="1" applyFill="1" applyBorder="1" applyAlignment="1"/>
    <xf numFmtId="0" fontId="0" fillId="0" borderId="50" xfId="0" applyFont="1" applyFill="1" applyBorder="1" applyAlignment="1"/>
    <xf numFmtId="0" fontId="0" fillId="0" borderId="48" xfId="0" applyFont="1" applyFill="1" applyBorder="1" applyAlignment="1"/>
    <xf numFmtId="0" fontId="0" fillId="0" borderId="0" xfId="2" applyFont="1" applyFill="1" applyAlignment="1">
      <alignment horizontal="center" vertical="center"/>
    </xf>
    <xf numFmtId="0" fontId="0" fillId="0" borderId="0" xfId="2" applyFont="1" applyFill="1" applyBorder="1" applyAlignment="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6" fillId="0" borderId="23" xfId="0" applyFont="1" applyFill="1" applyBorder="1" applyAlignment="1">
      <alignment vertical="center"/>
    </xf>
    <xf numFmtId="0" fontId="16" fillId="0" borderId="0" xfId="0" applyFont="1" applyFill="1" applyAlignment="1">
      <alignment vertical="center"/>
    </xf>
    <xf numFmtId="0" fontId="16"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16" fillId="0" borderId="7" xfId="0" applyFont="1" applyFill="1" applyBorder="1" applyAlignment="1">
      <alignment horizontal="center"/>
    </xf>
    <xf numFmtId="0" fontId="16" fillId="0" borderId="8" xfId="0" applyFont="1" applyFill="1" applyBorder="1" applyAlignment="1">
      <alignment horizontal="center"/>
    </xf>
    <xf numFmtId="0" fontId="19"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7" fillId="0" borderId="0" xfId="0" applyFont="1" applyFill="1"/>
    <xf numFmtId="0" fontId="22" fillId="0" borderId="0" xfId="0" applyFont="1" applyFill="1" applyBorder="1" applyAlignment="1">
      <alignment horizontal="lef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wrapText="1"/>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Alignment="1">
      <alignment vertical="center" wrapText="1"/>
    </xf>
    <xf numFmtId="0" fontId="0" fillId="0" borderId="23" xfId="0" applyFont="1" applyFill="1" applyBorder="1"/>
    <xf numFmtId="0" fontId="25" fillId="0" borderId="0" xfId="2" applyFont="1" applyFill="1" applyAlignment="1"/>
    <xf numFmtId="0" fontId="0" fillId="0" borderId="35" xfId="0" applyFont="1" applyFill="1" applyBorder="1" applyAlignment="1">
      <alignment horizontal="center" vertical="center"/>
    </xf>
    <xf numFmtId="0" fontId="0" fillId="0" borderId="35" xfId="0" applyFont="1" applyFill="1" applyBorder="1"/>
    <xf numFmtId="0" fontId="0" fillId="0" borderId="47" xfId="0" applyFont="1" applyFill="1" applyBorder="1" applyAlignment="1">
      <alignment horizontal="center" vertical="center"/>
    </xf>
    <xf numFmtId="0" fontId="0" fillId="0" borderId="47" xfId="0" applyFont="1" applyFill="1" applyBorder="1" applyAlignment="1">
      <alignment vertical="center"/>
    </xf>
    <xf numFmtId="0" fontId="0" fillId="0" borderId="36" xfId="0" applyFont="1" applyFill="1" applyBorder="1"/>
    <xf numFmtId="0" fontId="0" fillId="0" borderId="39" xfId="0" applyFont="1" applyFill="1" applyBorder="1"/>
    <xf numFmtId="0" fontId="0" fillId="0" borderId="50" xfId="0" applyFont="1" applyFill="1" applyBorder="1"/>
    <xf numFmtId="0" fontId="0" fillId="0" borderId="46" xfId="0" applyFont="1" applyFill="1" applyBorder="1" applyAlignment="1">
      <alignment vertical="center"/>
    </xf>
    <xf numFmtId="0" fontId="0" fillId="0" borderId="50" xfId="0" applyFont="1" applyFill="1" applyBorder="1" applyAlignment="1">
      <alignment vertical="center"/>
    </xf>
    <xf numFmtId="0" fontId="0" fillId="0" borderId="48" xfId="0" applyFont="1" applyFill="1" applyBorder="1" applyAlignment="1">
      <alignment vertical="center"/>
    </xf>
    <xf numFmtId="0" fontId="0" fillId="0" borderId="43" xfId="0" applyFont="1" applyFill="1" applyBorder="1" applyAlignment="1">
      <alignment vertical="center"/>
    </xf>
    <xf numFmtId="0" fontId="0" fillId="0" borderId="54" xfId="0" applyFont="1" applyFill="1" applyBorder="1"/>
    <xf numFmtId="0" fontId="0" fillId="0" borderId="59" xfId="0" applyFont="1" applyFill="1" applyBorder="1"/>
    <xf numFmtId="0" fontId="0" fillId="0" borderId="58" xfId="0" applyFont="1" applyFill="1" applyBorder="1"/>
    <xf numFmtId="49" fontId="0" fillId="0" borderId="0" xfId="0" applyNumberFormat="1" applyFont="1" applyFill="1" applyBorder="1" applyAlignment="1">
      <alignment vertical="center"/>
    </xf>
    <xf numFmtId="0" fontId="1" fillId="0" borderId="0" xfId="4" applyAlignment="1">
      <alignment horizontal="right" vertical="center"/>
    </xf>
    <xf numFmtId="0" fontId="1" fillId="0" borderId="0" xfId="4">
      <alignment vertical="center"/>
    </xf>
    <xf numFmtId="0" fontId="27" fillId="0" borderId="0" xfId="4" applyFont="1" applyAlignment="1">
      <alignment horizontal="center" vertical="center"/>
    </xf>
    <xf numFmtId="0" fontId="29" fillId="0" borderId="0" xfId="4" applyFont="1" applyBorder="1" applyAlignment="1">
      <alignment horizontal="center" vertical="center"/>
    </xf>
    <xf numFmtId="0" fontId="1" fillId="0" borderId="0" xfId="4" applyBorder="1" applyAlignment="1">
      <alignment vertical="center"/>
    </xf>
    <xf numFmtId="0" fontId="30" fillId="0" borderId="70" xfId="4" applyFont="1" applyBorder="1" applyAlignment="1">
      <alignment horizontal="center" vertical="center"/>
    </xf>
    <xf numFmtId="0" fontId="31" fillId="0" borderId="0" xfId="4" applyFont="1" applyBorder="1" applyAlignment="1">
      <alignment vertical="center"/>
    </xf>
    <xf numFmtId="0" fontId="1" fillId="0" borderId="0" xfId="4" applyBorder="1">
      <alignment vertical="center"/>
    </xf>
    <xf numFmtId="0" fontId="32" fillId="0" borderId="0" xfId="4" applyFont="1" applyBorder="1" applyAlignment="1">
      <alignment horizontal="center" vertical="center"/>
    </xf>
    <xf numFmtId="0" fontId="36" fillId="3" borderId="81" xfId="4" applyFont="1" applyFill="1" applyBorder="1" applyAlignment="1">
      <alignment horizontal="center" vertical="center"/>
    </xf>
    <xf numFmtId="0" fontId="36" fillId="3" borderId="82" xfId="4" applyFont="1" applyFill="1" applyBorder="1" applyAlignment="1">
      <alignment horizontal="center" vertical="center" shrinkToFit="1"/>
    </xf>
    <xf numFmtId="0" fontId="36" fillId="3" borderId="83" xfId="4" applyFont="1" applyFill="1" applyBorder="1" applyAlignment="1">
      <alignment horizontal="center" vertical="center"/>
    </xf>
    <xf numFmtId="0" fontId="1" fillId="0" borderId="0" xfId="4" applyAlignment="1">
      <alignment horizontal="center" vertical="center"/>
    </xf>
    <xf numFmtId="0" fontId="26" fillId="2" borderId="86" xfId="4" applyFont="1" applyFill="1" applyBorder="1" applyAlignment="1" applyProtection="1">
      <alignment horizontal="center" vertical="center"/>
      <protection locked="0"/>
    </xf>
    <xf numFmtId="0" fontId="26" fillId="2" borderId="87" xfId="4" applyFont="1" applyFill="1" applyBorder="1" applyProtection="1">
      <alignment vertical="center"/>
      <protection locked="0"/>
    </xf>
    <xf numFmtId="0" fontId="26" fillId="2" borderId="11" xfId="4" applyFont="1" applyFill="1" applyBorder="1" applyAlignment="1" applyProtection="1">
      <alignment horizontal="center" vertical="center"/>
      <protection locked="0"/>
    </xf>
    <xf numFmtId="0" fontId="26" fillId="2" borderId="88" xfId="4" applyFont="1" applyFill="1" applyBorder="1" applyProtection="1">
      <alignment vertical="center"/>
      <protection locked="0"/>
    </xf>
    <xf numFmtId="0" fontId="26" fillId="2" borderId="90" xfId="4" applyFont="1" applyFill="1" applyBorder="1" applyAlignment="1" applyProtection="1">
      <alignment horizontal="center" vertical="center"/>
      <protection locked="0"/>
    </xf>
    <xf numFmtId="0" fontId="26" fillId="2" borderId="91" xfId="4" applyFont="1" applyFill="1" applyBorder="1" applyProtection="1">
      <alignment vertical="center"/>
      <protection locked="0"/>
    </xf>
    <xf numFmtId="0" fontId="26" fillId="2" borderId="92" xfId="4" applyFont="1" applyFill="1" applyBorder="1" applyProtection="1">
      <alignment vertical="center"/>
      <protection locked="0"/>
    </xf>
    <xf numFmtId="0" fontId="26" fillId="3" borderId="99" xfId="4" applyFont="1" applyFill="1" applyBorder="1">
      <alignment vertical="center"/>
    </xf>
    <xf numFmtId="0" fontId="26" fillId="3" borderId="100" xfId="4" applyFont="1" applyFill="1" applyBorder="1" applyAlignment="1">
      <alignment horizontal="right" vertical="center"/>
    </xf>
    <xf numFmtId="0" fontId="26" fillId="3" borderId="100" xfId="4" applyFont="1" applyFill="1" applyBorder="1">
      <alignment vertical="center"/>
    </xf>
    <xf numFmtId="0" fontId="26" fillId="3" borderId="101" xfId="4" applyFont="1" applyFill="1" applyBorder="1">
      <alignment vertical="center"/>
    </xf>
    <xf numFmtId="0" fontId="1" fillId="0" borderId="89" xfId="4" applyBorder="1">
      <alignment vertical="center"/>
    </xf>
    <xf numFmtId="0" fontId="41" fillId="0" borderId="0" xfId="4" applyFont="1" applyAlignment="1">
      <alignment vertical="center"/>
    </xf>
    <xf numFmtId="0" fontId="42" fillId="0" borderId="0" xfId="4" applyFont="1" applyAlignment="1">
      <alignment horizontal="right" vertical="center"/>
    </xf>
    <xf numFmtId="0" fontId="15" fillId="0" borderId="0" xfId="3" applyFont="1" applyAlignment="1" applyProtection="1">
      <alignment horizontal="center" vertical="center"/>
    </xf>
    <xf numFmtId="0" fontId="22" fillId="0" borderId="0" xfId="3" applyFont="1" applyProtection="1">
      <alignment vertical="center"/>
    </xf>
    <xf numFmtId="0" fontId="22" fillId="0" borderId="0" xfId="3" applyFont="1">
      <alignment vertical="center"/>
    </xf>
    <xf numFmtId="0" fontId="43" fillId="0" borderId="0" xfId="3" applyFont="1" applyAlignment="1" applyProtection="1">
      <alignment horizontal="center" vertical="center"/>
    </xf>
    <xf numFmtId="0" fontId="43" fillId="2" borderId="114" xfId="3" applyFont="1" applyFill="1" applyBorder="1" applyAlignment="1" applyProtection="1">
      <alignment horizontal="center" vertical="center"/>
      <protection locked="0"/>
    </xf>
    <xf numFmtId="0" fontId="43" fillId="0" borderId="89" xfId="3" applyFont="1" applyBorder="1" applyAlignment="1" applyProtection="1">
      <alignment horizontal="center" vertical="center"/>
    </xf>
    <xf numFmtId="0" fontId="15" fillId="0" borderId="0" xfId="3" applyFont="1" applyProtection="1">
      <alignment vertical="center"/>
    </xf>
    <xf numFmtId="0" fontId="43" fillId="0" borderId="67" xfId="3" applyFont="1" applyBorder="1" applyAlignment="1" applyProtection="1">
      <alignment horizontal="center" vertical="center"/>
    </xf>
    <xf numFmtId="0" fontId="43" fillId="0" borderId="115" xfId="3" applyFont="1" applyFill="1" applyBorder="1" applyAlignment="1" applyProtection="1">
      <alignment horizontal="center" vertical="center"/>
    </xf>
    <xf numFmtId="0" fontId="18" fillId="0" borderId="118" xfId="3" applyFont="1" applyBorder="1" applyAlignment="1" applyProtection="1">
      <alignment horizontal="center" vertical="center"/>
    </xf>
    <xf numFmtId="0" fontId="18" fillId="0" borderId="0" xfId="3" applyFont="1" applyAlignment="1" applyProtection="1">
      <alignment horizontal="center" vertical="center"/>
    </xf>
    <xf numFmtId="0" fontId="3" fillId="0" borderId="0" xfId="3" applyBorder="1" applyProtection="1">
      <alignment vertical="center"/>
    </xf>
    <xf numFmtId="0" fontId="3" fillId="0" borderId="0" xfId="3">
      <alignment vertical="center"/>
    </xf>
    <xf numFmtId="0" fontId="18" fillId="0" borderId="92" xfId="3" applyFont="1" applyBorder="1" applyAlignment="1" applyProtection="1">
      <alignment horizontal="center" vertical="center"/>
    </xf>
    <xf numFmtId="0" fontId="18" fillId="3" borderId="120" xfId="3" applyFont="1" applyFill="1" applyBorder="1" applyAlignment="1" applyProtection="1">
      <alignment horizontal="center" vertical="center"/>
    </xf>
    <xf numFmtId="0" fontId="15" fillId="0" borderId="118" xfId="3" applyFont="1" applyBorder="1" applyAlignment="1" applyProtection="1">
      <alignment horizontal="center" vertical="center" wrapText="1"/>
    </xf>
    <xf numFmtId="0" fontId="3" fillId="0" borderId="0" xfId="3" applyProtection="1">
      <alignment vertical="center"/>
    </xf>
    <xf numFmtId="0" fontId="18" fillId="3" borderId="119" xfId="3" applyFont="1" applyFill="1" applyBorder="1" applyAlignment="1" applyProtection="1">
      <alignment horizontal="center" vertical="center"/>
    </xf>
    <xf numFmtId="0" fontId="18" fillId="2" borderId="92" xfId="3" applyFont="1" applyFill="1" applyBorder="1" applyAlignment="1" applyProtection="1">
      <alignment horizontal="center" vertical="center"/>
      <protection locked="0"/>
    </xf>
    <xf numFmtId="0" fontId="18" fillId="3" borderId="121" xfId="3" applyFont="1" applyFill="1" applyBorder="1" applyAlignment="1" applyProtection="1">
      <alignment horizontal="center" vertical="center"/>
    </xf>
    <xf numFmtId="0" fontId="18" fillId="2" borderId="101" xfId="3" applyFont="1" applyFill="1" applyBorder="1" applyAlignment="1" applyProtection="1">
      <alignment horizontal="center" vertical="center"/>
      <protection locked="0"/>
    </xf>
    <xf numFmtId="0" fontId="18" fillId="0" borderId="0" xfId="3" applyFont="1" applyProtection="1">
      <alignment vertical="center"/>
    </xf>
    <xf numFmtId="0" fontId="3" fillId="0" borderId="0" xfId="3" applyAlignment="1">
      <alignment horizontal="center" vertical="center"/>
    </xf>
    <xf numFmtId="0" fontId="26" fillId="0" borderId="0" xfId="4" applyFont="1">
      <alignment vertical="center"/>
    </xf>
    <xf numFmtId="0" fontId="19" fillId="0" borderId="0" xfId="4" applyFont="1">
      <alignment vertical="center"/>
    </xf>
    <xf numFmtId="49" fontId="36" fillId="0" borderId="0" xfId="4" applyNumberFormat="1" applyFont="1" applyAlignment="1" applyProtection="1">
      <alignment horizontal="right" vertical="center"/>
      <protection locked="0"/>
    </xf>
    <xf numFmtId="0" fontId="36" fillId="0" borderId="0" xfId="4" applyFont="1" applyProtection="1">
      <alignment vertical="center"/>
      <protection locked="0"/>
    </xf>
    <xf numFmtId="0" fontId="19" fillId="0" borderId="0" xfId="4" applyFont="1" applyBorder="1" applyAlignment="1">
      <alignment horizontal="center" vertical="center"/>
    </xf>
    <xf numFmtId="0" fontId="19" fillId="0" borderId="116" xfId="4" applyFont="1" applyBorder="1" applyAlignment="1">
      <alignment horizontal="center" vertical="center"/>
    </xf>
    <xf numFmtId="0" fontId="19" fillId="0" borderId="117" xfId="4" applyFont="1" applyBorder="1" applyAlignment="1">
      <alignment horizontal="left" vertical="center"/>
    </xf>
    <xf numFmtId="0" fontId="36" fillId="0" borderId="0" xfId="4" applyFont="1" applyBorder="1" applyAlignment="1">
      <alignment horizontal="center" vertical="center"/>
    </xf>
    <xf numFmtId="0" fontId="19" fillId="0" borderId="119" xfId="4" applyFont="1" applyBorder="1" applyAlignment="1">
      <alignment horizontal="center" vertical="center"/>
    </xf>
    <xf numFmtId="0" fontId="36" fillId="0" borderId="62" xfId="4" applyFont="1" applyBorder="1" applyAlignment="1">
      <alignment horizontal="left" vertical="center"/>
    </xf>
    <xf numFmtId="0" fontId="36" fillId="0" borderId="125" xfId="4" applyFont="1" applyBorder="1" applyAlignment="1" applyProtection="1">
      <alignment horizontal="center" vertical="center"/>
      <protection locked="0"/>
    </xf>
    <xf numFmtId="49" fontId="19" fillId="0" borderId="89" xfId="4" applyNumberFormat="1" applyFont="1" applyBorder="1" applyAlignment="1">
      <alignment horizontal="right" vertical="center"/>
    </xf>
    <xf numFmtId="49" fontId="19" fillId="0" borderId="0" xfId="4" applyNumberFormat="1" applyFont="1" applyBorder="1" applyAlignment="1">
      <alignment horizontal="center" vertical="center"/>
    </xf>
    <xf numFmtId="0" fontId="19" fillId="0" borderId="121" xfId="4" applyFont="1" applyBorder="1" applyAlignment="1">
      <alignment horizontal="center" vertical="center" wrapText="1"/>
    </xf>
    <xf numFmtId="0" fontId="36" fillId="0" borderId="6" xfId="4" applyFont="1" applyBorder="1" applyAlignment="1">
      <alignment horizontal="left" vertical="center" wrapText="1"/>
    </xf>
    <xf numFmtId="0" fontId="1" fillId="0" borderId="114" xfId="4" applyBorder="1" applyAlignment="1">
      <alignment vertical="center"/>
    </xf>
    <xf numFmtId="10" fontId="45" fillId="0" borderId="117" xfId="3" applyNumberFormat="1" applyFont="1" applyBorder="1" applyAlignment="1">
      <alignment horizontal="center" vertical="center" wrapText="1"/>
    </xf>
    <xf numFmtId="0" fontId="45" fillId="0" borderId="117" xfId="3" applyFont="1" applyBorder="1" applyAlignment="1">
      <alignment horizontal="center" vertical="center" wrapText="1"/>
    </xf>
    <xf numFmtId="0" fontId="36" fillId="0" borderId="117" xfId="4" applyFont="1" applyBorder="1" applyAlignment="1">
      <alignment horizontal="left" vertical="center" wrapText="1"/>
    </xf>
    <xf numFmtId="0" fontId="36" fillId="0" borderId="118" xfId="4" applyFont="1" applyBorder="1" applyAlignment="1">
      <alignment vertical="center" wrapText="1"/>
    </xf>
    <xf numFmtId="0" fontId="45" fillId="0" borderId="119" xfId="3" applyFont="1" applyBorder="1" applyAlignment="1" applyProtection="1">
      <alignment horizontal="center" vertical="center"/>
      <protection locked="0"/>
    </xf>
    <xf numFmtId="0" fontId="36" fillId="0" borderId="62" xfId="5" applyFont="1" applyBorder="1" applyAlignment="1" applyProtection="1">
      <alignment horizontal="center" vertical="center"/>
      <protection locked="0"/>
    </xf>
    <xf numFmtId="49" fontId="45" fillId="0" borderId="62" xfId="3" applyNumberFormat="1" applyFont="1" applyBorder="1" applyAlignment="1" applyProtection="1">
      <alignment horizontal="center" vertical="center"/>
      <protection locked="0"/>
    </xf>
    <xf numFmtId="0" fontId="46" fillId="0" borderId="62" xfId="4" applyFont="1" applyBorder="1" applyAlignment="1" applyProtection="1">
      <alignment horizontal="center" vertical="center" wrapText="1"/>
      <protection locked="0"/>
    </xf>
    <xf numFmtId="0" fontId="46" fillId="0" borderId="92" xfId="4" applyFont="1" applyBorder="1" applyAlignment="1" applyProtection="1">
      <alignment horizontal="center" vertical="center"/>
      <protection locked="0"/>
    </xf>
    <xf numFmtId="0" fontId="1" fillId="0" borderId="0" xfId="4" applyBorder="1" applyProtection="1">
      <alignment vertical="center"/>
      <protection locked="0"/>
    </xf>
    <xf numFmtId="0" fontId="1" fillId="0" borderId="0" xfId="4" applyProtection="1">
      <alignment vertical="center"/>
      <protection locked="0"/>
    </xf>
    <xf numFmtId="0" fontId="46" fillId="0" borderId="62" xfId="5" applyFont="1" applyBorder="1" applyAlignment="1" applyProtection="1">
      <alignment horizontal="center" vertical="center" wrapText="1"/>
      <protection locked="0"/>
    </xf>
    <xf numFmtId="0" fontId="45" fillId="0" borderId="121" xfId="3" applyFont="1" applyBorder="1" applyAlignment="1" applyProtection="1">
      <alignment horizontal="center" vertical="center"/>
      <protection locked="0"/>
    </xf>
    <xf numFmtId="0" fontId="36" fillId="0" borderId="122" xfId="5" applyFont="1" applyBorder="1" applyAlignment="1" applyProtection="1">
      <alignment horizontal="center" vertical="center"/>
      <protection locked="0"/>
    </xf>
    <xf numFmtId="49" fontId="45" fillId="0" borderId="122" xfId="3" applyNumberFormat="1" applyFont="1" applyBorder="1" applyAlignment="1" applyProtection="1">
      <alignment horizontal="center" vertical="center"/>
      <protection locked="0"/>
    </xf>
    <xf numFmtId="0" fontId="46" fillId="0" borderId="122" xfId="4" applyFont="1" applyBorder="1" applyAlignment="1" applyProtection="1">
      <alignment horizontal="center" vertical="center" wrapText="1"/>
      <protection locked="0"/>
    </xf>
    <xf numFmtId="0" fontId="46" fillId="0" borderId="101" xfId="4" applyFont="1" applyBorder="1" applyAlignment="1" applyProtection="1">
      <alignment horizontal="center" vertical="center"/>
      <protection locked="0"/>
    </xf>
    <xf numFmtId="0" fontId="19" fillId="0" borderId="0" xfId="4" applyFont="1" applyAlignment="1">
      <alignment horizontal="left" vertical="center"/>
    </xf>
    <xf numFmtId="0" fontId="19" fillId="0" borderId="0" xfId="4" applyFont="1" applyAlignment="1">
      <alignment vertical="center"/>
    </xf>
    <xf numFmtId="0" fontId="36" fillId="3" borderId="82" xfId="4" applyFont="1" applyFill="1" applyBorder="1" applyAlignment="1">
      <alignment horizontal="center" vertical="center"/>
    </xf>
    <xf numFmtId="0" fontId="36" fillId="3" borderId="126" xfId="4" applyFont="1" applyFill="1" applyBorder="1" applyAlignment="1">
      <alignment horizontal="center" vertical="center"/>
    </xf>
    <xf numFmtId="0" fontId="43" fillId="5" borderId="67" xfId="3" applyFont="1" applyFill="1" applyBorder="1" applyAlignment="1" applyProtection="1">
      <alignment horizontal="center" vertical="center"/>
    </xf>
    <xf numFmtId="49" fontId="45" fillId="0" borderId="62" xfId="3" applyNumberFormat="1" applyFont="1" applyBorder="1" applyAlignment="1" applyProtection="1">
      <alignment horizontal="center" vertical="center" shrinkToFit="1"/>
      <protection locked="0"/>
    </xf>
    <xf numFmtId="0" fontId="0" fillId="0" borderId="129" xfId="0" applyFont="1" applyFill="1" applyBorder="1" applyAlignment="1"/>
    <xf numFmtId="0" fontId="0" fillId="0" borderId="130" xfId="0" applyFont="1" applyFill="1" applyBorder="1" applyAlignment="1"/>
    <xf numFmtId="0" fontId="0" fillId="0" borderId="127" xfId="0" applyFont="1" applyFill="1" applyBorder="1" applyAlignment="1"/>
    <xf numFmtId="0" fontId="0" fillId="0" borderId="128" xfId="0" applyFont="1" applyFill="1" applyBorder="1"/>
    <xf numFmtId="0" fontId="0" fillId="0" borderId="128" xfId="0" applyFont="1" applyFill="1" applyBorder="1" applyAlignment="1"/>
    <xf numFmtId="0" fontId="0" fillId="0" borderId="0" xfId="0" applyFont="1" applyFill="1" applyAlignment="1">
      <alignment horizontal="left" vertical="center"/>
    </xf>
    <xf numFmtId="176" fontId="0" fillId="0" borderId="0" xfId="0" applyNumberFormat="1" applyFont="1" applyFill="1" applyBorder="1" applyAlignment="1">
      <alignment vertical="center" wrapText="1"/>
    </xf>
    <xf numFmtId="0" fontId="0" fillId="0" borderId="26" xfId="0" applyFont="1" applyFill="1" applyBorder="1"/>
    <xf numFmtId="0" fontId="0" fillId="0" borderId="7" xfId="0" applyFont="1" applyFill="1" applyBorder="1" applyAlignment="1">
      <alignment horizontal="center" vertical="center"/>
    </xf>
    <xf numFmtId="0" fontId="0" fillId="0" borderId="0" xfId="0" applyFont="1" applyFill="1" applyBorder="1" applyAlignment="1">
      <alignment vertical="center" wrapText="1"/>
    </xf>
    <xf numFmtId="0" fontId="16" fillId="0" borderId="0" xfId="0" applyFont="1" applyFill="1" applyBorder="1" applyAlignment="1">
      <alignment horizontal="left" vertical="center" wrapText="1"/>
    </xf>
    <xf numFmtId="0" fontId="0" fillId="0" borderId="45" xfId="0" applyFont="1" applyFill="1" applyBorder="1" applyAlignment="1">
      <alignment vertical="center" wrapText="1"/>
    </xf>
    <xf numFmtId="0" fontId="0" fillId="0" borderId="8" xfId="0" applyFont="1" applyFill="1" applyBorder="1" applyAlignment="1">
      <alignment horizontal="center" vertical="center"/>
    </xf>
    <xf numFmtId="0" fontId="0" fillId="0" borderId="0" xfId="0" applyFont="1" applyFill="1" applyBorder="1" applyAlignment="1">
      <alignment vertical="top" wrapText="1"/>
    </xf>
    <xf numFmtId="0" fontId="16" fillId="0" borderId="0" xfId="0" applyFont="1" applyFill="1" applyAlignment="1">
      <alignment vertical="center" wrapText="1"/>
    </xf>
    <xf numFmtId="0" fontId="0" fillId="0" borderId="23" xfId="0" applyFont="1" applyFill="1" applyBorder="1" applyAlignment="1"/>
    <xf numFmtId="0" fontId="0" fillId="0" borderId="0" xfId="0" applyFont="1" applyFill="1" applyBorder="1" applyAlignment="1"/>
    <xf numFmtId="0" fontId="0" fillId="0" borderId="0" xfId="0" applyFont="1" applyFill="1" applyBorder="1" applyAlignment="1">
      <alignment horizontal="center" vertical="center"/>
    </xf>
    <xf numFmtId="0" fontId="24" fillId="0" borderId="0" xfId="0" applyFont="1" applyFill="1" applyAlignment="1">
      <alignment wrapText="1"/>
    </xf>
    <xf numFmtId="0" fontId="24" fillId="0" borderId="0" xfId="0" applyFont="1" applyFill="1" applyAlignment="1">
      <alignment vertical="center" wrapText="1"/>
    </xf>
    <xf numFmtId="0" fontId="17" fillId="0" borderId="0" xfId="0" applyFont="1" applyFill="1" applyAlignment="1">
      <alignment vertical="center" wrapText="1"/>
    </xf>
    <xf numFmtId="0" fontId="0" fillId="0" borderId="0" xfId="0" applyFont="1" applyFill="1" applyAlignment="1"/>
    <xf numFmtId="0" fontId="0" fillId="0" borderId="0" xfId="0" applyFont="1" applyFill="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wrapText="1"/>
    </xf>
    <xf numFmtId="0" fontId="0" fillId="0" borderId="45" xfId="0" applyFont="1" applyFill="1" applyBorder="1" applyAlignment="1">
      <alignment horizontal="left" wrapText="1"/>
    </xf>
    <xf numFmtId="0" fontId="16" fillId="0" borderId="0" xfId="0" applyFont="1" applyFill="1" applyBorder="1" applyAlignment="1">
      <alignment horizontal="left" vertical="top" wrapText="1"/>
    </xf>
    <xf numFmtId="49" fontId="0" fillId="0" borderId="0" xfId="0" applyNumberFormat="1" applyFont="1" applyFill="1" applyAlignment="1">
      <alignment vertical="center"/>
    </xf>
    <xf numFmtId="0" fontId="0" fillId="0" borderId="0" xfId="0" applyFont="1" applyFill="1" applyBorder="1" applyAlignment="1">
      <alignment horizontal="left" vertical="top" wrapText="1" readingOrder="1"/>
    </xf>
    <xf numFmtId="49" fontId="0" fillId="0" borderId="0" xfId="0" applyNumberFormat="1" applyFont="1" applyFill="1" applyBorder="1" applyAlignment="1">
      <alignment horizontal="left" vertical="center" wrapText="1"/>
    </xf>
    <xf numFmtId="0" fontId="0" fillId="6" borderId="4" xfId="0" applyFont="1" applyFill="1" applyBorder="1"/>
    <xf numFmtId="0" fontId="0" fillId="6" borderId="0" xfId="0" applyFont="1" applyFill="1" applyBorder="1"/>
    <xf numFmtId="0" fontId="0" fillId="6" borderId="5" xfId="0" applyFont="1" applyFill="1" applyBorder="1"/>
    <xf numFmtId="0" fontId="9" fillId="6" borderId="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12" xfId="0" applyFont="1" applyFill="1" applyBorder="1"/>
    <xf numFmtId="0" fontId="0" fillId="6" borderId="13" xfId="0" applyFont="1" applyFill="1" applyBorder="1"/>
    <xf numFmtId="0" fontId="0" fillId="6" borderId="14" xfId="0" applyFont="1" applyFill="1" applyBorder="1" applyAlignment="1">
      <alignment horizontal="right"/>
    </xf>
    <xf numFmtId="0" fontId="16" fillId="0" borderId="0" xfId="0" applyFont="1" applyFill="1" applyAlignment="1">
      <alignment vertical="center" wrapText="1"/>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6" fillId="0" borderId="0" xfId="0" applyFont="1" applyFill="1" applyBorder="1" applyAlignment="1">
      <alignment vertical="top"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0" xfId="0" applyFont="1" applyFill="1" applyAlignment="1">
      <alignment horizontal="center" vertical="center"/>
    </xf>
    <xf numFmtId="0" fontId="16" fillId="0" borderId="41"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vertical="center"/>
    </xf>
    <xf numFmtId="0" fontId="0" fillId="0" borderId="0" xfId="0" applyFont="1" applyFill="1" applyAlignment="1">
      <alignment vertical="top" wrapText="1"/>
    </xf>
    <xf numFmtId="0" fontId="48" fillId="0" borderId="0" xfId="0" applyFont="1" applyFill="1" applyBorder="1" applyAlignment="1">
      <alignment vertical="center" wrapText="1"/>
    </xf>
    <xf numFmtId="0" fontId="0" fillId="0" borderId="43" xfId="0" applyFont="1" applyFill="1" applyBorder="1" applyAlignment="1"/>
    <xf numFmtId="0" fontId="49" fillId="0" borderId="0" xfId="0" applyFont="1" applyFill="1"/>
    <xf numFmtId="0" fontId="48" fillId="0" borderId="0" xfId="0" applyFont="1" applyFill="1"/>
    <xf numFmtId="0" fontId="48" fillId="0" borderId="0" xfId="0" applyFont="1" applyFill="1" applyBorder="1"/>
    <xf numFmtId="0" fontId="48" fillId="0" borderId="0" xfId="0" applyFont="1" applyFill="1" applyBorder="1" applyAlignment="1">
      <alignment horizontal="center" vertical="center"/>
    </xf>
    <xf numFmtId="0" fontId="24" fillId="0" borderId="0" xfId="0" applyFont="1" applyFill="1" applyBorder="1" applyAlignment="1">
      <alignment vertical="top" wrapText="1"/>
    </xf>
    <xf numFmtId="0" fontId="0" fillId="0" borderId="13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4" fillId="0" borderId="0" xfId="0" applyFont="1" applyFill="1" applyAlignment="1">
      <alignment vertical="center" wrapText="1"/>
    </xf>
    <xf numFmtId="0" fontId="0" fillId="0" borderId="0" xfId="0" applyFont="1" applyFill="1" applyBorder="1" applyAlignment="1"/>
    <xf numFmtId="0" fontId="0" fillId="0" borderId="0" xfId="0" applyFont="1" applyFill="1" applyBorder="1" applyAlignment="1">
      <alignment vertical="center"/>
    </xf>
    <xf numFmtId="0" fontId="50" fillId="0" borderId="0" xfId="0" applyFont="1" applyFill="1" applyBorder="1" applyAlignment="1">
      <alignment vertical="top" wrapText="1"/>
    </xf>
    <xf numFmtId="0" fontId="48" fillId="0" borderId="0" xfId="0" applyFont="1" applyFill="1" applyBorder="1" applyAlignment="1">
      <alignment vertical="center" wrapText="1"/>
    </xf>
    <xf numFmtId="0" fontId="51" fillId="0" borderId="0" xfId="0" applyFont="1" applyFill="1"/>
    <xf numFmtId="0" fontId="52" fillId="0" borderId="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Fill="1" applyBorder="1" applyAlignment="1"/>
    <xf numFmtId="0" fontId="48" fillId="0" borderId="35" xfId="0" applyFont="1" applyFill="1" applyBorder="1" applyAlignment="1">
      <alignment horizontal="center" vertical="center"/>
    </xf>
    <xf numFmtId="0" fontId="48" fillId="0" borderId="36" xfId="0" applyFont="1" applyFill="1" applyBorder="1" applyAlignment="1">
      <alignment horizontal="center" vertical="center"/>
    </xf>
    <xf numFmtId="0" fontId="48" fillId="0" borderId="0" xfId="0" applyFont="1" applyFill="1" applyBorder="1" applyAlignment="1">
      <alignment vertical="top" wrapText="1"/>
    </xf>
    <xf numFmtId="0" fontId="48" fillId="0" borderId="43" xfId="0" applyFont="1" applyFill="1" applyBorder="1" applyAlignment="1">
      <alignment vertical="center"/>
    </xf>
    <xf numFmtId="0" fontId="48" fillId="0" borderId="0" xfId="0" applyFont="1" applyFill="1" applyBorder="1" applyAlignment="1">
      <alignment vertical="center"/>
    </xf>
    <xf numFmtId="0" fontId="48" fillId="0" borderId="43" xfId="0" applyFont="1" applyFill="1" applyBorder="1" applyAlignment="1"/>
    <xf numFmtId="0" fontId="53" fillId="0" borderId="0" xfId="0" applyFont="1" applyFill="1" applyBorder="1" applyAlignment="1">
      <alignment horizontal="left" vertical="top"/>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0" xfId="0" applyFont="1" applyFill="1" applyBorder="1" applyAlignment="1">
      <alignment vertical="center" wrapText="1"/>
    </xf>
    <xf numFmtId="0" fontId="0" fillId="0" borderId="34" xfId="0" applyFont="1" applyFill="1" applyBorder="1" applyAlignment="1">
      <alignment vertical="center" wrapText="1"/>
    </xf>
    <xf numFmtId="0" fontId="16" fillId="0" borderId="0" xfId="0" applyFont="1" applyFill="1" applyBorder="1" applyAlignment="1">
      <alignment horizontal="left" vertical="center" wrapText="1"/>
    </xf>
    <xf numFmtId="49" fontId="0" fillId="0" borderId="40" xfId="0" applyNumberFormat="1" applyFont="1" applyFill="1" applyBorder="1" applyAlignment="1">
      <alignment horizontal="left" vertical="center" wrapText="1"/>
    </xf>
    <xf numFmtId="49" fontId="0" fillId="0" borderId="41" xfId="0" applyNumberFormat="1" applyFont="1" applyFill="1" applyBorder="1" applyAlignment="1">
      <alignment horizontal="left" vertical="center" wrapText="1"/>
    </xf>
    <xf numFmtId="49" fontId="0" fillId="0" borderId="51"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0" xfId="0" applyNumberFormat="1" applyFont="1" applyFill="1" applyAlignment="1">
      <alignment horizontal="left" vertical="center" wrapText="1"/>
    </xf>
    <xf numFmtId="49" fontId="0" fillId="0" borderId="39" xfId="0" applyNumberFormat="1" applyFont="1" applyFill="1" applyBorder="1" applyAlignment="1">
      <alignment horizontal="left" vertical="center" wrapText="1"/>
    </xf>
    <xf numFmtId="49" fontId="0" fillId="0" borderId="44" xfId="0" applyNumberFormat="1" applyFont="1" applyFill="1" applyBorder="1" applyAlignment="1">
      <alignment horizontal="left" vertical="center" wrapText="1"/>
    </xf>
    <xf numFmtId="49" fontId="0" fillId="0" borderId="45" xfId="0" applyNumberFormat="1" applyFont="1" applyFill="1" applyBorder="1" applyAlignment="1">
      <alignment horizontal="left" vertical="center" wrapText="1"/>
    </xf>
    <xf numFmtId="49" fontId="0" fillId="0" borderId="52" xfId="0" applyNumberFormat="1"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48" fillId="0" borderId="6" xfId="0" applyFont="1" applyFill="1" applyBorder="1" applyAlignment="1">
      <alignment vertical="center" wrapText="1"/>
    </xf>
    <xf numFmtId="0" fontId="48" fillId="0" borderId="7" xfId="0" applyFont="1" applyFill="1" applyBorder="1" applyAlignment="1">
      <alignment vertical="center" wrapText="1"/>
    </xf>
    <xf numFmtId="0" fontId="48" fillId="0" borderId="23" xfId="0" applyFont="1" applyFill="1" applyBorder="1" applyAlignment="1">
      <alignment vertical="center" wrapText="1"/>
    </xf>
    <xf numFmtId="0" fontId="48" fillId="0" borderId="0" xfId="0" applyFont="1" applyFill="1" applyBorder="1" applyAlignment="1">
      <alignment vertical="center" wrapText="1"/>
    </xf>
    <xf numFmtId="0" fontId="48" fillId="0" borderId="9" xfId="0" applyFont="1" applyFill="1" applyBorder="1" applyAlignment="1">
      <alignment vertical="center" wrapText="1"/>
    </xf>
    <xf numFmtId="0" fontId="48" fillId="0" borderId="10" xfId="0" applyFont="1" applyFill="1" applyBorder="1" applyAlignment="1">
      <alignment vertical="center" wrapText="1"/>
    </xf>
    <xf numFmtId="0" fontId="48" fillId="0" borderId="11" xfId="0" applyFont="1" applyFill="1" applyBorder="1" applyAlignment="1">
      <alignment vertical="center" wrapText="1"/>
    </xf>
    <xf numFmtId="0" fontId="48" fillId="0" borderId="31" xfId="0" applyFont="1" applyFill="1" applyBorder="1" applyAlignment="1">
      <alignment horizontal="center" vertical="center"/>
    </xf>
    <xf numFmtId="0" fontId="48" fillId="0" borderId="32" xfId="0" applyFont="1" applyFill="1" applyBorder="1" applyAlignment="1">
      <alignment horizontal="center" vertical="center"/>
    </xf>
    <xf numFmtId="0" fontId="48" fillId="0" borderId="37"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51" xfId="0" applyFont="1" applyFill="1" applyBorder="1" applyAlignment="1">
      <alignment vertical="center" wrapText="1"/>
    </xf>
    <xf numFmtId="0" fontId="0" fillId="0" borderId="39" xfId="0" applyFont="1" applyFill="1" applyBorder="1" applyAlignment="1">
      <alignment vertical="center" wrapText="1"/>
    </xf>
    <xf numFmtId="0" fontId="0" fillId="0" borderId="52" xfId="0" applyFont="1" applyFill="1" applyBorder="1" applyAlignment="1">
      <alignment vertical="center" wrapText="1"/>
    </xf>
    <xf numFmtId="0" fontId="48" fillId="0" borderId="40" xfId="0" applyFont="1" applyFill="1" applyBorder="1" applyAlignment="1">
      <alignment horizontal="left" vertical="top" wrapText="1"/>
    </xf>
    <xf numFmtId="0" fontId="48" fillId="0" borderId="41" xfId="0" applyFont="1" applyFill="1" applyBorder="1" applyAlignment="1">
      <alignment horizontal="left" vertical="top" wrapText="1"/>
    </xf>
    <xf numFmtId="0" fontId="48" fillId="0" borderId="51" xfId="0" applyFont="1" applyFill="1" applyBorder="1" applyAlignment="1">
      <alignment horizontal="left" vertical="top" wrapText="1"/>
    </xf>
    <xf numFmtId="0" fontId="48" fillId="0" borderId="43"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39" xfId="0" applyFont="1" applyFill="1" applyBorder="1" applyAlignment="1">
      <alignment horizontal="left" vertical="top" wrapText="1"/>
    </xf>
    <xf numFmtId="0" fontId="48" fillId="0" borderId="44" xfId="0" applyFont="1" applyFill="1" applyBorder="1" applyAlignment="1">
      <alignment horizontal="left" vertical="top" wrapText="1"/>
    </xf>
    <xf numFmtId="0" fontId="48" fillId="0" borderId="45" xfId="0" applyFont="1" applyFill="1" applyBorder="1" applyAlignment="1">
      <alignment horizontal="left" vertical="top" wrapText="1"/>
    </xf>
    <xf numFmtId="0" fontId="48" fillId="0" borderId="52" xfId="0" applyFont="1" applyFill="1" applyBorder="1" applyAlignment="1">
      <alignment horizontal="left" vertical="top" wrapText="1"/>
    </xf>
    <xf numFmtId="0" fontId="48" fillId="0" borderId="8" xfId="0" applyFont="1" applyFill="1" applyBorder="1" applyAlignment="1">
      <alignment vertical="center" wrapText="1"/>
    </xf>
    <xf numFmtId="0" fontId="48" fillId="0" borderId="26" xfId="0" applyFont="1" applyFill="1" applyBorder="1" applyAlignment="1">
      <alignment vertical="center" wrapText="1"/>
    </xf>
    <xf numFmtId="0" fontId="48" fillId="0" borderId="40" xfId="0" applyFont="1" applyFill="1" applyBorder="1" applyAlignment="1">
      <alignment vertical="center" wrapText="1"/>
    </xf>
    <xf numFmtId="0" fontId="48" fillId="0" borderId="41" xfId="0" applyFont="1" applyFill="1" applyBorder="1" applyAlignment="1">
      <alignment vertical="center" wrapText="1"/>
    </xf>
    <xf numFmtId="0" fontId="48" fillId="0" borderId="43" xfId="0" applyFont="1" applyFill="1" applyBorder="1" applyAlignment="1">
      <alignment vertical="center" wrapText="1"/>
    </xf>
    <xf numFmtId="0" fontId="48" fillId="0" borderId="44" xfId="0" applyFont="1" applyFill="1" applyBorder="1" applyAlignment="1">
      <alignment vertical="center" wrapText="1"/>
    </xf>
    <xf numFmtId="0" fontId="48" fillId="0" borderId="45" xfId="0" applyFont="1" applyFill="1" applyBorder="1" applyAlignment="1">
      <alignment vertical="center" wrapText="1"/>
    </xf>
    <xf numFmtId="0" fontId="0" fillId="0" borderId="26" xfId="0" applyFont="1" applyFill="1" applyBorder="1" applyAlignment="1">
      <alignment vertical="top" wrapText="1"/>
    </xf>
    <xf numFmtId="0" fontId="0" fillId="0" borderId="53" xfId="0" applyFont="1" applyFill="1" applyBorder="1" applyAlignment="1">
      <alignment vertical="center" wrapText="1"/>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30"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53" xfId="0" applyFont="1" applyFill="1" applyBorder="1" applyAlignment="1">
      <alignment vertical="center"/>
    </xf>
    <xf numFmtId="49" fontId="0" fillId="0" borderId="40" xfId="0" applyNumberFormat="1" applyFont="1" applyFill="1" applyBorder="1" applyAlignment="1">
      <alignment vertical="center" wrapText="1"/>
    </xf>
    <xf numFmtId="0" fontId="0" fillId="0" borderId="42" xfId="0" applyFont="1" applyFill="1" applyBorder="1" applyAlignment="1">
      <alignment vertical="center" wrapText="1"/>
    </xf>
    <xf numFmtId="49" fontId="0" fillId="0" borderId="44" xfId="0" applyNumberFormat="1" applyFont="1" applyFill="1" applyBorder="1" applyAlignment="1">
      <alignment vertical="center" wrapText="1"/>
    </xf>
    <xf numFmtId="0" fontId="0" fillId="0" borderId="49" xfId="0" applyFont="1" applyFill="1" applyBorder="1" applyAlignment="1">
      <alignment vertical="center" wrapText="1"/>
    </xf>
    <xf numFmtId="0" fontId="16" fillId="0" borderId="7" xfId="0" applyFont="1" applyFill="1" applyBorder="1" applyAlignment="1">
      <alignment vertical="center" wrapText="1"/>
    </xf>
    <xf numFmtId="0" fontId="16" fillId="0" borderId="0" xfId="0" applyFont="1" applyFill="1" applyAlignment="1">
      <alignment vertical="center" wrapText="1"/>
    </xf>
    <xf numFmtId="49" fontId="0" fillId="0" borderId="43" xfId="0" applyNumberFormat="1" applyFont="1" applyFill="1" applyBorder="1" applyAlignment="1">
      <alignment vertical="center" wrapText="1"/>
    </xf>
    <xf numFmtId="0" fontId="24" fillId="0" borderId="41" xfId="2" applyFont="1" applyFill="1" applyBorder="1" applyAlignment="1">
      <alignment vertical="center" wrapText="1"/>
    </xf>
    <xf numFmtId="0" fontId="24" fillId="0" borderId="0" xfId="2" applyFont="1" applyFill="1" applyBorder="1" applyAlignment="1">
      <alignment vertical="center" wrapText="1"/>
    </xf>
    <xf numFmtId="0" fontId="24" fillId="0" borderId="0" xfId="2" applyFont="1" applyFill="1" applyAlignment="1">
      <alignment vertical="center" wrapText="1"/>
    </xf>
    <xf numFmtId="0" fontId="0" fillId="0" borderId="8" xfId="0" applyFont="1" applyFill="1" applyBorder="1" applyAlignment="1">
      <alignment vertical="top" wrapText="1"/>
    </xf>
    <xf numFmtId="0" fontId="0" fillId="0" borderId="7" xfId="0" applyFont="1" applyFill="1" applyBorder="1" applyAlignment="1"/>
    <xf numFmtId="0" fontId="0" fillId="0" borderId="8" xfId="0" applyFont="1" applyFill="1" applyBorder="1" applyAlignment="1"/>
    <xf numFmtId="0" fontId="0" fillId="0" borderId="23" xfId="0" applyFont="1" applyFill="1" applyBorder="1" applyAlignment="1"/>
    <xf numFmtId="0" fontId="0" fillId="0" borderId="0" xfId="0" applyFont="1" applyFill="1" applyBorder="1" applyAlignment="1"/>
    <xf numFmtId="0" fontId="0" fillId="0" borderId="26" xfId="0" applyFont="1" applyFill="1" applyBorder="1" applyAlignment="1"/>
    <xf numFmtId="0" fontId="0" fillId="0" borderId="9" xfId="0" applyFont="1" applyFill="1" applyBorder="1" applyAlignment="1"/>
    <xf numFmtId="0" fontId="0" fillId="0" borderId="10" xfId="0" applyFont="1" applyFill="1" applyBorder="1" applyAlignment="1"/>
    <xf numFmtId="0" fontId="0" fillId="0" borderId="11" xfId="0" applyFont="1" applyFill="1" applyBorder="1" applyAlignment="1"/>
    <xf numFmtId="0" fontId="23" fillId="0" borderId="55" xfId="1" applyFont="1" applyFill="1" applyBorder="1" applyAlignment="1" applyProtection="1">
      <alignment horizontal="left" vertical="center" wrapText="1"/>
      <protection locked="0"/>
    </xf>
    <xf numFmtId="0" fontId="23" fillId="0" borderId="56" xfId="1" applyFont="1" applyFill="1" applyBorder="1" applyAlignment="1" applyProtection="1">
      <alignment horizontal="left" vertical="center" wrapText="1"/>
      <protection locked="0"/>
    </xf>
    <xf numFmtId="0" fontId="23" fillId="0" borderId="57" xfId="1" applyFont="1" applyFill="1" applyBorder="1" applyAlignment="1" applyProtection="1">
      <alignment horizontal="left" vertical="center" wrapText="1"/>
      <protection locked="0"/>
    </xf>
    <xf numFmtId="0" fontId="0" fillId="0" borderId="55" xfId="0" applyFont="1" applyFill="1" applyBorder="1" applyAlignment="1">
      <alignment horizontal="left" vertical="center" wrapText="1"/>
    </xf>
    <xf numFmtId="0" fontId="0" fillId="0" borderId="56" xfId="0" applyFont="1" applyFill="1" applyBorder="1" applyAlignment="1">
      <alignment horizontal="left" wrapText="1"/>
    </xf>
    <xf numFmtId="0" fontId="0" fillId="0" borderId="55" xfId="0" applyFont="1" applyFill="1" applyBorder="1" applyAlignment="1">
      <alignment horizontal="left" wrapText="1"/>
    </xf>
    <xf numFmtId="0" fontId="16" fillId="0" borderId="0" xfId="0" applyFont="1" applyFill="1" applyBorder="1" applyAlignment="1">
      <alignment wrapText="1"/>
    </xf>
    <xf numFmtId="0" fontId="16" fillId="0" borderId="0" xfId="0" applyFont="1" applyFill="1" applyAlignment="1">
      <alignment wrapText="1"/>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wrapText="1"/>
    </xf>
    <xf numFmtId="0" fontId="0" fillId="0" borderId="66" xfId="0" applyFont="1" applyFill="1" applyBorder="1" applyAlignment="1">
      <alignmen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15" fillId="0" borderId="6"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6" fillId="0" borderId="6" xfId="0" applyFont="1" applyFill="1" applyBorder="1" applyAlignment="1">
      <alignment vertical="top"/>
    </xf>
    <xf numFmtId="0" fontId="0" fillId="0" borderId="7" xfId="0" applyFont="1" applyFill="1" applyBorder="1" applyAlignment="1">
      <alignment vertical="top"/>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6" fillId="0" borderId="23" xfId="0" applyFont="1" applyFill="1" applyBorder="1" applyAlignment="1">
      <alignment horizontal="right" vertical="center"/>
    </xf>
    <xf numFmtId="0" fontId="16" fillId="0" borderId="0" xfId="0" applyFont="1" applyFill="1" applyAlignment="1">
      <alignment horizontal="right" vertical="center"/>
    </xf>
    <xf numFmtId="0" fontId="17" fillId="0" borderId="0" xfId="0" applyFont="1" applyFill="1" applyAlignment="1">
      <alignment vertical="top"/>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7" fillId="0" borderId="23" xfId="0" applyFont="1" applyFill="1" applyBorder="1" applyAlignment="1">
      <alignment vertical="center"/>
    </xf>
    <xf numFmtId="0" fontId="18" fillId="0" borderId="0" xfId="0" applyFont="1" applyFill="1" applyBorder="1" applyAlignment="1">
      <alignment vertical="center"/>
    </xf>
    <xf numFmtId="0" fontId="18" fillId="0" borderId="26" xfId="0" applyFont="1" applyFill="1" applyBorder="1" applyAlignment="1">
      <alignment vertical="center"/>
    </xf>
    <xf numFmtId="0" fontId="15"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11" xfId="0" applyFont="1" applyFill="1" applyBorder="1" applyAlignment="1">
      <alignment vertical="center"/>
    </xf>
    <xf numFmtId="0" fontId="24" fillId="0" borderId="54" xfId="0" applyFont="1" applyFill="1" applyBorder="1" applyAlignment="1">
      <alignment horizontal="left" vertical="top" wrapText="1"/>
    </xf>
    <xf numFmtId="0" fontId="22" fillId="0" borderId="54" xfId="0" applyFont="1" applyFill="1" applyBorder="1" applyAlignment="1">
      <alignment horizontal="left" vertical="center"/>
    </xf>
    <xf numFmtId="0" fontId="24" fillId="0" borderId="54" xfId="0" applyFont="1" applyFill="1" applyBorder="1" applyAlignment="1">
      <alignment horizontal="left" vertical="top"/>
    </xf>
    <xf numFmtId="0" fontId="15" fillId="0" borderId="6"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9" xfId="0" applyFont="1" applyFill="1" applyBorder="1" applyAlignment="1">
      <alignment horizontal="right" vertical="center"/>
    </xf>
    <xf numFmtId="0" fontId="15" fillId="0" borderId="10" xfId="0" applyFont="1" applyFill="1" applyBorder="1" applyAlignment="1">
      <alignment horizontal="righ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7" fillId="0" borderId="0" xfId="0" applyFont="1" applyFill="1" applyAlignment="1">
      <alignment vertical="center" wrapText="1"/>
    </xf>
    <xf numFmtId="0" fontId="0" fillId="0" borderId="0" xfId="0" applyFont="1" applyFill="1" applyAlignment="1"/>
    <xf numFmtId="0" fontId="4" fillId="6" borderId="1" xfId="0" applyFont="1" applyFill="1" applyBorder="1" applyAlignment="1">
      <alignment horizontal="center" vertical="center" wrapText="1"/>
    </xf>
    <xf numFmtId="0" fontId="0" fillId="6" borderId="2" xfId="0" applyFont="1" applyFill="1" applyBorder="1"/>
    <xf numFmtId="0" fontId="0" fillId="6" borderId="3" xfId="0" applyFont="1" applyFill="1" applyBorder="1"/>
    <xf numFmtId="0" fontId="0" fillId="6" borderId="4" xfId="0" applyFont="1" applyFill="1" applyBorder="1"/>
    <xf numFmtId="0" fontId="0" fillId="6" borderId="0" xfId="0" applyFont="1" applyFill="1" applyBorder="1"/>
    <xf numFmtId="0" fontId="0" fillId="6" borderId="5" xfId="0" applyFont="1" applyFill="1" applyBorder="1"/>
    <xf numFmtId="0" fontId="6" fillId="6" borderId="0" xfId="0" applyFont="1" applyFill="1" applyBorder="1" applyAlignment="1">
      <alignment horizontal="center" vertical="center"/>
    </xf>
    <xf numFmtId="0" fontId="7" fillId="6" borderId="0" xfId="0" applyFont="1" applyFill="1" applyBorder="1" applyAlignment="1">
      <alignment horizontal="center" vertical="center"/>
    </xf>
    <xf numFmtId="0" fontId="8" fillId="6" borderId="0"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2" fillId="0" borderId="0" xfId="0" applyFont="1" applyFill="1" applyBorder="1" applyAlignment="1">
      <alignment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3" fillId="0" borderId="0" xfId="0" applyFont="1" applyFill="1" applyBorder="1" applyAlignment="1">
      <alignment vertical="center"/>
    </xf>
    <xf numFmtId="0" fontId="21" fillId="6" borderId="0" xfId="0" applyFont="1" applyFill="1" applyBorder="1" applyAlignment="1">
      <alignment horizontal="center" vertical="center" shrinkToFit="1"/>
    </xf>
    <xf numFmtId="0" fontId="13" fillId="0" borderId="0" xfId="0" applyFont="1" applyFill="1" applyBorder="1" applyAlignment="1">
      <alignment vertical="center"/>
    </xf>
    <xf numFmtId="0" fontId="12"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19"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0" fillId="0" borderId="44" xfId="0" applyFont="1" applyFill="1" applyBorder="1" applyAlignment="1">
      <alignment wrapText="1"/>
    </xf>
    <xf numFmtId="0" fontId="0" fillId="0" borderId="45" xfId="0" applyFont="1" applyFill="1" applyBorder="1" applyAlignment="1">
      <alignment wrapText="1"/>
    </xf>
    <xf numFmtId="0" fontId="0" fillId="0" borderId="52" xfId="0" applyFont="1" applyFill="1" applyBorder="1" applyAlignment="1">
      <alignment wrapText="1"/>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7" fillId="0" borderId="31" xfId="0" applyFont="1" applyFill="1" applyBorder="1" applyAlignment="1"/>
    <xf numFmtId="0" fontId="7" fillId="0" borderId="32" xfId="0" applyFont="1" applyFill="1" applyBorder="1" applyAlignment="1"/>
    <xf numFmtId="0" fontId="7" fillId="0" borderId="37" xfId="0" applyFont="1" applyFill="1" applyBorder="1" applyAlignment="1"/>
    <xf numFmtId="0" fontId="7" fillId="0" borderId="38" xfId="0" applyFont="1" applyFill="1" applyBorder="1" applyAlignment="1"/>
    <xf numFmtId="0" fontId="24" fillId="0" borderId="41" xfId="0" applyFont="1" applyFill="1" applyBorder="1" applyAlignment="1">
      <alignment vertical="center" wrapText="1"/>
    </xf>
    <xf numFmtId="0" fontId="24" fillId="0" borderId="0" xfId="0" applyFont="1" applyFill="1" applyAlignment="1">
      <alignment vertical="center" wrapText="1"/>
    </xf>
    <xf numFmtId="0" fontId="0" fillId="0" borderId="128"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24" fillId="0" borderId="41" xfId="0" applyFont="1" applyFill="1" applyBorder="1" applyAlignment="1">
      <alignment wrapText="1"/>
    </xf>
    <xf numFmtId="0" fontId="24" fillId="0" borderId="0" xfId="0" applyFont="1" applyFill="1" applyBorder="1" applyAlignment="1">
      <alignment vertical="center" wrapText="1"/>
    </xf>
    <xf numFmtId="0" fontId="24" fillId="0" borderId="0" xfId="0" applyFont="1" applyFill="1" applyBorder="1" applyAlignment="1">
      <alignment wrapText="1"/>
    </xf>
    <xf numFmtId="0" fontId="24" fillId="0" borderId="0" xfId="0" applyFont="1" applyFill="1" applyAlignment="1">
      <alignment wrapText="1"/>
    </xf>
    <xf numFmtId="0" fontId="16" fillId="0" borderId="7" xfId="0" applyFont="1" applyFill="1" applyBorder="1" applyAlignment="1">
      <alignment horizontal="left" vertical="center"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40" xfId="0" applyFont="1" applyFill="1" applyBorder="1" applyAlignment="1">
      <alignment vertical="top" wrapText="1"/>
    </xf>
    <xf numFmtId="0" fontId="0" fillId="0" borderId="41" xfId="0" applyFont="1" applyFill="1" applyBorder="1" applyAlignment="1">
      <alignment vertical="top" wrapText="1"/>
    </xf>
    <xf numFmtId="0" fontId="0" fillId="0" borderId="51" xfId="0" applyFont="1" applyFill="1" applyBorder="1" applyAlignment="1">
      <alignment vertical="top" wrapText="1"/>
    </xf>
    <xf numFmtId="0" fontId="0" fillId="0" borderId="43" xfId="0" applyFont="1" applyFill="1" applyBorder="1" applyAlignment="1">
      <alignment vertical="top" wrapText="1"/>
    </xf>
    <xf numFmtId="0" fontId="0" fillId="0" borderId="39"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0" fillId="0" borderId="52" xfId="0" applyFont="1" applyFill="1" applyBorder="1" applyAlignment="1">
      <alignment vertical="top"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8" fillId="0" borderId="132" xfId="0" applyFont="1" applyFill="1" applyBorder="1" applyAlignment="1">
      <alignment vertical="center" wrapText="1"/>
    </xf>
    <xf numFmtId="0" fontId="48" fillId="0" borderId="133" xfId="0" applyFont="1" applyFill="1" applyBorder="1" applyAlignment="1">
      <alignment vertical="center" wrapText="1"/>
    </xf>
    <xf numFmtId="0" fontId="48" fillId="0" borderId="39" xfId="0" applyFont="1" applyFill="1" applyBorder="1" applyAlignment="1">
      <alignment vertical="center" wrapText="1"/>
    </xf>
    <xf numFmtId="0" fontId="48" fillId="0" borderId="52" xfId="0" applyFont="1" applyFill="1" applyBorder="1" applyAlignment="1">
      <alignment vertical="center" wrapText="1"/>
    </xf>
    <xf numFmtId="0" fontId="48" fillId="0" borderId="51" xfId="0" applyFont="1" applyFill="1" applyBorder="1" applyAlignment="1">
      <alignment vertical="center"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41" xfId="0" applyFont="1" applyFill="1" applyBorder="1" applyAlignment="1">
      <alignment horizontal="left" vertical="center" wrapText="1"/>
    </xf>
    <xf numFmtId="0" fontId="0" fillId="0" borderId="62" xfId="0" applyFont="1" applyFill="1" applyBorder="1" applyAlignment="1">
      <alignment horizontal="center" vertical="center"/>
    </xf>
    <xf numFmtId="0" fontId="16" fillId="0" borderId="0" xfId="0" applyFont="1" applyFill="1" applyBorder="1" applyAlignment="1">
      <alignment vertical="top" wrapText="1"/>
    </xf>
    <xf numFmtId="0" fontId="16" fillId="0" borderId="41" xfId="0" applyFont="1" applyFill="1" applyBorder="1" applyAlignment="1">
      <alignment horizontal="left" vertical="top" wrapText="1"/>
    </xf>
    <xf numFmtId="0" fontId="48" fillId="0" borderId="134" xfId="0" applyFont="1" applyFill="1" applyBorder="1" applyAlignment="1">
      <alignment horizontal="center" vertical="center"/>
    </xf>
    <xf numFmtId="0" fontId="48" fillId="0" borderId="135" xfId="0" applyFont="1" applyFill="1" applyBorder="1" applyAlignment="1">
      <alignment horizontal="center" vertical="center"/>
    </xf>
    <xf numFmtId="0" fontId="48" fillId="0" borderId="8" xfId="0" applyFont="1" applyFill="1" applyBorder="1" applyAlignment="1">
      <alignment horizontal="center" vertical="center"/>
    </xf>
    <xf numFmtId="0" fontId="48" fillId="0" borderId="11" xfId="0" applyFont="1" applyFill="1" applyBorder="1" applyAlignment="1">
      <alignment horizontal="center" vertical="center"/>
    </xf>
    <xf numFmtId="0" fontId="0" fillId="0" borderId="3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40" xfId="0" applyFont="1" applyFill="1" applyBorder="1" applyAlignment="1">
      <alignment horizontal="left" vertical="top" wrapText="1" readingOrder="1"/>
    </xf>
    <xf numFmtId="0" fontId="0" fillId="0" borderId="41" xfId="0" applyFont="1" applyFill="1" applyBorder="1" applyAlignment="1">
      <alignment horizontal="left" vertical="top" wrapText="1" readingOrder="1"/>
    </xf>
    <xf numFmtId="0" fontId="0" fillId="0" borderId="51" xfId="0" applyFont="1" applyFill="1" applyBorder="1" applyAlignment="1">
      <alignment horizontal="left" vertical="top" wrapText="1" readingOrder="1"/>
    </xf>
    <xf numFmtId="0" fontId="0" fillId="0" borderId="43" xfId="0" applyFont="1" applyFill="1" applyBorder="1" applyAlignment="1">
      <alignment horizontal="left" vertical="top" wrapText="1" readingOrder="1"/>
    </xf>
    <xf numFmtId="0" fontId="0" fillId="0" borderId="0" xfId="0" applyFont="1" applyFill="1" applyAlignment="1">
      <alignment horizontal="left" vertical="top" wrapText="1" readingOrder="1"/>
    </xf>
    <xf numFmtId="0" fontId="0" fillId="0" borderId="39" xfId="0" applyFont="1" applyFill="1" applyBorder="1" applyAlignment="1">
      <alignment horizontal="left" vertical="top" wrapText="1" readingOrder="1"/>
    </xf>
    <xf numFmtId="0" fontId="0" fillId="0" borderId="44" xfId="0" applyFont="1" applyFill="1" applyBorder="1" applyAlignment="1">
      <alignment horizontal="left" vertical="top" wrapText="1" readingOrder="1"/>
    </xf>
    <xf numFmtId="0" fontId="0" fillId="0" borderId="45" xfId="0" applyFont="1" applyFill="1" applyBorder="1" applyAlignment="1">
      <alignment horizontal="left" vertical="top" wrapText="1" readingOrder="1"/>
    </xf>
    <xf numFmtId="0" fontId="0" fillId="0" borderId="52" xfId="0" applyFont="1" applyFill="1" applyBorder="1" applyAlignment="1">
      <alignment horizontal="left" vertical="top" wrapText="1" readingOrder="1"/>
    </xf>
    <xf numFmtId="0" fontId="33" fillId="0" borderId="72" xfId="4" applyFont="1" applyBorder="1" applyAlignment="1">
      <alignment horizontal="center" vertical="center"/>
    </xf>
    <xf numFmtId="0" fontId="34" fillId="0" borderId="72" xfId="4" applyFont="1" applyBorder="1" applyAlignment="1">
      <alignment vertical="center"/>
    </xf>
    <xf numFmtId="0" fontId="26" fillId="0" borderId="0" xfId="4" applyFont="1" applyAlignment="1">
      <alignment vertical="center"/>
    </xf>
    <xf numFmtId="0" fontId="1" fillId="0" borderId="0" xfId="4" applyAlignment="1">
      <alignment vertical="center"/>
    </xf>
    <xf numFmtId="0" fontId="29" fillId="0" borderId="0" xfId="4" applyFont="1" applyBorder="1" applyAlignment="1">
      <alignment horizontal="center" vertical="center"/>
    </xf>
    <xf numFmtId="0" fontId="1" fillId="0" borderId="0" xfId="4" applyBorder="1" applyAlignment="1">
      <alignment vertical="center"/>
    </xf>
    <xf numFmtId="0" fontId="30" fillId="0" borderId="67" xfId="4" applyFont="1" applyBorder="1" applyAlignment="1">
      <alignment horizontal="center" vertical="center"/>
    </xf>
    <xf numFmtId="0" fontId="1" fillId="0" borderId="68" xfId="4" applyFont="1" applyBorder="1" applyAlignment="1">
      <alignment vertical="center"/>
    </xf>
    <xf numFmtId="0" fontId="31" fillId="2" borderId="69" xfId="4" applyFont="1" applyFill="1" applyBorder="1" applyAlignment="1" applyProtection="1">
      <alignment horizontal="center" vertical="center"/>
      <protection locked="0"/>
    </xf>
    <xf numFmtId="0" fontId="31" fillId="2" borderId="70" xfId="4" applyFont="1" applyFill="1" applyBorder="1" applyAlignment="1" applyProtection="1">
      <alignment horizontal="center" vertical="center"/>
      <protection locked="0"/>
    </xf>
    <xf numFmtId="0" fontId="1" fillId="2" borderId="69" xfId="4" applyFill="1" applyBorder="1" applyAlignment="1" applyProtection="1">
      <alignment horizontal="center" vertical="center"/>
      <protection locked="0"/>
    </xf>
    <xf numFmtId="0" fontId="1" fillId="2" borderId="71" xfId="4" applyFill="1" applyBorder="1" applyAlignment="1" applyProtection="1">
      <alignment horizontal="center" vertical="center"/>
      <protection locked="0"/>
    </xf>
    <xf numFmtId="0" fontId="26" fillId="3" borderId="95" xfId="4" applyFont="1" applyFill="1" applyBorder="1" applyAlignment="1">
      <alignment horizontal="right" vertical="center"/>
    </xf>
    <xf numFmtId="0" fontId="1" fillId="3" borderId="96" xfId="4" applyFill="1" applyBorder="1" applyAlignment="1">
      <alignment vertical="center"/>
    </xf>
    <xf numFmtId="0" fontId="1" fillId="3" borderId="73" xfId="4" applyFill="1" applyBorder="1" applyAlignment="1">
      <alignment vertical="center"/>
    </xf>
    <xf numFmtId="0" fontId="1" fillId="3" borderId="74" xfId="4" applyFill="1" applyBorder="1" applyAlignment="1">
      <alignment vertical="center"/>
    </xf>
    <xf numFmtId="0" fontId="1" fillId="3" borderId="80" xfId="4" applyFill="1" applyBorder="1" applyAlignment="1">
      <alignment vertical="center"/>
    </xf>
    <xf numFmtId="0" fontId="1" fillId="3" borderId="14" xfId="4" applyFill="1" applyBorder="1" applyAlignment="1">
      <alignment vertical="center"/>
    </xf>
    <xf numFmtId="0" fontId="35" fillId="4" borderId="75" xfId="4" applyFont="1" applyFill="1" applyBorder="1" applyAlignment="1" applyProtection="1">
      <alignment horizontal="center" vertical="center"/>
      <protection locked="0"/>
    </xf>
    <xf numFmtId="0" fontId="35" fillId="4" borderId="76" xfId="4" applyFont="1" applyFill="1" applyBorder="1" applyAlignment="1" applyProtection="1">
      <alignment horizontal="center" vertical="center"/>
      <protection locked="0"/>
    </xf>
    <xf numFmtId="0" fontId="35" fillId="4" borderId="77" xfId="4" applyFont="1" applyFill="1" applyBorder="1" applyAlignment="1" applyProtection="1">
      <alignment horizontal="center" vertical="center"/>
      <protection locked="0"/>
    </xf>
    <xf numFmtId="0" fontId="35" fillId="4" borderId="78" xfId="4" applyFont="1" applyFill="1" applyBorder="1" applyAlignment="1" applyProtection="1">
      <alignment horizontal="center" vertical="center"/>
      <protection locked="0"/>
    </xf>
    <xf numFmtId="0" fontId="35" fillId="4" borderId="79" xfId="4" applyFont="1" applyFill="1" applyBorder="1" applyAlignment="1" applyProtection="1">
      <alignment horizontal="center" vertical="center"/>
      <protection locked="0"/>
    </xf>
    <xf numFmtId="0" fontId="26" fillId="3" borderId="84" xfId="4" applyFont="1" applyFill="1" applyBorder="1" applyAlignment="1">
      <alignment horizontal="right" vertical="center"/>
    </xf>
    <xf numFmtId="0" fontId="1" fillId="3" borderId="85" xfId="4" applyFill="1" applyBorder="1" applyAlignment="1">
      <alignment vertical="center"/>
    </xf>
    <xf numFmtId="0" fontId="26" fillId="3" borderId="89" xfId="4" applyFont="1" applyFill="1" applyBorder="1" applyAlignment="1">
      <alignment horizontal="right" vertical="center"/>
    </xf>
    <xf numFmtId="0" fontId="1" fillId="3" borderId="5" xfId="4" applyFill="1" applyBorder="1" applyAlignment="1">
      <alignment vertical="center"/>
    </xf>
    <xf numFmtId="0" fontId="26" fillId="3" borderId="93" xfId="4" applyFont="1" applyFill="1" applyBorder="1" applyAlignment="1">
      <alignment horizontal="right" vertical="center"/>
    </xf>
    <xf numFmtId="0" fontId="1" fillId="3" borderId="94" xfId="4" applyFill="1" applyBorder="1" applyAlignment="1">
      <alignment vertical="center"/>
    </xf>
    <xf numFmtId="0" fontId="30" fillId="3" borderId="97" xfId="4" applyFont="1" applyFill="1" applyBorder="1" applyAlignment="1">
      <alignment horizontal="right" vertical="center"/>
    </xf>
    <xf numFmtId="0" fontId="1" fillId="3" borderId="98" xfId="4" applyFill="1" applyBorder="1" applyAlignment="1">
      <alignment vertical="center"/>
    </xf>
    <xf numFmtId="0" fontId="33" fillId="3" borderId="102" xfId="4" applyFont="1" applyFill="1" applyBorder="1" applyAlignment="1">
      <alignment horizontal="right" vertical="center" wrapText="1"/>
    </xf>
    <xf numFmtId="0" fontId="34" fillId="3" borderId="75" xfId="4" applyFont="1" applyFill="1" applyBorder="1" applyAlignment="1">
      <alignment vertical="center" wrapText="1"/>
    </xf>
    <xf numFmtId="0" fontId="26" fillId="3" borderId="103" xfId="4" applyFont="1" applyFill="1" applyBorder="1" applyAlignment="1">
      <alignment horizontal="right" vertical="center"/>
    </xf>
    <xf numFmtId="0" fontId="26" fillId="3" borderId="104" xfId="4" applyFont="1" applyFill="1" applyBorder="1" applyAlignment="1">
      <alignment vertical="center"/>
    </xf>
    <xf numFmtId="0" fontId="26" fillId="3" borderId="105" xfId="4" applyFont="1" applyFill="1" applyBorder="1" applyAlignment="1">
      <alignment horizontal="right" vertical="center"/>
    </xf>
    <xf numFmtId="0" fontId="26" fillId="3" borderId="104" xfId="4" applyFont="1" applyFill="1" applyBorder="1" applyAlignment="1">
      <alignment horizontal="right" vertical="center"/>
    </xf>
    <xf numFmtId="0" fontId="26" fillId="3" borderId="106" xfId="4" applyFont="1" applyFill="1" applyBorder="1" applyAlignment="1">
      <alignment horizontal="right" vertical="center"/>
    </xf>
    <xf numFmtId="0" fontId="33" fillId="3" borderId="107" xfId="4" applyFont="1" applyFill="1" applyBorder="1" applyAlignment="1">
      <alignment horizontal="right" vertical="center" wrapText="1"/>
    </xf>
    <xf numFmtId="0" fontId="34" fillId="3" borderId="99" xfId="4" applyFont="1" applyFill="1" applyBorder="1" applyAlignment="1">
      <alignment horizontal="right" vertical="center" wrapText="1"/>
    </xf>
    <xf numFmtId="0" fontId="26" fillId="3" borderId="6" xfId="4" applyFont="1" applyFill="1" applyBorder="1" applyAlignment="1">
      <alignment horizontal="right" vertical="center"/>
    </xf>
    <xf numFmtId="0" fontId="26" fillId="3" borderId="108" xfId="4" applyFont="1" applyFill="1" applyBorder="1" applyAlignment="1">
      <alignment vertical="center"/>
    </xf>
    <xf numFmtId="0" fontId="26" fillId="3" borderId="109" xfId="4" applyFont="1" applyFill="1" applyBorder="1" applyAlignment="1">
      <alignment horizontal="right" vertical="center"/>
    </xf>
    <xf numFmtId="0" fontId="26" fillId="3" borderId="108" xfId="4" applyFont="1" applyFill="1" applyBorder="1" applyAlignment="1">
      <alignment horizontal="right" vertical="center"/>
    </xf>
    <xf numFmtId="0" fontId="26" fillId="3" borderId="110" xfId="4" applyFont="1" applyFill="1" applyBorder="1" applyAlignment="1">
      <alignment horizontal="right" vertical="center"/>
    </xf>
    <xf numFmtId="0" fontId="35" fillId="3" borderId="73" xfId="4" applyFont="1" applyFill="1" applyBorder="1" applyAlignment="1">
      <alignment horizontal="center" vertical="center" shrinkToFit="1"/>
    </xf>
    <xf numFmtId="0" fontId="37" fillId="3" borderId="111" xfId="4" applyFont="1" applyFill="1" applyBorder="1" applyAlignment="1">
      <alignment horizontal="center" vertical="center" shrinkToFit="1"/>
    </xf>
    <xf numFmtId="0" fontId="37" fillId="3" borderId="112" xfId="4" applyFont="1" applyFill="1" applyBorder="1" applyAlignment="1">
      <alignment horizontal="center" vertical="center" shrinkToFit="1"/>
    </xf>
    <xf numFmtId="0" fontId="37" fillId="3" borderId="97" xfId="4" applyFont="1" applyFill="1" applyBorder="1" applyAlignment="1">
      <alignment horizontal="center" vertical="center" shrinkToFit="1"/>
    </xf>
    <xf numFmtId="0" fontId="37" fillId="3" borderId="72" xfId="4" applyFont="1" applyFill="1" applyBorder="1" applyAlignment="1">
      <alignment horizontal="center" vertical="center" shrinkToFit="1"/>
    </xf>
    <xf numFmtId="0" fontId="37" fillId="3" borderId="113" xfId="4" applyFont="1" applyFill="1" applyBorder="1" applyAlignment="1">
      <alignment horizontal="center" vertical="center" shrinkToFit="1"/>
    </xf>
    <xf numFmtId="0" fontId="38" fillId="3" borderId="111" xfId="4" applyFont="1" applyFill="1" applyBorder="1" applyAlignment="1">
      <alignment horizontal="center" vertical="center"/>
    </xf>
    <xf numFmtId="0" fontId="38" fillId="3" borderId="112" xfId="4" applyFont="1" applyFill="1" applyBorder="1" applyAlignment="1">
      <alignment horizontal="center" vertical="center"/>
    </xf>
    <xf numFmtId="0" fontId="38" fillId="3" borderId="72" xfId="4" applyFont="1" applyFill="1" applyBorder="1" applyAlignment="1">
      <alignment horizontal="center" vertical="center"/>
    </xf>
    <xf numFmtId="0" fontId="38" fillId="3" borderId="113" xfId="4" applyFont="1" applyFill="1" applyBorder="1" applyAlignment="1">
      <alignment horizontal="center" vertical="center"/>
    </xf>
    <xf numFmtId="0" fontId="39" fillId="3" borderId="97" xfId="4" applyFont="1" applyFill="1" applyBorder="1" applyAlignment="1">
      <alignment horizontal="center" vertical="center"/>
    </xf>
    <xf numFmtId="0" fontId="40" fillId="3" borderId="72" xfId="4" applyFont="1" applyFill="1" applyBorder="1" applyAlignment="1">
      <alignment vertical="center"/>
    </xf>
    <xf numFmtId="0" fontId="40" fillId="3" borderId="113" xfId="4" applyFont="1" applyFill="1" applyBorder="1" applyAlignment="1">
      <alignment vertical="center"/>
    </xf>
    <xf numFmtId="0" fontId="39" fillId="3" borderId="72" xfId="4" applyFont="1" applyFill="1" applyBorder="1" applyAlignment="1">
      <alignment horizontal="center" vertical="center"/>
    </xf>
    <xf numFmtId="0" fontId="39" fillId="3" borderId="113" xfId="4" applyFont="1" applyFill="1" applyBorder="1" applyAlignment="1">
      <alignment horizontal="center" vertical="center"/>
    </xf>
    <xf numFmtId="0" fontId="27" fillId="0" borderId="111" xfId="4" applyFont="1" applyBorder="1" applyAlignment="1">
      <alignment vertical="center" wrapText="1"/>
    </xf>
    <xf numFmtId="0" fontId="27" fillId="0" borderId="111" xfId="4" applyFont="1" applyBorder="1" applyAlignment="1">
      <alignment vertical="center"/>
    </xf>
    <xf numFmtId="0" fontId="18" fillId="2" borderId="62" xfId="3" applyFont="1" applyFill="1" applyBorder="1" applyAlignment="1" applyProtection="1">
      <alignment horizontal="center" vertical="center"/>
      <protection locked="0"/>
    </xf>
    <xf numFmtId="0" fontId="26" fillId="2" borderId="62" xfId="4" applyFont="1" applyFill="1" applyBorder="1" applyAlignment="1" applyProtection="1">
      <alignment horizontal="center" vertical="center"/>
      <protection locked="0"/>
    </xf>
    <xf numFmtId="0" fontId="26" fillId="2" borderId="66" xfId="4" applyFont="1" applyFill="1" applyBorder="1" applyAlignment="1" applyProtection="1">
      <alignment horizontal="center" vertical="center"/>
      <protection locked="0"/>
    </xf>
    <xf numFmtId="0" fontId="43" fillId="0" borderId="0" xfId="3" applyFont="1" applyAlignment="1" applyProtection="1">
      <alignment horizontal="center" vertical="center"/>
    </xf>
    <xf numFmtId="0" fontId="17" fillId="3" borderId="116" xfId="3" applyFont="1" applyFill="1" applyBorder="1" applyAlignment="1" applyProtection="1">
      <alignment horizontal="distributed" vertical="center" wrapText="1"/>
    </xf>
    <xf numFmtId="0" fontId="17" fillId="3" borderId="117" xfId="3" applyFont="1" applyFill="1" applyBorder="1" applyAlignment="1" applyProtection="1">
      <alignment horizontal="distributed" vertical="center"/>
    </xf>
    <xf numFmtId="0" fontId="26" fillId="2" borderId="117" xfId="4" applyFont="1" applyFill="1" applyBorder="1" applyAlignment="1" applyProtection="1">
      <alignment horizontal="center" vertical="center"/>
      <protection locked="0"/>
    </xf>
    <xf numFmtId="0" fontId="17" fillId="3" borderId="119" xfId="3" applyFont="1" applyFill="1" applyBorder="1" applyAlignment="1" applyProtection="1">
      <alignment horizontal="center" vertical="center" wrapText="1"/>
    </xf>
    <xf numFmtId="0" fontId="27" fillId="3" borderId="62" xfId="4" applyFont="1" applyFill="1" applyBorder="1" applyAlignment="1" applyProtection="1">
      <alignment vertical="center"/>
    </xf>
    <xf numFmtId="0" fontId="26" fillId="3" borderId="62" xfId="4" applyFont="1" applyFill="1" applyBorder="1" applyAlignment="1" applyProtection="1">
      <alignment horizontal="center" vertical="center"/>
    </xf>
    <xf numFmtId="0" fontId="26" fillId="3" borderId="62" xfId="4" applyFont="1" applyFill="1" applyBorder="1" applyAlignment="1" applyProtection="1">
      <alignment horizontal="center" vertical="center" wrapText="1"/>
    </xf>
    <xf numFmtId="0" fontId="26" fillId="3" borderId="66" xfId="4" applyFont="1" applyFill="1" applyBorder="1" applyAlignment="1" applyProtection="1">
      <alignment horizontal="center" vertical="center" wrapText="1"/>
    </xf>
    <xf numFmtId="0" fontId="18" fillId="2" borderId="66" xfId="3" applyFont="1" applyFill="1" applyBorder="1" applyAlignment="1" applyProtection="1">
      <alignment horizontal="center" vertical="center"/>
      <protection locked="0"/>
    </xf>
    <xf numFmtId="0" fontId="18" fillId="2" borderId="122" xfId="3" applyFont="1" applyFill="1" applyBorder="1" applyAlignment="1" applyProtection="1">
      <alignment horizontal="center" vertical="center"/>
      <protection locked="0"/>
    </xf>
    <xf numFmtId="0" fontId="26" fillId="2" borderId="122" xfId="4" applyFont="1" applyFill="1" applyBorder="1" applyAlignment="1" applyProtection="1">
      <alignment horizontal="center" vertical="center"/>
      <protection locked="0"/>
    </xf>
    <xf numFmtId="0" fontId="26" fillId="2" borderId="123" xfId="4" applyFont="1" applyFill="1" applyBorder="1" applyAlignment="1" applyProtection="1">
      <alignment horizontal="center" vertical="center"/>
      <protection locked="0"/>
    </xf>
    <xf numFmtId="0" fontId="18" fillId="0" borderId="0" xfId="3" applyFont="1" applyAlignment="1" applyProtection="1">
      <alignment vertical="center" wrapText="1"/>
    </xf>
    <xf numFmtId="0" fontId="26" fillId="0" borderId="0" xfId="4" applyFont="1" applyAlignment="1" applyProtection="1">
      <alignment vertical="center"/>
    </xf>
    <xf numFmtId="0" fontId="36" fillId="0" borderId="62" xfId="5" applyFont="1" applyBorder="1" applyAlignment="1" applyProtection="1">
      <alignment horizontal="left" vertical="center" wrapText="1"/>
      <protection locked="0"/>
    </xf>
    <xf numFmtId="0" fontId="12" fillId="0" borderId="0" xfId="4" applyFont="1" applyBorder="1" applyAlignment="1">
      <alignment horizontal="center" vertical="center" wrapText="1"/>
    </xf>
    <xf numFmtId="0" fontId="44" fillId="0" borderId="103" xfId="4" applyFont="1" applyBorder="1" applyAlignment="1" applyProtection="1">
      <alignment horizontal="center" vertical="center"/>
      <protection locked="0"/>
    </xf>
    <xf numFmtId="0" fontId="44" fillId="0" borderId="124" xfId="4" applyFont="1" applyBorder="1" applyAlignment="1" applyProtection="1">
      <alignment horizontal="center" vertical="center"/>
      <protection locked="0"/>
    </xf>
    <xf numFmtId="0" fontId="44" fillId="0" borderId="106" xfId="4" applyFont="1" applyBorder="1" applyAlignment="1" applyProtection="1">
      <alignment horizontal="center" vertical="center"/>
      <protection locked="0"/>
    </xf>
    <xf numFmtId="0" fontId="45" fillId="0" borderId="116" xfId="3" applyFont="1" applyBorder="1" applyAlignment="1">
      <alignment horizontal="center" vertical="center"/>
    </xf>
    <xf numFmtId="0" fontId="1" fillId="0" borderId="117" xfId="4" applyBorder="1" applyAlignment="1">
      <alignment horizontal="center" vertical="center"/>
    </xf>
    <xf numFmtId="0" fontId="45" fillId="0" borderId="117" xfId="3" applyFont="1" applyBorder="1" applyAlignment="1">
      <alignment horizontal="left" vertical="center" wrapText="1"/>
    </xf>
    <xf numFmtId="0" fontId="1" fillId="0" borderId="117" xfId="4" applyBorder="1" applyAlignment="1">
      <alignment horizontal="left" vertical="center" wrapText="1"/>
    </xf>
    <xf numFmtId="0" fontId="1" fillId="0" borderId="62" xfId="4" applyBorder="1" applyAlignment="1" applyProtection="1">
      <alignment horizontal="left" vertical="center" wrapText="1"/>
      <protection locked="0"/>
    </xf>
    <xf numFmtId="0" fontId="19" fillId="0" borderId="0" xfId="4" applyFont="1" applyAlignment="1">
      <alignment horizontal="left" vertical="center" wrapText="1"/>
    </xf>
    <xf numFmtId="0" fontId="0" fillId="0" borderId="0" xfId="0" applyAlignment="1">
      <alignment vertical="center" wrapText="1"/>
    </xf>
    <xf numFmtId="0" fontId="36" fillId="0" borderId="122" xfId="5" applyFont="1" applyBorder="1" applyAlignment="1" applyProtection="1">
      <alignment horizontal="left" vertical="center" wrapText="1"/>
      <protection locked="0"/>
    </xf>
    <xf numFmtId="0" fontId="1" fillId="0" borderId="122" xfId="4" applyBorder="1" applyAlignment="1" applyProtection="1">
      <alignment horizontal="left" vertical="center" wrapText="1"/>
      <protection locked="0"/>
    </xf>
    <xf numFmtId="0" fontId="0" fillId="2" borderId="69" xfId="4" applyFont="1" applyFill="1" applyBorder="1" applyAlignment="1" applyProtection="1">
      <alignment horizontal="center" vertical="center"/>
      <protection locked="0"/>
    </xf>
  </cellXfs>
  <cellStyles count="6">
    <cellStyle name="標準" xfId="0" builtinId="0"/>
    <cellStyle name="標準 2" xfId="2"/>
    <cellStyle name="標準 2 2" xfId="4"/>
    <cellStyle name="標準 3" xfId="3"/>
    <cellStyle name="標準_③-２加算様式（就労）_くりた作成分(１０月提示）指定申請関係様式（案）改訂版_【横浜市案】様式２" xfId="1"/>
    <cellStyle name="標準_かさんくん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9525</xdr:colOff>
      <xdr:row>538</xdr:row>
      <xdr:rowOff>19050</xdr:rowOff>
    </xdr:from>
    <xdr:to>
      <xdr:col>3</xdr:col>
      <xdr:colOff>9525</xdr:colOff>
      <xdr:row>538</xdr:row>
      <xdr:rowOff>142875</xdr:rowOff>
    </xdr:to>
    <xdr:sp macro="" textlink="">
      <xdr:nvSpPr>
        <xdr:cNvPr id="6" name="AutoShape 3"/>
        <xdr:cNvSpPr>
          <a:spLocks noChangeArrowheads="1"/>
        </xdr:cNvSpPr>
      </xdr:nvSpPr>
      <xdr:spPr bwMode="auto">
        <a:xfrm>
          <a:off x="333375" y="271081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76</xdr:row>
      <xdr:rowOff>0</xdr:rowOff>
    </xdr:from>
    <xdr:to>
      <xdr:col>3</xdr:col>
      <xdr:colOff>0</xdr:colOff>
      <xdr:row>76</xdr:row>
      <xdr:rowOff>123825</xdr:rowOff>
    </xdr:to>
    <xdr:sp macro="" textlink="">
      <xdr:nvSpPr>
        <xdr:cNvPr id="8" name="AutoShape 7"/>
        <xdr:cNvSpPr>
          <a:spLocks noChangeArrowheads="1"/>
        </xdr:cNvSpPr>
      </xdr:nvSpPr>
      <xdr:spPr bwMode="auto">
        <a:xfrm>
          <a:off x="323850" y="132016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91</xdr:row>
      <xdr:rowOff>0</xdr:rowOff>
    </xdr:from>
    <xdr:to>
      <xdr:col>3</xdr:col>
      <xdr:colOff>0</xdr:colOff>
      <xdr:row>91</xdr:row>
      <xdr:rowOff>123825</xdr:rowOff>
    </xdr:to>
    <xdr:sp macro="" textlink="">
      <xdr:nvSpPr>
        <xdr:cNvPr id="9" name="AutoShape 7"/>
        <xdr:cNvSpPr>
          <a:spLocks noChangeArrowheads="1"/>
        </xdr:cNvSpPr>
      </xdr:nvSpPr>
      <xdr:spPr bwMode="auto">
        <a:xfrm>
          <a:off x="323850" y="15430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126</xdr:row>
      <xdr:rowOff>0</xdr:rowOff>
    </xdr:from>
    <xdr:to>
      <xdr:col>3</xdr:col>
      <xdr:colOff>0</xdr:colOff>
      <xdr:row>126</xdr:row>
      <xdr:rowOff>123825</xdr:rowOff>
    </xdr:to>
    <xdr:sp macro="" textlink="">
      <xdr:nvSpPr>
        <xdr:cNvPr id="10" name="AutoShape 7"/>
        <xdr:cNvSpPr>
          <a:spLocks noChangeArrowheads="1"/>
        </xdr:cNvSpPr>
      </xdr:nvSpPr>
      <xdr:spPr bwMode="auto">
        <a:xfrm>
          <a:off x="323850" y="154305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159</xdr:row>
      <xdr:rowOff>0</xdr:rowOff>
    </xdr:from>
    <xdr:to>
      <xdr:col>3</xdr:col>
      <xdr:colOff>0</xdr:colOff>
      <xdr:row>159</xdr:row>
      <xdr:rowOff>123825</xdr:rowOff>
    </xdr:to>
    <xdr:sp macro="" textlink="">
      <xdr:nvSpPr>
        <xdr:cNvPr id="11" name="AutoShape 7"/>
        <xdr:cNvSpPr>
          <a:spLocks noChangeArrowheads="1"/>
        </xdr:cNvSpPr>
      </xdr:nvSpPr>
      <xdr:spPr bwMode="auto">
        <a:xfrm>
          <a:off x="323850" y="19888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19050</xdr:colOff>
      <xdr:row>267</xdr:row>
      <xdr:rowOff>25400</xdr:rowOff>
    </xdr:from>
    <xdr:to>
      <xdr:col>3</xdr:col>
      <xdr:colOff>19050</xdr:colOff>
      <xdr:row>267</xdr:row>
      <xdr:rowOff>149225</xdr:rowOff>
    </xdr:to>
    <xdr:sp macro="" textlink="">
      <xdr:nvSpPr>
        <xdr:cNvPr id="12" name="AutoShape 7"/>
        <xdr:cNvSpPr>
          <a:spLocks noChangeArrowheads="1"/>
        </xdr:cNvSpPr>
      </xdr:nvSpPr>
      <xdr:spPr bwMode="auto">
        <a:xfrm>
          <a:off x="311150" y="46012100"/>
          <a:ext cx="1460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316</xdr:row>
      <xdr:rowOff>0</xdr:rowOff>
    </xdr:from>
    <xdr:to>
      <xdr:col>3</xdr:col>
      <xdr:colOff>0</xdr:colOff>
      <xdr:row>316</xdr:row>
      <xdr:rowOff>123825</xdr:rowOff>
    </xdr:to>
    <xdr:sp macro="" textlink="">
      <xdr:nvSpPr>
        <xdr:cNvPr id="13" name="AutoShape 7"/>
        <xdr:cNvSpPr>
          <a:spLocks noChangeArrowheads="1"/>
        </xdr:cNvSpPr>
      </xdr:nvSpPr>
      <xdr:spPr bwMode="auto">
        <a:xfrm>
          <a:off x="323850" y="30175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347</xdr:row>
      <xdr:rowOff>0</xdr:rowOff>
    </xdr:from>
    <xdr:to>
      <xdr:col>3</xdr:col>
      <xdr:colOff>0</xdr:colOff>
      <xdr:row>347</xdr:row>
      <xdr:rowOff>123825</xdr:rowOff>
    </xdr:to>
    <xdr:sp macro="" textlink="">
      <xdr:nvSpPr>
        <xdr:cNvPr id="15" name="AutoShape 7"/>
        <xdr:cNvSpPr>
          <a:spLocks noChangeArrowheads="1"/>
        </xdr:cNvSpPr>
      </xdr:nvSpPr>
      <xdr:spPr bwMode="auto">
        <a:xfrm>
          <a:off x="323850" y="349758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400</xdr:row>
      <xdr:rowOff>0</xdr:rowOff>
    </xdr:from>
    <xdr:to>
      <xdr:col>3</xdr:col>
      <xdr:colOff>0</xdr:colOff>
      <xdr:row>400</xdr:row>
      <xdr:rowOff>123825</xdr:rowOff>
    </xdr:to>
    <xdr:sp macro="" textlink="">
      <xdr:nvSpPr>
        <xdr:cNvPr id="17" name="AutoShape 7"/>
        <xdr:cNvSpPr>
          <a:spLocks noChangeArrowheads="1"/>
        </xdr:cNvSpPr>
      </xdr:nvSpPr>
      <xdr:spPr bwMode="auto">
        <a:xfrm>
          <a:off x="323850" y="389191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507</xdr:row>
      <xdr:rowOff>0</xdr:rowOff>
    </xdr:from>
    <xdr:to>
      <xdr:col>3</xdr:col>
      <xdr:colOff>0</xdr:colOff>
      <xdr:row>507</xdr:row>
      <xdr:rowOff>123825</xdr:rowOff>
    </xdr:to>
    <xdr:sp macro="" textlink="">
      <xdr:nvSpPr>
        <xdr:cNvPr id="18" name="AutoShape 7"/>
        <xdr:cNvSpPr>
          <a:spLocks noChangeArrowheads="1"/>
        </xdr:cNvSpPr>
      </xdr:nvSpPr>
      <xdr:spPr bwMode="auto">
        <a:xfrm>
          <a:off x="323850" y="473202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677</xdr:row>
      <xdr:rowOff>0</xdr:rowOff>
    </xdr:from>
    <xdr:to>
      <xdr:col>3</xdr:col>
      <xdr:colOff>0</xdr:colOff>
      <xdr:row>677</xdr:row>
      <xdr:rowOff>123825</xdr:rowOff>
    </xdr:to>
    <xdr:sp macro="" textlink="">
      <xdr:nvSpPr>
        <xdr:cNvPr id="14" name="AutoShape 7"/>
        <xdr:cNvSpPr>
          <a:spLocks noChangeArrowheads="1"/>
        </xdr:cNvSpPr>
      </xdr:nvSpPr>
      <xdr:spPr bwMode="auto">
        <a:xfrm>
          <a:off x="323850" y="793813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586</xdr:row>
      <xdr:rowOff>16566</xdr:rowOff>
    </xdr:from>
    <xdr:to>
      <xdr:col>3</xdr:col>
      <xdr:colOff>0</xdr:colOff>
      <xdr:row>586</xdr:row>
      <xdr:rowOff>140391</xdr:rowOff>
    </xdr:to>
    <xdr:sp macro="" textlink="">
      <xdr:nvSpPr>
        <xdr:cNvPr id="16" name="AutoShape 3"/>
        <xdr:cNvSpPr>
          <a:spLocks noChangeArrowheads="1"/>
        </xdr:cNvSpPr>
      </xdr:nvSpPr>
      <xdr:spPr bwMode="auto">
        <a:xfrm>
          <a:off x="347870" y="67056001"/>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180</xdr:row>
      <xdr:rowOff>0</xdr:rowOff>
    </xdr:from>
    <xdr:to>
      <xdr:col>3</xdr:col>
      <xdr:colOff>0</xdr:colOff>
      <xdr:row>180</xdr:row>
      <xdr:rowOff>123825</xdr:rowOff>
    </xdr:to>
    <xdr:sp macro="" textlink="">
      <xdr:nvSpPr>
        <xdr:cNvPr id="21" name="AutoShape 7"/>
        <xdr:cNvSpPr>
          <a:spLocks noChangeArrowheads="1"/>
        </xdr:cNvSpPr>
      </xdr:nvSpPr>
      <xdr:spPr bwMode="auto">
        <a:xfrm>
          <a:off x="338667" y="29337000"/>
          <a:ext cx="16933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358</xdr:row>
      <xdr:rowOff>0</xdr:rowOff>
    </xdr:from>
    <xdr:to>
      <xdr:col>3</xdr:col>
      <xdr:colOff>0</xdr:colOff>
      <xdr:row>358</xdr:row>
      <xdr:rowOff>123825</xdr:rowOff>
    </xdr:to>
    <xdr:sp macro="" textlink="">
      <xdr:nvSpPr>
        <xdr:cNvPr id="23" name="AutoShape 7"/>
        <xdr:cNvSpPr>
          <a:spLocks noChangeArrowheads="1"/>
        </xdr:cNvSpPr>
      </xdr:nvSpPr>
      <xdr:spPr bwMode="auto">
        <a:xfrm>
          <a:off x="338667" y="54737000"/>
          <a:ext cx="169333"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9525</xdr:colOff>
      <xdr:row>8</xdr:row>
      <xdr:rowOff>0</xdr:rowOff>
    </xdr:to>
    <xdr:cxnSp macro="">
      <xdr:nvCxnSpPr>
        <xdr:cNvPr id="2" name="直線コネクタ 1"/>
        <xdr:cNvCxnSpPr/>
      </xdr:nvCxnSpPr>
      <xdr:spPr>
        <a:xfrm>
          <a:off x="9525" y="1463040"/>
          <a:ext cx="784860" cy="5257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0</xdr:rowOff>
    </xdr:from>
    <xdr:to>
      <xdr:col>2</xdr:col>
      <xdr:colOff>9525</xdr:colOff>
      <xdr:row>8</xdr:row>
      <xdr:rowOff>0</xdr:rowOff>
    </xdr:to>
    <xdr:cxnSp macro="">
      <xdr:nvCxnSpPr>
        <xdr:cNvPr id="2" name="直線コネクタ 1"/>
        <xdr:cNvCxnSpPr/>
      </xdr:nvCxnSpPr>
      <xdr:spPr>
        <a:xfrm>
          <a:off x="9525" y="1463040"/>
          <a:ext cx="784860" cy="5257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xdr:colOff>
      <xdr:row>10</xdr:row>
      <xdr:rowOff>15240</xdr:rowOff>
    </xdr:from>
    <xdr:to>
      <xdr:col>3</xdr:col>
      <xdr:colOff>281940</xdr:colOff>
      <xdr:row>12</xdr:row>
      <xdr:rowOff>167640</xdr:rowOff>
    </xdr:to>
    <xdr:sp macro="" textlink="">
      <xdr:nvSpPr>
        <xdr:cNvPr id="3" name="角丸四角形吹き出し 2"/>
        <xdr:cNvSpPr/>
      </xdr:nvSpPr>
      <xdr:spPr>
        <a:xfrm>
          <a:off x="838200" y="2385060"/>
          <a:ext cx="1181100" cy="533400"/>
        </a:xfrm>
        <a:prstGeom prst="wedgeRoundRectCallout">
          <a:avLst>
            <a:gd name="adj1" fmla="val -11038"/>
            <a:gd name="adj2" fmla="val -90441"/>
            <a:gd name="adj3" fmla="val 16667"/>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129540</xdr:colOff>
      <xdr:row>10</xdr:row>
      <xdr:rowOff>129540</xdr:rowOff>
    </xdr:from>
    <xdr:to>
      <xdr:col>3</xdr:col>
      <xdr:colOff>190500</xdr:colOff>
      <xdr:row>12</xdr:row>
      <xdr:rowOff>76200</xdr:rowOff>
    </xdr:to>
    <xdr:sp macro="" textlink="">
      <xdr:nvSpPr>
        <xdr:cNvPr id="4" name="テキスト ボックス 3"/>
        <xdr:cNvSpPr txBox="1"/>
      </xdr:nvSpPr>
      <xdr:spPr>
        <a:xfrm>
          <a:off x="914400" y="2499360"/>
          <a:ext cx="1013460" cy="327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リストで選択</a:t>
          </a:r>
        </a:p>
      </xdr:txBody>
    </xdr:sp>
    <xdr:clientData/>
  </xdr:twoCellAnchor>
  <xdr:twoCellAnchor>
    <xdr:from>
      <xdr:col>3</xdr:col>
      <xdr:colOff>510540</xdr:colOff>
      <xdr:row>9</xdr:row>
      <xdr:rowOff>160020</xdr:rowOff>
    </xdr:from>
    <xdr:to>
      <xdr:col>6</xdr:col>
      <xdr:colOff>342900</xdr:colOff>
      <xdr:row>14</xdr:row>
      <xdr:rowOff>160020</xdr:rowOff>
    </xdr:to>
    <xdr:sp macro="" textlink="">
      <xdr:nvSpPr>
        <xdr:cNvPr id="5" name="角丸四角形吹き出し 4"/>
        <xdr:cNvSpPr/>
      </xdr:nvSpPr>
      <xdr:spPr>
        <a:xfrm>
          <a:off x="2247900" y="2339340"/>
          <a:ext cx="2689860" cy="952500"/>
        </a:xfrm>
        <a:prstGeom prst="wedgeRoundRectCallout">
          <a:avLst>
            <a:gd name="adj1" fmla="val -41672"/>
            <a:gd name="adj2" fmla="val -65979"/>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685800</xdr:colOff>
      <xdr:row>10</xdr:row>
      <xdr:rowOff>137160</xdr:rowOff>
    </xdr:from>
    <xdr:to>
      <xdr:col>6</xdr:col>
      <xdr:colOff>137160</xdr:colOff>
      <xdr:row>14</xdr:row>
      <xdr:rowOff>91440</xdr:rowOff>
    </xdr:to>
    <xdr:sp macro="" textlink="">
      <xdr:nvSpPr>
        <xdr:cNvPr id="6" name="テキスト ボックス 5"/>
        <xdr:cNvSpPr txBox="1"/>
      </xdr:nvSpPr>
      <xdr:spPr>
        <a:xfrm>
          <a:off x="2423160" y="2506980"/>
          <a:ext cx="2308860" cy="716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１日ごとのサービス利用時間を分単位で入力してください。</a:t>
          </a:r>
          <a:endParaRPr kumimoji="1" lang="en-US" altLang="ja-JP" sz="1100"/>
        </a:p>
        <a:p>
          <a:r>
            <a:rPr kumimoji="1" lang="ja-JP" altLang="en-US" sz="1100"/>
            <a:t>例　５（時間）</a:t>
          </a:r>
          <a:r>
            <a:rPr kumimoji="1" lang="en-US" altLang="ja-JP" sz="1100"/>
            <a:t>×</a:t>
          </a:r>
          <a:r>
            <a:rPr kumimoji="1" lang="ja-JP" altLang="en-US" sz="1100"/>
            <a:t>６０（分）＝３００（分）</a:t>
          </a:r>
        </a:p>
      </xdr:txBody>
    </xdr:sp>
    <xdr:clientData/>
  </xdr:twoCellAnchor>
  <xdr:twoCellAnchor>
    <xdr:from>
      <xdr:col>1</xdr:col>
      <xdr:colOff>68580</xdr:colOff>
      <xdr:row>33</xdr:row>
      <xdr:rowOff>76200</xdr:rowOff>
    </xdr:from>
    <xdr:to>
      <xdr:col>4</xdr:col>
      <xdr:colOff>411480</xdr:colOff>
      <xdr:row>36</xdr:row>
      <xdr:rowOff>137160</xdr:rowOff>
    </xdr:to>
    <xdr:sp macro="" textlink="">
      <xdr:nvSpPr>
        <xdr:cNvPr id="7" name="角丸四角形吹き出し 6"/>
        <xdr:cNvSpPr/>
      </xdr:nvSpPr>
      <xdr:spPr>
        <a:xfrm>
          <a:off x="411480" y="6827520"/>
          <a:ext cx="2689860" cy="632460"/>
        </a:xfrm>
        <a:prstGeom prst="wedgeRoundRectCallout">
          <a:avLst>
            <a:gd name="adj1" fmla="val -19576"/>
            <a:gd name="adj2" fmla="val 132780"/>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754380</xdr:colOff>
      <xdr:row>37</xdr:row>
      <xdr:rowOff>83820</xdr:rowOff>
    </xdr:from>
    <xdr:to>
      <xdr:col>5</xdr:col>
      <xdr:colOff>495300</xdr:colOff>
      <xdr:row>40</xdr:row>
      <xdr:rowOff>182880</xdr:rowOff>
    </xdr:to>
    <xdr:sp macro="" textlink="">
      <xdr:nvSpPr>
        <xdr:cNvPr id="8" name="角丸四角形吹き出し 7"/>
        <xdr:cNvSpPr/>
      </xdr:nvSpPr>
      <xdr:spPr>
        <a:xfrm>
          <a:off x="1539240" y="7597140"/>
          <a:ext cx="2598420" cy="746760"/>
        </a:xfrm>
        <a:prstGeom prst="wedgeRoundRectCallout">
          <a:avLst>
            <a:gd name="adj1" fmla="val 26990"/>
            <a:gd name="adj2" fmla="val 135881"/>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586740</xdr:colOff>
      <xdr:row>31</xdr:row>
      <xdr:rowOff>106680</xdr:rowOff>
    </xdr:from>
    <xdr:to>
      <xdr:col>7</xdr:col>
      <xdr:colOff>807720</xdr:colOff>
      <xdr:row>38</xdr:row>
      <xdr:rowOff>121920</xdr:rowOff>
    </xdr:to>
    <xdr:sp macro="" textlink="">
      <xdr:nvSpPr>
        <xdr:cNvPr id="9" name="角丸四角形吹き出し 8"/>
        <xdr:cNvSpPr/>
      </xdr:nvSpPr>
      <xdr:spPr>
        <a:xfrm>
          <a:off x="4229100" y="6477000"/>
          <a:ext cx="2125980" cy="1348740"/>
        </a:xfrm>
        <a:prstGeom prst="wedgeRoundRectCallout">
          <a:avLst>
            <a:gd name="adj1" fmla="val -37371"/>
            <a:gd name="adj2" fmla="val 167240"/>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220980</xdr:colOff>
      <xdr:row>33</xdr:row>
      <xdr:rowOff>160020</xdr:rowOff>
    </xdr:from>
    <xdr:to>
      <xdr:col>4</xdr:col>
      <xdr:colOff>259080</xdr:colOff>
      <xdr:row>36</xdr:row>
      <xdr:rowOff>68580</xdr:rowOff>
    </xdr:to>
    <xdr:sp macro="" textlink="">
      <xdr:nvSpPr>
        <xdr:cNvPr id="10" name="テキスト ボックス 9"/>
        <xdr:cNvSpPr txBox="1"/>
      </xdr:nvSpPr>
      <xdr:spPr>
        <a:xfrm>
          <a:off x="563880" y="6911340"/>
          <a:ext cx="2385060" cy="480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白色のセルは自動計算されますので、入力不要です。</a:t>
          </a:r>
        </a:p>
      </xdr:txBody>
    </xdr:sp>
    <xdr:clientData/>
  </xdr:twoCellAnchor>
  <xdr:twoCellAnchor>
    <xdr:from>
      <xdr:col>2</xdr:col>
      <xdr:colOff>845820</xdr:colOff>
      <xdr:row>38</xdr:row>
      <xdr:rowOff>7620</xdr:rowOff>
    </xdr:from>
    <xdr:to>
      <xdr:col>5</xdr:col>
      <xdr:colOff>411480</xdr:colOff>
      <xdr:row>40</xdr:row>
      <xdr:rowOff>38100</xdr:rowOff>
    </xdr:to>
    <xdr:sp macro="" textlink="">
      <xdr:nvSpPr>
        <xdr:cNvPr id="11" name="テキスト ボックス 10"/>
        <xdr:cNvSpPr txBox="1"/>
      </xdr:nvSpPr>
      <xdr:spPr>
        <a:xfrm>
          <a:off x="1630680" y="7711440"/>
          <a:ext cx="24231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当月の直近過去３か月間の平均利用時間が表示されます。</a:t>
          </a:r>
        </a:p>
      </xdr:txBody>
    </xdr:sp>
    <xdr:clientData/>
  </xdr:twoCellAnchor>
  <xdr:twoCellAnchor>
    <xdr:from>
      <xdr:col>5</xdr:col>
      <xdr:colOff>716280</xdr:colOff>
      <xdr:row>32</xdr:row>
      <xdr:rowOff>76200</xdr:rowOff>
    </xdr:from>
    <xdr:to>
      <xdr:col>7</xdr:col>
      <xdr:colOff>716280</xdr:colOff>
      <xdr:row>38</xdr:row>
      <xdr:rowOff>22860</xdr:rowOff>
    </xdr:to>
    <xdr:sp macro="" textlink="">
      <xdr:nvSpPr>
        <xdr:cNvPr id="12" name="テキスト ボックス 11"/>
        <xdr:cNvSpPr txBox="1"/>
      </xdr:nvSpPr>
      <xdr:spPr>
        <a:xfrm>
          <a:off x="4358640" y="6637020"/>
          <a:ext cx="1905000" cy="108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当月の「過去３か月間の平均利用時間」が５時間以上の場合は「５時間以上」、５時間未満の場合は「５時間未満」と表示されます。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243841</xdr:colOff>
      <xdr:row>3</xdr:row>
      <xdr:rowOff>15240</xdr:rowOff>
    </xdr:from>
    <xdr:to>
      <xdr:col>0</xdr:col>
      <xdr:colOff>358140</xdr:colOff>
      <xdr:row>3</xdr:row>
      <xdr:rowOff>274320</xdr:rowOff>
    </xdr:to>
    <xdr:sp macro="" textlink="">
      <xdr:nvSpPr>
        <xdr:cNvPr id="2" name="下矢印 1"/>
        <xdr:cNvSpPr/>
      </xdr:nvSpPr>
      <xdr:spPr>
        <a:xfrm>
          <a:off x="243841" y="952500"/>
          <a:ext cx="114299" cy="259080"/>
        </a:xfrm>
        <a:prstGeom prst="downArrow">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129540</xdr:colOff>
      <xdr:row>0</xdr:row>
      <xdr:rowOff>274320</xdr:rowOff>
    </xdr:from>
    <xdr:to>
      <xdr:col>3</xdr:col>
      <xdr:colOff>373380</xdr:colOff>
      <xdr:row>2</xdr:row>
      <xdr:rowOff>281940</xdr:rowOff>
    </xdr:to>
    <xdr:sp macro="" textlink="">
      <xdr:nvSpPr>
        <xdr:cNvPr id="3" name="角丸四角形吹き出し 2"/>
        <xdr:cNvSpPr/>
      </xdr:nvSpPr>
      <xdr:spPr>
        <a:xfrm>
          <a:off x="739140" y="274320"/>
          <a:ext cx="1463040" cy="632460"/>
        </a:xfrm>
        <a:prstGeom prst="wedgeRoundRectCallout">
          <a:avLst>
            <a:gd name="adj1" fmla="val -73212"/>
            <a:gd name="adj2" fmla="val 113503"/>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167640</xdr:colOff>
      <xdr:row>1</xdr:row>
      <xdr:rowOff>22860</xdr:rowOff>
    </xdr:from>
    <xdr:to>
      <xdr:col>3</xdr:col>
      <xdr:colOff>243840</xdr:colOff>
      <xdr:row>2</xdr:row>
      <xdr:rowOff>182880</xdr:rowOff>
    </xdr:to>
    <xdr:sp macro="" textlink="">
      <xdr:nvSpPr>
        <xdr:cNvPr id="4" name="テキスト ボックス 3"/>
        <xdr:cNvSpPr txBox="1"/>
      </xdr:nvSpPr>
      <xdr:spPr>
        <a:xfrm>
          <a:off x="777240" y="335280"/>
          <a:ext cx="129540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当該月＝上に記入した月</a:t>
          </a:r>
        </a:p>
      </xdr:txBody>
    </xdr:sp>
    <xdr:clientData/>
  </xdr:twoCellAnchor>
  <xdr:twoCellAnchor>
    <xdr:from>
      <xdr:col>1</xdr:col>
      <xdr:colOff>327660</xdr:colOff>
      <xdr:row>10</xdr:row>
      <xdr:rowOff>213360</xdr:rowOff>
    </xdr:from>
    <xdr:to>
      <xdr:col>6</xdr:col>
      <xdr:colOff>708660</xdr:colOff>
      <xdr:row>22</xdr:row>
      <xdr:rowOff>152400</xdr:rowOff>
    </xdr:to>
    <xdr:sp macro="" textlink="">
      <xdr:nvSpPr>
        <xdr:cNvPr id="5" name="角丸四角形 4"/>
        <xdr:cNvSpPr/>
      </xdr:nvSpPr>
      <xdr:spPr>
        <a:xfrm>
          <a:off x="937260" y="3497580"/>
          <a:ext cx="3779520" cy="2773680"/>
        </a:xfrm>
        <a:prstGeom prst="roundRect">
          <a:avLst/>
        </a:prstGeom>
        <a:solidFill>
          <a:schemeClr val="lt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571500</xdr:colOff>
      <xdr:row>11</xdr:row>
      <xdr:rowOff>106680</xdr:rowOff>
    </xdr:from>
    <xdr:to>
      <xdr:col>6</xdr:col>
      <xdr:colOff>518160</xdr:colOff>
      <xdr:row>21</xdr:row>
      <xdr:rowOff>228600</xdr:rowOff>
    </xdr:to>
    <xdr:sp macro="" textlink="">
      <xdr:nvSpPr>
        <xdr:cNvPr id="6" name="テキスト ボックス 5"/>
        <xdr:cNvSpPr txBox="1"/>
      </xdr:nvSpPr>
      <xdr:spPr>
        <a:xfrm>
          <a:off x="1181100" y="3627120"/>
          <a:ext cx="3345180" cy="2484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以下の方法により、算出した割合が</a:t>
          </a:r>
          <a:r>
            <a:rPr kumimoji="1" lang="en-US" altLang="ja-JP" sz="1100"/>
            <a:t>100</a:t>
          </a:r>
          <a:r>
            <a:rPr kumimoji="1" lang="ja-JP" altLang="en-US" sz="1100"/>
            <a:t>分の</a:t>
          </a:r>
          <a:r>
            <a:rPr kumimoji="1" lang="en-US" altLang="ja-JP" sz="1100"/>
            <a:t>50</a:t>
          </a:r>
          <a:r>
            <a:rPr kumimoji="1" lang="ja-JP" altLang="en-US" sz="1100"/>
            <a:t>以上である場合に、短時間利用減算を適用する。</a:t>
          </a:r>
        </a:p>
        <a:p>
          <a:endParaRPr kumimoji="1" lang="en-US" altLang="ja-JP" sz="1100"/>
        </a:p>
        <a:p>
          <a:r>
            <a:rPr kumimoji="1" lang="ja-JP" altLang="en-US" sz="1100"/>
            <a:t>　前３月における事業所の利用者のうち、事業所の平均利用時間が５時間未満の利用者がしめる割合の算出方法</a:t>
          </a:r>
          <a:endParaRPr kumimoji="1" lang="en-US" altLang="ja-JP" sz="1100"/>
        </a:p>
        <a:p>
          <a:r>
            <a:rPr kumimoji="1" lang="ja-JP" altLang="en-US" sz="1100"/>
            <a:t>①　各利用者について、前３月における利用時間の合計時間を、利用日数で除して、利用日１日当たりの平均利用時間を算出する。</a:t>
          </a:r>
          <a:endParaRPr kumimoji="1" lang="en-US" altLang="ja-JP" sz="1100"/>
        </a:p>
        <a:p>
          <a:r>
            <a:rPr kumimoji="1" lang="ja-JP" altLang="en-US" sz="1100"/>
            <a:t>②　当該月における、①により算出した平均利用時間が５時間未満の利用者の延べ人数を、事業所の利用者の延べ人数で除する。</a:t>
          </a:r>
        </a:p>
      </xdr:txBody>
    </xdr:sp>
    <xdr:clientData/>
  </xdr:twoCellAnchor>
  <xdr:twoCellAnchor>
    <xdr:from>
      <xdr:col>6</xdr:col>
      <xdr:colOff>160020</xdr:colOff>
      <xdr:row>0</xdr:row>
      <xdr:rowOff>220980</xdr:rowOff>
    </xdr:from>
    <xdr:to>
      <xdr:col>7</xdr:col>
      <xdr:colOff>518160</xdr:colOff>
      <xdr:row>4</xdr:row>
      <xdr:rowOff>152400</xdr:rowOff>
    </xdr:to>
    <xdr:sp macro="" textlink="">
      <xdr:nvSpPr>
        <xdr:cNvPr id="7" name="角丸四角形吹き出し 6"/>
        <xdr:cNvSpPr/>
      </xdr:nvSpPr>
      <xdr:spPr>
        <a:xfrm>
          <a:off x="4168140" y="220980"/>
          <a:ext cx="1242060" cy="1181100"/>
        </a:xfrm>
        <a:prstGeom prst="wedgeRoundRectCallout">
          <a:avLst>
            <a:gd name="adj1" fmla="val -66614"/>
            <a:gd name="adj2" fmla="val -4704"/>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228600</xdr:colOff>
      <xdr:row>1</xdr:row>
      <xdr:rowOff>22860</xdr:rowOff>
    </xdr:from>
    <xdr:to>
      <xdr:col>7</xdr:col>
      <xdr:colOff>464820</xdr:colOff>
      <xdr:row>3</xdr:row>
      <xdr:rowOff>289560</xdr:rowOff>
    </xdr:to>
    <xdr:sp macro="" textlink="">
      <xdr:nvSpPr>
        <xdr:cNvPr id="8" name="テキスト ボックス 7"/>
        <xdr:cNvSpPr txBox="1"/>
      </xdr:nvSpPr>
      <xdr:spPr>
        <a:xfrm>
          <a:off x="4236720" y="335280"/>
          <a:ext cx="1120140" cy="89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白色のセルは自動で表示されますので、入力不要です。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22860</xdr:colOff>
      <xdr:row>4</xdr:row>
      <xdr:rowOff>0</xdr:rowOff>
    </xdr:from>
    <xdr:to>
      <xdr:col>10</xdr:col>
      <xdr:colOff>982980</xdr:colOff>
      <xdr:row>7</xdr:row>
      <xdr:rowOff>53340</xdr:rowOff>
    </xdr:to>
    <xdr:sp macro="" textlink="">
      <xdr:nvSpPr>
        <xdr:cNvPr id="2" name="角丸四角形吹き出し 1"/>
        <xdr:cNvSpPr/>
      </xdr:nvSpPr>
      <xdr:spPr>
        <a:xfrm>
          <a:off x="6560820" y="754380"/>
          <a:ext cx="2171700" cy="617220"/>
        </a:xfrm>
        <a:prstGeom prst="wedgeRoundRectCallout">
          <a:avLst>
            <a:gd name="adj1" fmla="val 14682"/>
            <a:gd name="adj2" fmla="val -83352"/>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68580</xdr:colOff>
      <xdr:row>10</xdr:row>
      <xdr:rowOff>83820</xdr:rowOff>
    </xdr:from>
    <xdr:to>
      <xdr:col>10</xdr:col>
      <xdr:colOff>1120140</xdr:colOff>
      <xdr:row>11</xdr:row>
      <xdr:rowOff>152400</xdr:rowOff>
    </xdr:to>
    <xdr:sp macro="" textlink="">
      <xdr:nvSpPr>
        <xdr:cNvPr id="3" name="角丸四角形吹き出し 2"/>
        <xdr:cNvSpPr/>
      </xdr:nvSpPr>
      <xdr:spPr>
        <a:xfrm>
          <a:off x="7818120" y="3284220"/>
          <a:ext cx="1051560" cy="426720"/>
        </a:xfrm>
        <a:prstGeom prst="wedgeRoundRectCallout">
          <a:avLst>
            <a:gd name="adj1" fmla="val 4274"/>
            <a:gd name="adj2" fmla="val -119312"/>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38100</xdr:colOff>
      <xdr:row>10</xdr:row>
      <xdr:rowOff>68580</xdr:rowOff>
    </xdr:from>
    <xdr:to>
      <xdr:col>8</xdr:col>
      <xdr:colOff>381000</xdr:colOff>
      <xdr:row>12</xdr:row>
      <xdr:rowOff>83820</xdr:rowOff>
    </xdr:to>
    <xdr:sp macro="" textlink="">
      <xdr:nvSpPr>
        <xdr:cNvPr id="4" name="角丸四角形吹き出し 3"/>
        <xdr:cNvSpPr/>
      </xdr:nvSpPr>
      <xdr:spPr>
        <a:xfrm>
          <a:off x="3733800" y="3268980"/>
          <a:ext cx="2689860" cy="731520"/>
        </a:xfrm>
        <a:prstGeom prst="wedgeRoundRectCallout">
          <a:avLst>
            <a:gd name="adj1" fmla="val -43372"/>
            <a:gd name="adj2" fmla="val -72471"/>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167640</xdr:colOff>
      <xdr:row>4</xdr:row>
      <xdr:rowOff>152400</xdr:rowOff>
    </xdr:from>
    <xdr:to>
      <xdr:col>10</xdr:col>
      <xdr:colOff>800100</xdr:colOff>
      <xdr:row>6</xdr:row>
      <xdr:rowOff>114300</xdr:rowOff>
    </xdr:to>
    <xdr:sp macro="" textlink="">
      <xdr:nvSpPr>
        <xdr:cNvPr id="5" name="テキスト ボックス 4"/>
        <xdr:cNvSpPr txBox="1"/>
      </xdr:nvSpPr>
      <xdr:spPr>
        <a:xfrm>
          <a:off x="6705600" y="906780"/>
          <a:ext cx="1844040" cy="3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当該年度を記入してください。</a:t>
          </a:r>
        </a:p>
      </xdr:txBody>
    </xdr:sp>
    <xdr:clientData/>
  </xdr:twoCellAnchor>
  <xdr:twoCellAnchor>
    <xdr:from>
      <xdr:col>10</xdr:col>
      <xdr:colOff>121920</xdr:colOff>
      <xdr:row>10</xdr:row>
      <xdr:rowOff>137160</xdr:rowOff>
    </xdr:from>
    <xdr:to>
      <xdr:col>10</xdr:col>
      <xdr:colOff>1066800</xdr:colOff>
      <xdr:row>11</xdr:row>
      <xdr:rowOff>99060</xdr:rowOff>
    </xdr:to>
    <xdr:sp macro="" textlink="">
      <xdr:nvSpPr>
        <xdr:cNvPr id="6" name="テキスト ボックス 5"/>
        <xdr:cNvSpPr txBox="1"/>
      </xdr:nvSpPr>
      <xdr:spPr>
        <a:xfrm>
          <a:off x="7871460" y="3337560"/>
          <a:ext cx="944880" cy="320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リストで選択</a:t>
          </a:r>
        </a:p>
      </xdr:txBody>
    </xdr:sp>
    <xdr:clientData/>
  </xdr:twoCellAnchor>
  <xdr:twoCellAnchor>
    <xdr:from>
      <xdr:col>9</xdr:col>
      <xdr:colOff>68580</xdr:colOff>
      <xdr:row>10</xdr:row>
      <xdr:rowOff>99060</xdr:rowOff>
    </xdr:from>
    <xdr:to>
      <xdr:col>9</xdr:col>
      <xdr:colOff>1120140</xdr:colOff>
      <xdr:row>11</xdr:row>
      <xdr:rowOff>167640</xdr:rowOff>
    </xdr:to>
    <xdr:sp macro="" textlink="">
      <xdr:nvSpPr>
        <xdr:cNvPr id="7" name="角丸四角形吹き出し 6"/>
        <xdr:cNvSpPr/>
      </xdr:nvSpPr>
      <xdr:spPr>
        <a:xfrm>
          <a:off x="6606540" y="3299460"/>
          <a:ext cx="1051560" cy="426720"/>
        </a:xfrm>
        <a:prstGeom prst="wedgeRoundRectCallout">
          <a:avLst>
            <a:gd name="adj1" fmla="val 4274"/>
            <a:gd name="adj2" fmla="val -119312"/>
            <a:gd name="adj3" fmla="val 16667"/>
          </a:avLst>
        </a:prstGeom>
        <a:solidFill>
          <a:sysClr val="window" lastClr="FFFFFF"/>
        </a:solidFill>
        <a:ln w="12700" cap="flat" cmpd="sng" algn="ctr">
          <a:solidFill>
            <a:srgbClr val="FFC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152400</xdr:colOff>
      <xdr:row>10</xdr:row>
      <xdr:rowOff>160020</xdr:rowOff>
    </xdr:from>
    <xdr:to>
      <xdr:col>9</xdr:col>
      <xdr:colOff>1120140</xdr:colOff>
      <xdr:row>11</xdr:row>
      <xdr:rowOff>114300</xdr:rowOff>
    </xdr:to>
    <xdr:sp macro="" textlink="">
      <xdr:nvSpPr>
        <xdr:cNvPr id="8" name="テキスト ボックス 7"/>
        <xdr:cNvSpPr txBox="1"/>
      </xdr:nvSpPr>
      <xdr:spPr>
        <a:xfrm>
          <a:off x="6690360" y="3360420"/>
          <a:ext cx="967740" cy="312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リストで選択</a:t>
          </a:r>
        </a:p>
      </xdr:txBody>
    </xdr:sp>
    <xdr:clientData/>
  </xdr:twoCellAnchor>
  <xdr:twoCellAnchor>
    <xdr:from>
      <xdr:col>4</xdr:col>
      <xdr:colOff>160020</xdr:colOff>
      <xdr:row>10</xdr:row>
      <xdr:rowOff>190500</xdr:rowOff>
    </xdr:from>
    <xdr:to>
      <xdr:col>8</xdr:col>
      <xdr:colOff>251460</xdr:colOff>
      <xdr:row>11</xdr:row>
      <xdr:rowOff>350520</xdr:rowOff>
    </xdr:to>
    <xdr:sp macro="" textlink="">
      <xdr:nvSpPr>
        <xdr:cNvPr id="9" name="テキスト ボックス 8"/>
        <xdr:cNvSpPr txBox="1"/>
      </xdr:nvSpPr>
      <xdr:spPr>
        <a:xfrm>
          <a:off x="3855720" y="3390900"/>
          <a:ext cx="2438400" cy="518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短時間利用となってしまった具体的な理由を記入してください。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33\group\003_&#20107;&#26989;&#25903;&#25588;G\&#12304;&#20013;&#23798;&#12373;&#12435;BOX&#12305;\&#20107;&#21209;&#36899;&#32097;\CT72N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
      <sheetName val="別紙4-2"/>
      <sheetName val="別紙4-3"/>
      <sheetName val="別紙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BP2" t="str">
            <v>▼選択してください。</v>
          </cell>
        </row>
        <row r="3">
          <cell r="BP3" t="str">
            <v>療養介護</v>
          </cell>
        </row>
        <row r="4">
          <cell r="BP4" t="str">
            <v>生活介護</v>
          </cell>
        </row>
        <row r="5">
          <cell r="BP5" t="str">
            <v>短期入所</v>
          </cell>
        </row>
        <row r="6">
          <cell r="BP6" t="str">
            <v>共同生活援助</v>
          </cell>
        </row>
        <row r="7">
          <cell r="BP7" t="str">
            <v>施設入所支援</v>
          </cell>
        </row>
        <row r="8">
          <cell r="BP8" t="str">
            <v>自立訓練（生活訓練）宿泊型</v>
          </cell>
        </row>
        <row r="9">
          <cell r="BP9" t="str">
            <v>自立訓練（生活訓練）</v>
          </cell>
        </row>
        <row r="10">
          <cell r="BP10" t="str">
            <v>自立訓練（機能訓練）</v>
          </cell>
        </row>
        <row r="11">
          <cell r="BP11" t="str">
            <v>就労移行支援（一般型）</v>
          </cell>
        </row>
        <row r="12">
          <cell r="BP12" t="str">
            <v>就労移行支援（養成施設）</v>
          </cell>
        </row>
        <row r="13">
          <cell r="BP13" t="str">
            <v>就労継続支援Ａ型</v>
          </cell>
        </row>
        <row r="14">
          <cell r="BP14" t="str">
            <v>就労継続支援Ｂ型</v>
          </cell>
        </row>
        <row r="15">
          <cell r="BP15" t="str">
            <v>重度障害者等包括支援</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1"/>
  <sheetViews>
    <sheetView tabSelected="1" view="pageBreakPreview" zoomScale="98" zoomScaleNormal="100" zoomScaleSheetLayoutView="98" workbookViewId="0">
      <selection activeCell="A12" sqref="A12"/>
    </sheetView>
  </sheetViews>
  <sheetFormatPr defaultColWidth="8.81640625" defaultRowHeight="13.5" customHeight="1"/>
  <cols>
    <col min="1" max="26" width="2.08984375" style="11" customWidth="1"/>
    <col min="27" max="27" width="3.453125" style="11" customWidth="1"/>
    <col min="28" max="28" width="3.36328125" style="11" customWidth="1"/>
    <col min="29" max="29" width="2.08984375" style="11" customWidth="1"/>
    <col min="30" max="30" width="2.6328125" style="11" customWidth="1"/>
    <col min="31" max="35" width="2.08984375" style="11" customWidth="1"/>
    <col min="36" max="36" width="2.81640625" style="11" customWidth="1"/>
    <col min="37" max="37" width="2.08984375" style="11" customWidth="1"/>
    <col min="38" max="38" width="2.54296875" style="11" customWidth="1"/>
    <col min="39" max="42" width="2.08984375" style="11" customWidth="1"/>
    <col min="43" max="16384" width="8.81640625" style="11"/>
  </cols>
  <sheetData>
    <row r="1" spans="1:42" ht="13.5" customHeight="1" thickTop="1">
      <c r="A1" s="417" t="s">
        <v>321</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9"/>
      <c r="AM1" s="178"/>
      <c r="AN1" s="178"/>
      <c r="AO1" s="178"/>
      <c r="AP1" s="178"/>
    </row>
    <row r="2" spans="1:42" ht="13.5" customHeight="1">
      <c r="A2" s="420"/>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2"/>
      <c r="AM2" s="178"/>
      <c r="AN2" s="178"/>
      <c r="AO2" s="178"/>
      <c r="AP2" s="178"/>
    </row>
    <row r="3" spans="1:42" ht="13.5" customHeight="1">
      <c r="A3" s="420"/>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2"/>
      <c r="AM3" s="178"/>
      <c r="AN3" s="178"/>
      <c r="AO3" s="178"/>
      <c r="AP3" s="178"/>
    </row>
    <row r="4" spans="1:42" ht="13.5" customHeight="1">
      <c r="A4" s="420"/>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2"/>
    </row>
    <row r="5" spans="1:42" ht="13.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5"/>
    </row>
    <row r="6" spans="1:42" ht="13.5" customHeight="1">
      <c r="A6" s="193"/>
      <c r="B6" s="423" t="s">
        <v>0</v>
      </c>
      <c r="C6" s="423"/>
      <c r="D6" s="423"/>
      <c r="E6" s="423"/>
      <c r="F6" s="423"/>
      <c r="G6" s="423"/>
      <c r="H6" s="424"/>
      <c r="I6" s="425" t="s">
        <v>72</v>
      </c>
      <c r="J6" s="436" t="s">
        <v>96</v>
      </c>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25" t="s">
        <v>73</v>
      </c>
      <c r="AK6" s="194"/>
      <c r="AL6" s="195"/>
    </row>
    <row r="7" spans="1:42" ht="13.5" customHeight="1">
      <c r="A7" s="193"/>
      <c r="B7" s="423"/>
      <c r="C7" s="423"/>
      <c r="D7" s="423"/>
      <c r="E7" s="423"/>
      <c r="F7" s="423"/>
      <c r="G7" s="423"/>
      <c r="H7" s="424"/>
      <c r="I7" s="425"/>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25"/>
      <c r="AK7" s="194"/>
      <c r="AL7" s="195"/>
    </row>
    <row r="8" spans="1:42" ht="13.5" customHeight="1">
      <c r="A8" s="193"/>
      <c r="B8" s="423"/>
      <c r="C8" s="423"/>
      <c r="D8" s="423"/>
      <c r="E8" s="423"/>
      <c r="F8" s="423"/>
      <c r="G8" s="423"/>
      <c r="H8" s="424"/>
      <c r="I8" s="425"/>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25"/>
      <c r="AK8" s="194"/>
      <c r="AL8" s="195"/>
    </row>
    <row r="9" spans="1:42" ht="13.5" customHeight="1">
      <c r="A9" s="196"/>
      <c r="B9" s="197"/>
      <c r="C9" s="197"/>
      <c r="D9" s="197"/>
      <c r="E9" s="197"/>
      <c r="F9" s="197"/>
      <c r="G9" s="197"/>
      <c r="H9" s="197"/>
      <c r="I9" s="197"/>
      <c r="J9" s="197"/>
      <c r="K9" s="197"/>
      <c r="L9" s="426" t="s">
        <v>1</v>
      </c>
      <c r="M9" s="427"/>
      <c r="N9" s="427"/>
      <c r="O9" s="427"/>
      <c r="P9" s="427"/>
      <c r="Q9" s="427"/>
      <c r="R9" s="427"/>
      <c r="S9" s="427"/>
      <c r="T9" s="427"/>
      <c r="U9" s="427"/>
      <c r="V9" s="427"/>
      <c r="W9" s="427"/>
      <c r="X9" s="427"/>
      <c r="Y9" s="427"/>
      <c r="Z9" s="427"/>
      <c r="AA9" s="428"/>
      <c r="AB9" s="197"/>
      <c r="AC9" s="197"/>
      <c r="AD9" s="197"/>
      <c r="AE9" s="197"/>
      <c r="AF9" s="197"/>
      <c r="AG9" s="197"/>
      <c r="AH9" s="197"/>
      <c r="AI9" s="197"/>
      <c r="AJ9" s="197"/>
      <c r="AK9" s="197"/>
      <c r="AL9" s="198"/>
    </row>
    <row r="10" spans="1:42" ht="13.5" customHeight="1">
      <c r="A10" s="199"/>
      <c r="B10" s="197"/>
      <c r="C10" s="197"/>
      <c r="D10" s="197"/>
      <c r="E10" s="197"/>
      <c r="F10" s="197"/>
      <c r="G10" s="197"/>
      <c r="H10" s="197"/>
      <c r="I10" s="197"/>
      <c r="J10" s="197"/>
      <c r="K10" s="197"/>
      <c r="L10" s="429"/>
      <c r="M10" s="430"/>
      <c r="N10" s="430"/>
      <c r="O10" s="430"/>
      <c r="P10" s="430"/>
      <c r="Q10" s="430"/>
      <c r="R10" s="430"/>
      <c r="S10" s="430"/>
      <c r="T10" s="430"/>
      <c r="U10" s="430"/>
      <c r="V10" s="430"/>
      <c r="W10" s="430"/>
      <c r="X10" s="430"/>
      <c r="Y10" s="430"/>
      <c r="Z10" s="430"/>
      <c r="AA10" s="431"/>
      <c r="AB10" s="197"/>
      <c r="AC10" s="197"/>
      <c r="AD10" s="197"/>
      <c r="AE10" s="197"/>
      <c r="AF10" s="197"/>
      <c r="AG10" s="197"/>
      <c r="AH10" s="197"/>
      <c r="AI10" s="197"/>
      <c r="AJ10" s="197"/>
      <c r="AK10" s="197"/>
      <c r="AL10" s="198"/>
    </row>
    <row r="11" spans="1:42" ht="13.5" customHeight="1" thickBot="1">
      <c r="A11" s="200"/>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2"/>
    </row>
    <row r="12" spans="1:42" ht="13.5" customHeight="1" thickTop="1" thickBot="1"/>
    <row r="13" spans="1:42" ht="13.5" customHeight="1">
      <c r="B13" s="22"/>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4"/>
    </row>
    <row r="14" spans="1:42" ht="13.5" customHeight="1">
      <c r="B14" s="433" t="s">
        <v>2</v>
      </c>
      <c r="C14" s="434"/>
      <c r="D14" s="432" t="s">
        <v>3</v>
      </c>
      <c r="E14" s="432"/>
      <c r="F14" s="432"/>
      <c r="G14" s="432"/>
      <c r="H14" s="432"/>
      <c r="I14" s="432"/>
      <c r="J14" s="432"/>
      <c r="K14" s="432"/>
      <c r="L14" s="437"/>
      <c r="M14" s="440" t="s">
        <v>4</v>
      </c>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1"/>
    </row>
    <row r="15" spans="1:42" ht="13.5" customHeight="1">
      <c r="B15" s="433"/>
      <c r="C15" s="434"/>
      <c r="D15" s="432"/>
      <c r="E15" s="432"/>
      <c r="F15" s="432"/>
      <c r="G15" s="432"/>
      <c r="H15" s="432"/>
      <c r="I15" s="432"/>
      <c r="J15" s="432"/>
      <c r="K15" s="432"/>
      <c r="L15" s="437"/>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1"/>
    </row>
    <row r="16" spans="1:42" ht="13.5" customHeight="1">
      <c r="B16" s="25"/>
      <c r="C16" s="12"/>
      <c r="D16" s="12"/>
      <c r="E16" s="12"/>
      <c r="F16" s="12"/>
      <c r="G16" s="12"/>
      <c r="H16" s="12"/>
      <c r="I16" s="12"/>
      <c r="J16" s="12"/>
      <c r="K16" s="12"/>
      <c r="L16" s="12"/>
      <c r="M16" s="437" t="s">
        <v>5</v>
      </c>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26"/>
    </row>
    <row r="17" spans="2:38" ht="13.5" customHeight="1">
      <c r="B17" s="25"/>
      <c r="C17" s="12"/>
      <c r="D17" s="12"/>
      <c r="E17" s="12"/>
      <c r="F17" s="12"/>
      <c r="G17" s="12"/>
      <c r="H17" s="12"/>
      <c r="I17" s="12"/>
      <c r="J17" s="12"/>
      <c r="K17" s="12"/>
      <c r="L17" s="12"/>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26"/>
    </row>
    <row r="18" spans="2:38" ht="13.5" customHeight="1">
      <c r="B18" s="25"/>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26"/>
    </row>
    <row r="19" spans="2:38" ht="13.5" customHeight="1">
      <c r="B19" s="433" t="s">
        <v>78</v>
      </c>
      <c r="C19" s="434"/>
      <c r="D19" s="432" t="s">
        <v>79</v>
      </c>
      <c r="E19" s="432"/>
      <c r="F19" s="432"/>
      <c r="G19" s="432"/>
      <c r="H19" s="432"/>
      <c r="I19" s="432"/>
      <c r="J19" s="432"/>
      <c r="K19" s="432"/>
      <c r="L19" s="437"/>
      <c r="M19" s="438" t="s">
        <v>80</v>
      </c>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26"/>
    </row>
    <row r="20" spans="2:38" ht="22.5" customHeight="1">
      <c r="B20" s="433"/>
      <c r="C20" s="434"/>
      <c r="D20" s="432"/>
      <c r="E20" s="432"/>
      <c r="F20" s="432"/>
      <c r="G20" s="432"/>
      <c r="H20" s="432"/>
      <c r="I20" s="432"/>
      <c r="J20" s="432"/>
      <c r="K20" s="432"/>
      <c r="L20" s="437"/>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26"/>
    </row>
    <row r="21" spans="2:38" ht="13.5" customHeight="1">
      <c r="B21" s="25"/>
      <c r="C21" s="12"/>
      <c r="D21" s="12"/>
      <c r="E21" s="12"/>
      <c r="F21" s="12"/>
      <c r="G21" s="12"/>
      <c r="H21" s="12"/>
      <c r="I21" s="12"/>
      <c r="J21" s="12"/>
      <c r="K21" s="12"/>
      <c r="L21" s="12"/>
      <c r="M21" s="439" t="s">
        <v>81</v>
      </c>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26"/>
    </row>
    <row r="22" spans="2:38" ht="13.5" customHeight="1">
      <c r="B22" s="25"/>
      <c r="C22" s="12"/>
      <c r="D22" s="12"/>
      <c r="E22" s="12"/>
      <c r="F22" s="12"/>
      <c r="G22" s="12"/>
      <c r="H22" s="12"/>
      <c r="I22" s="12"/>
      <c r="J22" s="12"/>
      <c r="K22" s="12"/>
      <c r="L22" s="12"/>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26"/>
    </row>
    <row r="23" spans="2:38" ht="13.5" customHeight="1">
      <c r="B23" s="25"/>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26"/>
    </row>
    <row r="24" spans="2:38" ht="13.5" customHeight="1">
      <c r="B24" s="433" t="s">
        <v>2</v>
      </c>
      <c r="C24" s="434"/>
      <c r="D24" s="432" t="s">
        <v>6</v>
      </c>
      <c r="E24" s="432"/>
      <c r="F24" s="432"/>
      <c r="G24" s="432"/>
      <c r="H24" s="432"/>
      <c r="I24" s="432"/>
      <c r="J24" s="432"/>
      <c r="K24" s="432"/>
      <c r="L24" s="437"/>
      <c r="M24" s="432" t="s">
        <v>7</v>
      </c>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26"/>
    </row>
    <row r="25" spans="2:38" ht="13.5" customHeight="1">
      <c r="B25" s="433"/>
      <c r="C25" s="434"/>
      <c r="D25" s="432"/>
      <c r="E25" s="432"/>
      <c r="F25" s="432"/>
      <c r="G25" s="432"/>
      <c r="H25" s="432"/>
      <c r="I25" s="432"/>
      <c r="J25" s="432"/>
      <c r="K25" s="432"/>
      <c r="L25" s="437"/>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26"/>
    </row>
    <row r="26" spans="2:38" ht="13.5" customHeight="1">
      <c r="B26" s="25"/>
      <c r="C26" s="12"/>
      <c r="D26" s="12"/>
      <c r="E26" s="12"/>
      <c r="F26" s="12"/>
      <c r="G26" s="12"/>
      <c r="H26" s="12"/>
      <c r="I26" s="12"/>
      <c r="J26" s="12"/>
      <c r="K26" s="12"/>
      <c r="L26" s="12"/>
      <c r="M26" s="442" t="s">
        <v>8</v>
      </c>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row>
    <row r="27" spans="2:38" ht="13.5" customHeight="1">
      <c r="B27" s="25"/>
      <c r="C27" s="12"/>
      <c r="D27" s="12"/>
      <c r="E27" s="12"/>
      <c r="F27" s="12"/>
      <c r="G27" s="12"/>
      <c r="H27" s="12"/>
      <c r="I27" s="12"/>
      <c r="J27" s="12"/>
      <c r="K27" s="12"/>
      <c r="L27" s="1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row>
    <row r="28" spans="2:38" ht="13.5" customHeight="1">
      <c r="B28" s="25"/>
      <c r="C28" s="12"/>
      <c r="D28" s="12"/>
      <c r="E28" s="12"/>
      <c r="F28" s="12"/>
      <c r="G28" s="12"/>
      <c r="H28" s="12"/>
      <c r="I28" s="12"/>
      <c r="J28" s="12"/>
      <c r="K28" s="12"/>
      <c r="L28" s="12"/>
      <c r="M28" s="432" t="s">
        <v>9</v>
      </c>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26"/>
    </row>
    <row r="29" spans="2:38" ht="13.5" customHeight="1">
      <c r="B29" s="25"/>
      <c r="C29" s="12"/>
      <c r="D29" s="12"/>
      <c r="E29" s="12"/>
      <c r="F29" s="12"/>
      <c r="G29" s="12"/>
      <c r="H29" s="12"/>
      <c r="I29" s="12"/>
      <c r="J29" s="12"/>
      <c r="K29" s="12"/>
      <c r="L29" s="1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26"/>
    </row>
    <row r="30" spans="2:38" ht="13.5" customHeight="1">
      <c r="B30" s="25"/>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26"/>
    </row>
    <row r="31" spans="2:38" ht="13.5" customHeight="1">
      <c r="B31" s="433" t="s">
        <v>2</v>
      </c>
      <c r="C31" s="434"/>
      <c r="D31" s="435" t="s">
        <v>10</v>
      </c>
      <c r="E31" s="435"/>
      <c r="F31" s="435"/>
      <c r="G31" s="435"/>
      <c r="H31" s="435"/>
      <c r="I31" s="435"/>
      <c r="J31" s="435"/>
      <c r="K31" s="435"/>
      <c r="L31" s="435"/>
      <c r="M31" s="432" t="s">
        <v>11</v>
      </c>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26"/>
    </row>
    <row r="32" spans="2:38" ht="13.5" customHeight="1">
      <c r="B32" s="433"/>
      <c r="C32" s="434"/>
      <c r="D32" s="435"/>
      <c r="E32" s="435"/>
      <c r="F32" s="435"/>
      <c r="G32" s="435"/>
      <c r="H32" s="435"/>
      <c r="I32" s="435"/>
      <c r="J32" s="435"/>
      <c r="K32" s="435"/>
      <c r="L32" s="435"/>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26"/>
    </row>
    <row r="33" spans="2:38" ht="13.5" customHeight="1">
      <c r="B33" s="25"/>
      <c r="C33" s="12"/>
      <c r="D33" s="12"/>
      <c r="E33" s="12"/>
      <c r="F33" s="12"/>
      <c r="G33" s="12"/>
      <c r="H33" s="12"/>
      <c r="I33" s="12"/>
      <c r="J33" s="12"/>
      <c r="K33" s="12"/>
      <c r="L33" s="12"/>
      <c r="M33" s="432" t="s">
        <v>12</v>
      </c>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26"/>
    </row>
    <row r="34" spans="2:38" ht="13.5" customHeight="1">
      <c r="B34" s="25"/>
      <c r="C34" s="12"/>
      <c r="D34" s="12"/>
      <c r="E34" s="12"/>
      <c r="F34" s="12"/>
      <c r="G34" s="12"/>
      <c r="H34" s="12"/>
      <c r="I34" s="12"/>
      <c r="J34" s="12"/>
      <c r="K34" s="12"/>
      <c r="L34" s="1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2"/>
      <c r="AJ34" s="432"/>
      <c r="AK34" s="432"/>
      <c r="AL34" s="26"/>
    </row>
    <row r="35" spans="2:38" ht="13.5" customHeight="1" thickBot="1">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9"/>
    </row>
    <row r="38" spans="2:38" ht="13">
      <c r="C38" s="373" t="s">
        <v>60</v>
      </c>
      <c r="D38" s="378"/>
      <c r="E38" s="379"/>
      <c r="F38" s="409"/>
      <c r="G38" s="410"/>
      <c r="H38" s="410"/>
      <c r="I38" s="378"/>
      <c r="J38" s="378"/>
      <c r="K38" s="378" t="s">
        <v>14</v>
      </c>
      <c r="L38" s="378"/>
      <c r="M38" s="378"/>
      <c r="N38" s="378"/>
      <c r="O38" s="378" t="s">
        <v>15</v>
      </c>
      <c r="P38" s="378"/>
      <c r="Q38" s="378"/>
      <c r="R38" s="378"/>
      <c r="S38" s="378" t="s">
        <v>16</v>
      </c>
      <c r="T38" s="379"/>
      <c r="U38" s="30"/>
      <c r="V38" s="31"/>
      <c r="W38" s="177"/>
      <c r="X38" s="177"/>
      <c r="Y38" s="177"/>
      <c r="Z38" s="177"/>
      <c r="AA38" s="177"/>
      <c r="AB38" s="177"/>
      <c r="AC38" s="177"/>
      <c r="AD38" s="177"/>
      <c r="AE38" s="177"/>
      <c r="AF38" s="177"/>
      <c r="AG38" s="177"/>
      <c r="AH38" s="177"/>
      <c r="AI38" s="177"/>
      <c r="AJ38" s="177"/>
      <c r="AK38" s="177"/>
      <c r="AL38" s="177"/>
    </row>
    <row r="39" spans="2:38" ht="13">
      <c r="C39" s="380"/>
      <c r="D39" s="381"/>
      <c r="E39" s="382"/>
      <c r="F39" s="411"/>
      <c r="G39" s="412"/>
      <c r="H39" s="412"/>
      <c r="I39" s="381"/>
      <c r="J39" s="381"/>
      <c r="K39" s="381"/>
      <c r="L39" s="381"/>
      <c r="M39" s="381"/>
      <c r="N39" s="381"/>
      <c r="O39" s="381"/>
      <c r="P39" s="381"/>
      <c r="Q39" s="381"/>
      <c r="R39" s="381"/>
      <c r="S39" s="381"/>
      <c r="T39" s="382"/>
      <c r="U39" s="32"/>
      <c r="V39" s="177"/>
      <c r="W39" s="177"/>
      <c r="X39" s="177"/>
      <c r="Y39" s="177"/>
      <c r="Z39" s="177"/>
      <c r="AA39" s="177"/>
      <c r="AB39" s="177"/>
      <c r="AC39" s="177"/>
      <c r="AD39" s="177"/>
      <c r="AE39" s="177"/>
      <c r="AF39" s="177"/>
      <c r="AG39" s="177"/>
      <c r="AH39" s="177"/>
      <c r="AI39" s="177"/>
      <c r="AJ39" s="177"/>
      <c r="AK39" s="177"/>
      <c r="AL39" s="177"/>
    </row>
    <row r="40" spans="2:38" ht="13.5" customHeight="1">
      <c r="C40" s="373" t="s">
        <v>13</v>
      </c>
      <c r="D40" s="378"/>
      <c r="E40" s="379"/>
      <c r="F40" s="409"/>
      <c r="G40" s="410"/>
      <c r="H40" s="410"/>
      <c r="I40" s="378"/>
      <c r="J40" s="378"/>
      <c r="K40" s="378" t="s">
        <v>14</v>
      </c>
      <c r="L40" s="378"/>
      <c r="M40" s="378"/>
      <c r="N40" s="378"/>
      <c r="O40" s="378" t="s">
        <v>15</v>
      </c>
      <c r="P40" s="378"/>
      <c r="Q40" s="378"/>
      <c r="R40" s="378"/>
      <c r="S40" s="378" t="s">
        <v>16</v>
      </c>
      <c r="T40" s="379"/>
      <c r="U40" s="383" t="s">
        <v>366</v>
      </c>
      <c r="V40" s="384"/>
      <c r="W40" s="415" t="s">
        <v>82</v>
      </c>
      <c r="X40" s="415"/>
      <c r="Y40" s="415"/>
      <c r="Z40" s="415"/>
      <c r="AA40" s="415"/>
      <c r="AB40" s="415"/>
      <c r="AC40" s="415"/>
      <c r="AD40" s="415"/>
      <c r="AE40" s="415"/>
      <c r="AF40" s="415"/>
      <c r="AG40" s="415"/>
      <c r="AH40" s="415"/>
      <c r="AI40" s="415"/>
      <c r="AJ40" s="415"/>
      <c r="AK40" s="415"/>
      <c r="AL40" s="415"/>
    </row>
    <row r="41" spans="2:38" ht="13.5" customHeight="1">
      <c r="C41" s="380"/>
      <c r="D41" s="381"/>
      <c r="E41" s="382"/>
      <c r="F41" s="411"/>
      <c r="G41" s="412"/>
      <c r="H41" s="412"/>
      <c r="I41" s="381"/>
      <c r="J41" s="381"/>
      <c r="K41" s="381"/>
      <c r="L41" s="381"/>
      <c r="M41" s="381"/>
      <c r="N41" s="381"/>
      <c r="O41" s="381"/>
      <c r="P41" s="381"/>
      <c r="Q41" s="381"/>
      <c r="R41" s="381"/>
      <c r="S41" s="381"/>
      <c r="T41" s="382"/>
      <c r="U41" s="32"/>
      <c r="V41" s="177"/>
      <c r="W41" s="415"/>
      <c r="X41" s="415"/>
      <c r="Y41" s="415"/>
      <c r="Z41" s="415"/>
      <c r="AA41" s="415"/>
      <c r="AB41" s="415"/>
      <c r="AC41" s="415"/>
      <c r="AD41" s="415"/>
      <c r="AE41" s="415"/>
      <c r="AF41" s="415"/>
      <c r="AG41" s="415"/>
      <c r="AH41" s="415"/>
      <c r="AI41" s="415"/>
      <c r="AJ41" s="415"/>
      <c r="AK41" s="415"/>
      <c r="AL41" s="415"/>
    </row>
    <row r="42" spans="2:38" ht="13.5" customHeight="1">
      <c r="W42" s="416"/>
      <c r="X42" s="416"/>
      <c r="Y42" s="416"/>
      <c r="Z42" s="416"/>
      <c r="AA42" s="416"/>
      <c r="AB42" s="416"/>
      <c r="AC42" s="416"/>
      <c r="AD42" s="416"/>
      <c r="AE42" s="416"/>
      <c r="AF42" s="416"/>
      <c r="AG42" s="416"/>
      <c r="AH42" s="416"/>
      <c r="AI42" s="416"/>
      <c r="AJ42" s="416"/>
      <c r="AK42" s="416"/>
      <c r="AL42" s="416"/>
    </row>
    <row r="43" spans="2:38" ht="13.5" customHeight="1">
      <c r="C43" s="373" t="s">
        <v>17</v>
      </c>
      <c r="D43" s="378"/>
      <c r="E43" s="379"/>
      <c r="F43" s="33"/>
      <c r="G43" s="378" t="s">
        <v>18</v>
      </c>
      <c r="H43" s="378"/>
      <c r="I43" s="378"/>
      <c r="J43" s="34"/>
      <c r="K43" s="413"/>
      <c r="L43" s="413"/>
      <c r="M43" s="413"/>
      <c r="N43" s="413"/>
      <c r="O43" s="413"/>
      <c r="P43" s="413"/>
      <c r="Q43" s="413"/>
      <c r="R43" s="413"/>
      <c r="S43" s="413"/>
      <c r="T43" s="413"/>
      <c r="U43" s="413"/>
      <c r="V43" s="413"/>
      <c r="W43" s="413"/>
      <c r="X43" s="413"/>
      <c r="Y43" s="413"/>
      <c r="Z43" s="414"/>
      <c r="AA43" s="383" t="s">
        <v>367</v>
      </c>
      <c r="AB43" s="384"/>
      <c r="AC43" s="385" t="s">
        <v>19</v>
      </c>
      <c r="AD43" s="385"/>
      <c r="AE43" s="385"/>
      <c r="AF43" s="385"/>
      <c r="AG43" s="385"/>
      <c r="AH43" s="385"/>
      <c r="AI43" s="385"/>
      <c r="AJ43" s="385"/>
      <c r="AK43" s="385"/>
      <c r="AL43" s="385"/>
    </row>
    <row r="44" spans="2:38" ht="13.5" customHeight="1">
      <c r="C44" s="380"/>
      <c r="D44" s="381"/>
      <c r="E44" s="382"/>
      <c r="F44" s="35"/>
      <c r="G44" s="381"/>
      <c r="H44" s="381"/>
      <c r="I44" s="381"/>
      <c r="J44" s="15"/>
      <c r="K44" s="400"/>
      <c r="L44" s="400"/>
      <c r="M44" s="400"/>
      <c r="N44" s="400"/>
      <c r="O44" s="400"/>
      <c r="P44" s="400"/>
      <c r="Q44" s="400"/>
      <c r="R44" s="400"/>
      <c r="S44" s="400"/>
      <c r="T44" s="400"/>
      <c r="U44" s="400"/>
      <c r="V44" s="400"/>
      <c r="W44" s="400"/>
      <c r="X44" s="400"/>
      <c r="Y44" s="400"/>
      <c r="Z44" s="401"/>
      <c r="AA44" s="32"/>
      <c r="AB44" s="177"/>
      <c r="AC44" s="385"/>
      <c r="AD44" s="385"/>
      <c r="AE44" s="385"/>
      <c r="AF44" s="385"/>
      <c r="AG44" s="385"/>
      <c r="AH44" s="385"/>
      <c r="AI44" s="385"/>
      <c r="AJ44" s="385"/>
      <c r="AK44" s="385"/>
      <c r="AL44" s="385"/>
    </row>
    <row r="45" spans="2:38" ht="10" customHeight="1"/>
    <row r="46" spans="2:38" ht="13.5" customHeight="1">
      <c r="C46" s="397" t="s">
        <v>20</v>
      </c>
      <c r="D46" s="397"/>
      <c r="E46" s="397"/>
      <c r="F46" s="397"/>
      <c r="G46" s="397"/>
      <c r="H46" s="397"/>
      <c r="I46" s="397"/>
      <c r="J46" s="397"/>
    </row>
    <row r="47" spans="2:38" ht="13.5" customHeight="1">
      <c r="C47" s="400"/>
      <c r="D47" s="400"/>
      <c r="E47" s="400"/>
      <c r="F47" s="400"/>
      <c r="G47" s="400"/>
      <c r="H47" s="400"/>
      <c r="I47" s="400"/>
      <c r="J47" s="400"/>
    </row>
    <row r="48" spans="2:38" ht="13.5" customHeight="1">
      <c r="C48" s="373" t="s">
        <v>21</v>
      </c>
      <c r="D48" s="378"/>
      <c r="E48" s="378"/>
      <c r="F48" s="378"/>
      <c r="G48" s="378"/>
      <c r="H48" s="378"/>
      <c r="I48" s="379"/>
      <c r="J48" s="391">
        <v>1</v>
      </c>
      <c r="K48" s="391"/>
      <c r="L48" s="391">
        <v>4</v>
      </c>
      <c r="M48" s="391"/>
      <c r="N48" s="391"/>
      <c r="O48" s="391"/>
      <c r="P48" s="391"/>
      <c r="Q48" s="391"/>
      <c r="R48" s="391"/>
      <c r="S48" s="391"/>
      <c r="T48" s="391"/>
      <c r="U48" s="391"/>
      <c r="V48" s="391"/>
      <c r="W48" s="391"/>
      <c r="X48" s="391"/>
      <c r="Y48" s="391"/>
      <c r="Z48" s="391"/>
      <c r="AA48" s="391"/>
      <c r="AB48" s="391"/>
      <c r="AC48" s="391"/>
      <c r="AD48" s="185"/>
      <c r="AE48" s="186"/>
    </row>
    <row r="49" spans="1:38" ht="13.5" customHeight="1">
      <c r="C49" s="380"/>
      <c r="D49" s="381"/>
      <c r="E49" s="381"/>
      <c r="F49" s="381"/>
      <c r="G49" s="381"/>
      <c r="H49" s="381"/>
      <c r="I49" s="382"/>
      <c r="J49" s="392"/>
      <c r="K49" s="392"/>
      <c r="L49" s="392"/>
      <c r="M49" s="392"/>
      <c r="N49" s="392"/>
      <c r="O49" s="392"/>
      <c r="P49" s="392"/>
      <c r="Q49" s="392"/>
      <c r="R49" s="392"/>
      <c r="S49" s="392"/>
      <c r="T49" s="392"/>
      <c r="U49" s="392"/>
      <c r="V49" s="392"/>
      <c r="W49" s="392"/>
      <c r="X49" s="392"/>
      <c r="Y49" s="392"/>
      <c r="Z49" s="392"/>
      <c r="AA49" s="392"/>
      <c r="AB49" s="392"/>
      <c r="AC49" s="392"/>
      <c r="AD49" s="180"/>
      <c r="AE49" s="181"/>
    </row>
    <row r="50" spans="1:38" ht="13.5" customHeight="1">
      <c r="C50" s="373" t="s">
        <v>22</v>
      </c>
      <c r="D50" s="249"/>
      <c r="E50" s="249"/>
      <c r="F50" s="249"/>
      <c r="G50" s="249"/>
      <c r="H50" s="249"/>
      <c r="I50" s="281"/>
      <c r="J50" s="376" t="s">
        <v>23</v>
      </c>
      <c r="K50" s="377"/>
      <c r="L50" s="377"/>
      <c r="M50" s="377"/>
      <c r="N50" s="377"/>
      <c r="O50" s="36"/>
      <c r="P50" s="36"/>
      <c r="Q50" s="36"/>
      <c r="R50" s="36"/>
      <c r="S50" s="36"/>
      <c r="T50" s="36"/>
      <c r="U50" s="36"/>
      <c r="V50" s="36"/>
      <c r="W50" s="36"/>
      <c r="X50" s="36"/>
      <c r="Y50" s="36"/>
      <c r="Z50" s="36"/>
      <c r="AA50" s="36"/>
      <c r="AB50" s="36"/>
      <c r="AC50" s="36"/>
      <c r="AD50" s="36"/>
      <c r="AE50" s="36"/>
      <c r="AF50" s="36"/>
      <c r="AG50" s="36"/>
      <c r="AH50" s="36"/>
      <c r="AI50" s="36"/>
      <c r="AJ50" s="36"/>
      <c r="AK50" s="36"/>
      <c r="AL50" s="37"/>
    </row>
    <row r="51" spans="1:38" ht="13.5" customHeight="1">
      <c r="C51" s="364"/>
      <c r="D51" s="365"/>
      <c r="E51" s="365"/>
      <c r="F51" s="374"/>
      <c r="G51" s="374"/>
      <c r="H51" s="374"/>
      <c r="I51" s="375"/>
      <c r="J51" s="393"/>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5"/>
    </row>
    <row r="52" spans="1:38" ht="13.5" customHeight="1">
      <c r="C52" s="364"/>
      <c r="D52" s="365"/>
      <c r="E52" s="365"/>
      <c r="F52" s="374"/>
      <c r="G52" s="374"/>
      <c r="H52" s="374"/>
      <c r="I52" s="375"/>
      <c r="J52" s="396"/>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8"/>
    </row>
    <row r="53" spans="1:38" ht="13.5" customHeight="1">
      <c r="C53" s="250"/>
      <c r="D53" s="251"/>
      <c r="E53" s="251"/>
      <c r="F53" s="251"/>
      <c r="G53" s="251"/>
      <c r="H53" s="251"/>
      <c r="I53" s="282"/>
      <c r="J53" s="399"/>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1"/>
    </row>
    <row r="54" spans="1:38" ht="13.5" customHeight="1">
      <c r="C54" s="373" t="s">
        <v>24</v>
      </c>
      <c r="D54" s="378"/>
      <c r="E54" s="378"/>
      <c r="F54" s="378"/>
      <c r="G54" s="249"/>
      <c r="H54" s="249"/>
      <c r="I54" s="281"/>
      <c r="J54" s="38" t="s">
        <v>25</v>
      </c>
      <c r="K54" s="39"/>
      <c r="L54" s="39"/>
      <c r="M54" s="39"/>
      <c r="N54" s="40" t="s">
        <v>26</v>
      </c>
      <c r="O54" s="39"/>
      <c r="P54" s="39"/>
      <c r="Q54" s="39"/>
      <c r="R54" s="39"/>
      <c r="S54" s="34"/>
      <c r="T54" s="34"/>
      <c r="U54" s="34"/>
      <c r="V54" s="34"/>
      <c r="W54" s="34"/>
      <c r="X54" s="34"/>
      <c r="Y54" s="34"/>
      <c r="Z54" s="34"/>
      <c r="AA54" s="34"/>
      <c r="AB54" s="34"/>
      <c r="AC54" s="34"/>
      <c r="AD54" s="34"/>
      <c r="AE54" s="34"/>
      <c r="AF54" s="34"/>
      <c r="AG54" s="34"/>
      <c r="AH54" s="34"/>
      <c r="AI54" s="34"/>
      <c r="AJ54" s="34"/>
      <c r="AK54" s="34"/>
      <c r="AL54" s="41"/>
    </row>
    <row r="55" spans="1:38" ht="13.5" customHeight="1">
      <c r="C55" s="451"/>
      <c r="D55" s="452"/>
      <c r="E55" s="452"/>
      <c r="F55" s="452"/>
      <c r="G55" s="374"/>
      <c r="H55" s="374"/>
      <c r="I55" s="375"/>
      <c r="J55" s="402"/>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4"/>
    </row>
    <row r="56" spans="1:38" ht="13.5" customHeight="1">
      <c r="C56" s="380"/>
      <c r="D56" s="381"/>
      <c r="E56" s="381"/>
      <c r="F56" s="381"/>
      <c r="G56" s="251"/>
      <c r="H56" s="251"/>
      <c r="I56" s="282"/>
      <c r="J56" s="334"/>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405"/>
    </row>
    <row r="57" spans="1:38" ht="13.5" customHeight="1">
      <c r="C57" s="186"/>
      <c r="D57" s="186"/>
      <c r="E57" s="186"/>
      <c r="F57" s="186"/>
      <c r="G57" s="174"/>
      <c r="H57" s="174"/>
      <c r="I57" s="174"/>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row>
    <row r="58" spans="1:38" ht="14.25" customHeight="1">
      <c r="A58" s="42" t="s">
        <v>64</v>
      </c>
      <c r="C58" s="186"/>
      <c r="D58" s="407" t="s">
        <v>65</v>
      </c>
      <c r="E58" s="407"/>
      <c r="F58" s="407"/>
      <c r="G58" s="407"/>
      <c r="H58" s="407"/>
      <c r="I58" s="407"/>
      <c r="J58" s="407"/>
      <c r="K58" s="406" t="s">
        <v>66</v>
      </c>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row>
    <row r="59" spans="1:38" ht="14.25" customHeight="1">
      <c r="A59" s="42"/>
      <c r="C59" s="186"/>
      <c r="D59" s="407"/>
      <c r="E59" s="407"/>
      <c r="F59" s="407"/>
      <c r="G59" s="407"/>
      <c r="H59" s="407"/>
      <c r="I59" s="407"/>
      <c r="J59" s="407"/>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row>
    <row r="60" spans="1:38" ht="14">
      <c r="A60" s="42"/>
      <c r="C60" s="186"/>
      <c r="D60" s="407"/>
      <c r="E60" s="407"/>
      <c r="F60" s="407"/>
      <c r="G60" s="407"/>
      <c r="H60" s="407"/>
      <c r="I60" s="407"/>
      <c r="J60" s="407"/>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row>
    <row r="61" spans="1:38" ht="5.5" customHeight="1">
      <c r="A61" s="42"/>
      <c r="C61" s="186"/>
      <c r="D61" s="407"/>
      <c r="E61" s="407"/>
      <c r="F61" s="407"/>
      <c r="G61" s="407"/>
      <c r="H61" s="407"/>
      <c r="I61" s="407"/>
      <c r="J61" s="407"/>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row>
    <row r="62" spans="1:38" ht="14">
      <c r="C62" s="186"/>
      <c r="D62" s="407" t="s">
        <v>67</v>
      </c>
      <c r="E62" s="407"/>
      <c r="F62" s="407"/>
      <c r="G62" s="407"/>
      <c r="H62" s="407"/>
      <c r="I62" s="407"/>
      <c r="J62" s="407"/>
      <c r="K62" s="406" t="s">
        <v>68</v>
      </c>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row>
    <row r="63" spans="1:38" ht="14">
      <c r="C63" s="186"/>
      <c r="D63" s="407"/>
      <c r="E63" s="407"/>
      <c r="F63" s="407"/>
      <c r="G63" s="407"/>
      <c r="H63" s="407"/>
      <c r="I63" s="407"/>
      <c r="J63" s="407"/>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row>
    <row r="64" spans="1:38" ht="14">
      <c r="C64" s="186"/>
      <c r="D64" s="407"/>
      <c r="E64" s="407"/>
      <c r="F64" s="407"/>
      <c r="G64" s="407"/>
      <c r="H64" s="407"/>
      <c r="I64" s="407"/>
      <c r="J64" s="407"/>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row>
    <row r="65" spans="1:38" ht="14">
      <c r="C65" s="186"/>
      <c r="D65" s="407"/>
      <c r="E65" s="407"/>
      <c r="F65" s="407"/>
      <c r="G65" s="407"/>
      <c r="H65" s="407"/>
      <c r="I65" s="407"/>
      <c r="J65" s="407"/>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row>
    <row r="66" spans="1:38" ht="14">
      <c r="C66" s="186"/>
      <c r="D66" s="43"/>
      <c r="E66" s="43"/>
      <c r="F66" s="43"/>
      <c r="G66" s="43"/>
      <c r="H66" s="43"/>
      <c r="I66" s="43"/>
      <c r="J66" s="43"/>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1:38" ht="13.5" customHeight="1">
      <c r="A67" s="11" t="s">
        <v>28</v>
      </c>
      <c r="B67" s="179"/>
      <c r="C67" s="179"/>
      <c r="D67" s="179"/>
      <c r="E67" s="179"/>
      <c r="F67" s="179"/>
      <c r="G67" s="179"/>
      <c r="H67" s="179"/>
      <c r="I67" s="2"/>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78"/>
      <c r="AK67" s="173"/>
      <c r="AL67" s="173"/>
    </row>
    <row r="68" spans="1:38" ht="13.5" customHeight="1" thickBot="1">
      <c r="A68" s="4" t="s">
        <v>278</v>
      </c>
      <c r="B68" s="179"/>
      <c r="C68" s="179"/>
      <c r="D68" s="179"/>
      <c r="E68" s="179"/>
      <c r="F68" s="179"/>
      <c r="G68" s="179"/>
      <c r="H68" s="179"/>
      <c r="I68" s="2"/>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78"/>
      <c r="AK68" s="173"/>
      <c r="AL68" s="173"/>
    </row>
    <row r="69" spans="1:38" ht="13.5" customHeight="1" thickTop="1">
      <c r="A69" s="248">
        <v>1</v>
      </c>
      <c r="B69" s="281"/>
      <c r="C69" s="252" t="s">
        <v>315</v>
      </c>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69"/>
      <c r="AK69" s="261"/>
      <c r="AL69" s="262"/>
    </row>
    <row r="70" spans="1:38" ht="13.5" customHeight="1" thickBot="1">
      <c r="A70" s="364"/>
      <c r="B70" s="375"/>
      <c r="C70" s="255"/>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389"/>
      <c r="AL70" s="390"/>
    </row>
    <row r="71" spans="1:38" ht="13.5" customHeight="1" thickTop="1">
      <c r="A71" s="165"/>
      <c r="B71" s="169"/>
      <c r="C71" s="258"/>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44"/>
      <c r="AL71" s="45"/>
    </row>
    <row r="72" spans="1:38" ht="13.5" customHeight="1" thickBot="1">
      <c r="A72" s="2"/>
      <c r="B72" s="179"/>
      <c r="C72" s="179"/>
      <c r="D72" s="179"/>
      <c r="E72" s="179"/>
      <c r="F72" s="179"/>
      <c r="G72" s="179"/>
      <c r="H72" s="179"/>
      <c r="I72" s="2"/>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78"/>
      <c r="AK72" s="173"/>
      <c r="AL72" s="173"/>
    </row>
    <row r="73" spans="1:38" ht="13.5" customHeight="1" thickTop="1">
      <c r="A73" s="248">
        <v>2</v>
      </c>
      <c r="B73" s="249"/>
      <c r="C73" s="252" t="s">
        <v>61</v>
      </c>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61"/>
      <c r="AL73" s="262"/>
    </row>
    <row r="74" spans="1:38" ht="13.5" customHeight="1" thickBot="1">
      <c r="A74" s="364"/>
      <c r="B74" s="365"/>
      <c r="C74" s="255"/>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63"/>
      <c r="AL74" s="264"/>
    </row>
    <row r="75" spans="1:38" ht="13.5" customHeight="1" thickTop="1">
      <c r="A75" s="165"/>
      <c r="B75" s="165"/>
      <c r="C75" s="255"/>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7"/>
      <c r="AK75" s="45"/>
      <c r="AL75" s="45"/>
    </row>
    <row r="76" spans="1:38" ht="13.5" customHeight="1">
      <c r="A76" s="2"/>
      <c r="B76" s="179"/>
      <c r="C76" s="386"/>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8"/>
      <c r="AK76" s="173"/>
      <c r="AL76" s="173"/>
    </row>
    <row r="77" spans="1:38" ht="13.5" customHeight="1" thickBot="1">
      <c r="A77" s="2"/>
      <c r="B77" s="179"/>
      <c r="C77" s="179"/>
      <c r="D77" s="179"/>
      <c r="E77" s="179"/>
      <c r="F77" s="179"/>
      <c r="G77" s="179"/>
      <c r="H77" s="179"/>
      <c r="I77" s="2"/>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78"/>
      <c r="AK77" s="173"/>
      <c r="AL77" s="173"/>
    </row>
    <row r="78" spans="1:38" ht="13.5" customHeight="1" thickTop="1">
      <c r="A78" s="2"/>
      <c r="B78" s="179"/>
      <c r="C78" s="298" t="s">
        <v>346</v>
      </c>
      <c r="D78" s="299"/>
      <c r="E78" s="299"/>
      <c r="F78" s="299"/>
      <c r="G78" s="299"/>
      <c r="H78" s="299"/>
      <c r="I78" s="299"/>
      <c r="J78" s="299"/>
      <c r="K78" s="299"/>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310"/>
      <c r="AK78" s="261"/>
      <c r="AL78" s="262"/>
    </row>
    <row r="79" spans="1:38" ht="13.5" customHeight="1" thickBot="1">
      <c r="A79" s="2"/>
      <c r="B79" s="179"/>
      <c r="C79" s="300"/>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311"/>
      <c r="AK79" s="263"/>
      <c r="AL79" s="264"/>
    </row>
    <row r="80" spans="1:38" ht="13.5" customHeight="1" thickTop="1">
      <c r="A80" s="2"/>
      <c r="B80" s="179"/>
      <c r="C80" s="301"/>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12"/>
      <c r="AK80" s="173"/>
      <c r="AL80" s="173"/>
    </row>
    <row r="81" spans="1:38" ht="13.5" customHeight="1" thickBot="1">
      <c r="A81" s="2"/>
      <c r="B81" s="179"/>
      <c r="C81" s="179"/>
      <c r="D81" s="179"/>
      <c r="E81" s="179"/>
      <c r="F81" s="179"/>
      <c r="G81" s="179"/>
      <c r="H81" s="179"/>
      <c r="I81" s="2"/>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78"/>
      <c r="AK81" s="173"/>
      <c r="AL81" s="173"/>
    </row>
    <row r="82" spans="1:38" ht="13.5" customHeight="1" thickTop="1">
      <c r="A82" s="508">
        <v>3</v>
      </c>
      <c r="B82" s="508"/>
      <c r="C82" s="252" t="s">
        <v>360</v>
      </c>
      <c r="D82" s="253"/>
      <c r="E82" s="253"/>
      <c r="F82" s="253"/>
      <c r="G82" s="253"/>
      <c r="H82" s="253"/>
      <c r="I82" s="253"/>
      <c r="J82" s="253"/>
      <c r="K82" s="253"/>
      <c r="L82" s="253"/>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69"/>
      <c r="AK82" s="261"/>
      <c r="AL82" s="262"/>
    </row>
    <row r="83" spans="1:38" ht="13.5" customHeight="1" thickBot="1">
      <c r="A83" s="508"/>
      <c r="B83" s="508"/>
      <c r="C83" s="255"/>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63"/>
      <c r="AL83" s="264"/>
    </row>
    <row r="84" spans="1:38" ht="13.5" customHeight="1" thickTop="1">
      <c r="A84" s="183"/>
      <c r="B84" s="184"/>
      <c r="C84" s="258"/>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182"/>
      <c r="AL84" s="183"/>
    </row>
    <row r="85" spans="1:38" ht="13.5" customHeight="1">
      <c r="A85" s="183"/>
      <c r="B85" s="183"/>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83"/>
      <c r="AL85" s="183"/>
    </row>
    <row r="86" spans="1:38" ht="13.5" customHeight="1">
      <c r="A86" s="11" t="s">
        <v>29</v>
      </c>
      <c r="B86" s="179"/>
      <c r="C86" s="179"/>
      <c r="D86" s="179"/>
      <c r="E86" s="179"/>
      <c r="F86" s="179"/>
      <c r="G86" s="179"/>
      <c r="H86" s="179"/>
      <c r="I86" s="2"/>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78"/>
      <c r="AK86" s="173"/>
      <c r="AL86" s="173"/>
    </row>
    <row r="87" spans="1:38" ht="13.5" customHeight="1" thickBot="1">
      <c r="A87" s="4" t="s">
        <v>279</v>
      </c>
      <c r="B87" s="179"/>
      <c r="C87" s="179"/>
      <c r="D87" s="179"/>
      <c r="E87" s="179"/>
      <c r="F87" s="179"/>
      <c r="G87" s="179"/>
      <c r="H87" s="179"/>
      <c r="I87" s="2"/>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78"/>
      <c r="AK87" s="173"/>
      <c r="AL87" s="173"/>
    </row>
    <row r="88" spans="1:38" ht="13.5" customHeight="1" thickTop="1">
      <c r="A88" s="248">
        <v>4</v>
      </c>
      <c r="B88" s="249"/>
      <c r="C88" s="252" t="s">
        <v>322</v>
      </c>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4"/>
      <c r="AK88" s="261"/>
      <c r="AL88" s="262"/>
    </row>
    <row r="89" spans="1:38" ht="13.5" customHeight="1" thickBot="1">
      <c r="A89" s="364"/>
      <c r="B89" s="365"/>
      <c r="C89" s="255"/>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7"/>
      <c r="AK89" s="263"/>
      <c r="AL89" s="264"/>
    </row>
    <row r="90" spans="1:38" ht="13.5" customHeight="1" thickTop="1">
      <c r="A90" s="165"/>
      <c r="B90" s="165"/>
      <c r="C90" s="255"/>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7"/>
      <c r="AK90" s="45"/>
      <c r="AL90" s="45"/>
    </row>
    <row r="91" spans="1:38" ht="13.5" customHeight="1">
      <c r="A91" s="2"/>
      <c r="B91" s="179"/>
      <c r="C91" s="386"/>
      <c r="D91" s="387"/>
      <c r="E91" s="387"/>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8"/>
      <c r="AK91" s="173"/>
      <c r="AL91" s="173"/>
    </row>
    <row r="92" spans="1:38" ht="13.5" customHeight="1">
      <c r="A92" s="2"/>
      <c r="B92" s="179"/>
      <c r="C92" s="179"/>
      <c r="D92" s="179"/>
      <c r="E92" s="179"/>
      <c r="F92" s="179"/>
      <c r="G92" s="179"/>
      <c r="H92" s="179"/>
      <c r="I92" s="2"/>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78"/>
      <c r="AK92" s="173"/>
      <c r="AL92" s="173"/>
    </row>
    <row r="93" spans="1:38" ht="13.5" customHeight="1">
      <c r="A93" s="2"/>
      <c r="B93" s="179"/>
      <c r="C93" s="8" t="s">
        <v>58</v>
      </c>
      <c r="D93" s="179"/>
      <c r="E93" s="179"/>
      <c r="F93" s="179"/>
      <c r="G93" s="179"/>
      <c r="H93" s="179"/>
      <c r="I93" s="2"/>
      <c r="J93" s="1"/>
      <c r="K93" s="1"/>
      <c r="L93" s="1"/>
      <c r="M93" s="1"/>
      <c r="N93" s="1"/>
      <c r="O93" s="1"/>
      <c r="P93" s="1"/>
      <c r="Q93" s="1"/>
      <c r="R93" s="1"/>
      <c r="S93" s="1"/>
      <c r="T93" s="1"/>
      <c r="U93" s="1"/>
      <c r="V93" s="1"/>
      <c r="W93" s="1"/>
      <c r="X93" s="1"/>
      <c r="Y93" s="1"/>
      <c r="Z93" s="1"/>
      <c r="AA93" s="1"/>
      <c r="AC93" s="1"/>
      <c r="AD93" s="1"/>
      <c r="AE93" s="1"/>
      <c r="AF93" s="1"/>
      <c r="AG93" s="1"/>
      <c r="AH93" s="1"/>
      <c r="AI93" s="1"/>
      <c r="AJ93" s="178"/>
      <c r="AK93" s="173"/>
      <c r="AL93" s="173"/>
    </row>
    <row r="94" spans="1:38" ht="13.5" customHeight="1" thickBot="1">
      <c r="A94" s="2"/>
      <c r="B94" s="179"/>
      <c r="C94" s="8"/>
      <c r="D94" s="183" t="s">
        <v>323</v>
      </c>
      <c r="E94" s="179"/>
      <c r="F94" s="179"/>
      <c r="G94" s="179"/>
      <c r="H94" s="179"/>
      <c r="I94" s="2"/>
      <c r="J94" s="1"/>
      <c r="K94" s="1"/>
      <c r="L94" s="1"/>
      <c r="M94" s="1"/>
      <c r="N94" s="1"/>
      <c r="O94" s="1"/>
      <c r="P94" s="1"/>
      <c r="Q94" s="1"/>
      <c r="R94" s="1"/>
      <c r="S94" s="1"/>
      <c r="T94" s="1"/>
      <c r="U94" s="1"/>
      <c r="V94" s="1"/>
      <c r="W94" s="1"/>
      <c r="X94" s="1"/>
      <c r="Y94" s="1"/>
      <c r="Z94" s="1"/>
      <c r="AA94" s="1"/>
      <c r="AB94" s="183"/>
      <c r="AC94" s="1"/>
      <c r="AD94" s="1"/>
      <c r="AE94" s="1"/>
      <c r="AF94" s="1"/>
      <c r="AG94" s="1"/>
      <c r="AH94" s="1"/>
      <c r="AI94" s="1"/>
      <c r="AJ94" s="178"/>
      <c r="AK94" s="173"/>
      <c r="AL94" s="173"/>
    </row>
    <row r="95" spans="1:38" ht="13.5" customHeight="1" thickTop="1">
      <c r="A95" s="2"/>
      <c r="B95" s="179"/>
      <c r="C95" s="298" t="s">
        <v>368</v>
      </c>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310"/>
      <c r="AK95" s="261"/>
      <c r="AL95" s="262"/>
    </row>
    <row r="96" spans="1:38" ht="13.5" customHeight="1" thickBot="1">
      <c r="A96" s="2"/>
      <c r="B96" s="179"/>
      <c r="C96" s="300"/>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311"/>
      <c r="AK96" s="263"/>
      <c r="AL96" s="264"/>
    </row>
    <row r="97" spans="1:38" ht="13.5" customHeight="1" thickTop="1" thickBot="1">
      <c r="A97" s="2"/>
      <c r="B97" s="179"/>
      <c r="C97" s="301"/>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c r="AJ97" s="312"/>
      <c r="AK97" s="173"/>
      <c r="AL97" s="173"/>
    </row>
    <row r="98" spans="1:38" ht="13.5" customHeight="1" thickTop="1">
      <c r="A98" s="2"/>
      <c r="B98" s="179"/>
      <c r="C98" s="298" t="s">
        <v>369</v>
      </c>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61"/>
      <c r="AL98" s="262"/>
    </row>
    <row r="99" spans="1:38" ht="13.5" customHeight="1" thickBot="1">
      <c r="A99" s="2"/>
      <c r="B99" s="179"/>
      <c r="C99" s="300"/>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63"/>
      <c r="AL99" s="264"/>
    </row>
    <row r="100" spans="1:38" ht="13.5" customHeight="1" thickTop="1">
      <c r="A100" s="2"/>
      <c r="B100" s="179"/>
      <c r="C100" s="300"/>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311"/>
      <c r="AK100" s="173"/>
      <c r="AL100" s="173"/>
    </row>
    <row r="101" spans="1:38" ht="13.5" customHeight="1">
      <c r="A101" s="2"/>
      <c r="B101" s="179"/>
      <c r="C101" s="444"/>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6"/>
      <c r="AK101" s="173"/>
      <c r="AL101" s="173"/>
    </row>
    <row r="102" spans="1:38" ht="13.5" customHeight="1">
      <c r="A102" s="2"/>
      <c r="B102" s="179"/>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173"/>
      <c r="AL102" s="173"/>
    </row>
    <row r="103" spans="1:38" ht="13.5" customHeight="1">
      <c r="A103" s="2"/>
      <c r="B103" s="179"/>
      <c r="C103" s="8" t="s">
        <v>59</v>
      </c>
      <c r="D103" s="179"/>
      <c r="E103" s="179"/>
      <c r="F103" s="179"/>
      <c r="G103" s="179"/>
      <c r="H103" s="179"/>
      <c r="I103" s="2"/>
      <c r="J103" s="1"/>
      <c r="K103" s="1"/>
      <c r="L103" s="1"/>
      <c r="M103" s="1"/>
      <c r="N103" s="1"/>
      <c r="O103" s="1"/>
      <c r="P103" s="1"/>
      <c r="Q103" s="1"/>
      <c r="R103" s="1"/>
      <c r="S103" s="1"/>
      <c r="T103" s="1"/>
      <c r="U103" s="1"/>
      <c r="V103" s="1"/>
      <c r="W103" s="1"/>
      <c r="X103" s="1"/>
      <c r="Y103" s="1"/>
      <c r="Z103" s="1"/>
      <c r="AA103" s="1"/>
      <c r="AB103" s="1"/>
      <c r="AE103" s="1"/>
      <c r="AF103" s="1"/>
      <c r="AG103" s="1"/>
      <c r="AH103" s="1"/>
      <c r="AI103" s="46"/>
      <c r="AJ103" s="46"/>
      <c r="AK103" s="173"/>
      <c r="AL103" s="173"/>
    </row>
    <row r="104" spans="1:38" ht="13.5" customHeight="1" thickBot="1">
      <c r="A104" s="2"/>
      <c r="B104" s="179"/>
      <c r="C104" s="8"/>
      <c r="D104" s="183" t="s">
        <v>324</v>
      </c>
      <c r="E104" s="179"/>
      <c r="F104" s="179"/>
      <c r="G104" s="179"/>
      <c r="H104" s="179"/>
      <c r="I104" s="2"/>
      <c r="J104" s="1"/>
      <c r="K104" s="1"/>
      <c r="L104" s="1"/>
      <c r="M104" s="1"/>
      <c r="N104" s="1"/>
      <c r="O104" s="1"/>
      <c r="P104" s="1"/>
      <c r="Q104" s="1"/>
      <c r="R104" s="1"/>
      <c r="S104" s="1"/>
      <c r="T104" s="1"/>
      <c r="U104" s="1"/>
      <c r="V104" s="1"/>
      <c r="W104" s="1"/>
      <c r="X104" s="1"/>
      <c r="Y104" s="1"/>
      <c r="Z104" s="1"/>
      <c r="AA104" s="1"/>
      <c r="AB104" s="1"/>
      <c r="AC104" s="183"/>
      <c r="AE104" s="1"/>
      <c r="AF104" s="1"/>
      <c r="AG104" s="1"/>
      <c r="AH104" s="1"/>
      <c r="AI104" s="46"/>
      <c r="AJ104" s="46"/>
      <c r="AK104" s="173"/>
      <c r="AL104" s="173"/>
    </row>
    <row r="105" spans="1:38" ht="13.5" customHeight="1" thickTop="1">
      <c r="A105" s="2"/>
      <c r="B105" s="179"/>
      <c r="C105" s="460" t="s">
        <v>361</v>
      </c>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261"/>
      <c r="AL105" s="262"/>
    </row>
    <row r="106" spans="1:38" ht="13.5" customHeight="1" thickBot="1">
      <c r="A106" s="2"/>
      <c r="B106" s="179"/>
      <c r="C106" s="462"/>
      <c r="D106" s="463"/>
      <c r="E106" s="463"/>
      <c r="F106" s="463"/>
      <c r="G106" s="463"/>
      <c r="H106" s="463"/>
      <c r="I106" s="463"/>
      <c r="J106" s="463"/>
      <c r="K106" s="463"/>
      <c r="L106" s="463"/>
      <c r="M106" s="463"/>
      <c r="N106" s="463"/>
      <c r="O106" s="463"/>
      <c r="P106" s="463"/>
      <c r="Q106" s="463"/>
      <c r="R106" s="463"/>
      <c r="S106" s="463"/>
      <c r="T106" s="463"/>
      <c r="U106" s="463"/>
      <c r="V106" s="463"/>
      <c r="W106" s="463"/>
      <c r="X106" s="463"/>
      <c r="Y106" s="463"/>
      <c r="Z106" s="463"/>
      <c r="AA106" s="463"/>
      <c r="AB106" s="463"/>
      <c r="AC106" s="463"/>
      <c r="AD106" s="463"/>
      <c r="AE106" s="463"/>
      <c r="AF106" s="463"/>
      <c r="AG106" s="463"/>
      <c r="AH106" s="463"/>
      <c r="AI106" s="463"/>
      <c r="AJ106" s="463"/>
      <c r="AK106" s="263"/>
      <c r="AL106" s="264"/>
    </row>
    <row r="107" spans="1:38" ht="15" customHeight="1" thickTop="1" thickBot="1">
      <c r="A107" s="2"/>
      <c r="B107" s="179"/>
      <c r="C107" s="464"/>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c r="AI107" s="465"/>
      <c r="AJ107" s="465"/>
      <c r="AK107" s="157"/>
      <c r="AL107" s="158"/>
    </row>
    <row r="108" spans="1:38" ht="13.5" customHeight="1" thickTop="1">
      <c r="A108" s="2"/>
      <c r="B108" s="179"/>
      <c r="C108" s="298" t="s">
        <v>362</v>
      </c>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310"/>
      <c r="AK108" s="261"/>
      <c r="AL108" s="262"/>
    </row>
    <row r="109" spans="1:38" ht="13.5" customHeight="1" thickBot="1">
      <c r="A109" s="2"/>
      <c r="B109" s="179"/>
      <c r="C109" s="300"/>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311"/>
      <c r="AK109" s="263"/>
      <c r="AL109" s="264"/>
    </row>
    <row r="110" spans="1:38" ht="13.5" customHeight="1" thickTop="1">
      <c r="A110" s="2"/>
      <c r="B110" s="179"/>
      <c r="C110" s="301"/>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c r="AJ110" s="312"/>
      <c r="AK110" s="173"/>
      <c r="AL110" s="173"/>
    </row>
    <row r="111" spans="1:38" ht="13.5" customHeight="1" thickBot="1">
      <c r="A111" s="2"/>
      <c r="B111" s="179"/>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3"/>
      <c r="AL111" s="173"/>
    </row>
    <row r="112" spans="1:38" ht="13.5" customHeight="1" thickTop="1">
      <c r="A112" s="248">
        <v>5</v>
      </c>
      <c r="B112" s="281"/>
      <c r="C112" s="252" t="s">
        <v>90</v>
      </c>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4"/>
      <c r="AK112" s="261"/>
      <c r="AL112" s="262"/>
    </row>
    <row r="113" spans="1:38" ht="13.5" customHeight="1" thickBot="1">
      <c r="A113" s="250"/>
      <c r="B113" s="282"/>
      <c r="C113" s="255"/>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7"/>
      <c r="AK113" s="263"/>
      <c r="AL113" s="264"/>
    </row>
    <row r="114" spans="1:38" ht="13.5" customHeight="1" thickTop="1">
      <c r="A114" s="2"/>
      <c r="B114" s="179"/>
      <c r="C114" s="386"/>
      <c r="D114" s="387"/>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87"/>
      <c r="AD114" s="387"/>
      <c r="AE114" s="387"/>
      <c r="AF114" s="387"/>
      <c r="AG114" s="387"/>
      <c r="AH114" s="387"/>
      <c r="AI114" s="387"/>
      <c r="AJ114" s="388"/>
      <c r="AK114" s="173"/>
      <c r="AL114" s="173"/>
    </row>
    <row r="115" spans="1:38" ht="13.5" customHeight="1">
      <c r="A115" s="2"/>
      <c r="B115" s="179"/>
      <c r="C115" s="457" t="s">
        <v>370</v>
      </c>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173"/>
      <c r="AL115" s="173"/>
    </row>
    <row r="116" spans="1:38" ht="13.5" customHeight="1">
      <c r="A116" s="2"/>
      <c r="B116" s="206"/>
      <c r="C116" s="467"/>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204"/>
      <c r="AL116" s="204"/>
    </row>
    <row r="117" spans="1:38" ht="13.5" customHeight="1">
      <c r="A117" s="2"/>
      <c r="B117" s="179"/>
      <c r="C117" s="467"/>
      <c r="D117" s="468"/>
      <c r="E117" s="468"/>
      <c r="F117" s="468"/>
      <c r="G117" s="468"/>
      <c r="H117" s="468"/>
      <c r="I117" s="468"/>
      <c r="J117" s="468"/>
      <c r="K117" s="468"/>
      <c r="L117" s="468"/>
      <c r="M117" s="468"/>
      <c r="N117" s="468"/>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173"/>
      <c r="AL117" s="173"/>
    </row>
    <row r="118" spans="1:38" ht="13.5" customHeight="1">
      <c r="A118" s="2"/>
      <c r="B118" s="179"/>
      <c r="C118" s="469"/>
      <c r="D118" s="469"/>
      <c r="E118" s="469"/>
      <c r="F118" s="469"/>
      <c r="G118" s="469"/>
      <c r="H118" s="469"/>
      <c r="I118" s="469"/>
      <c r="J118" s="469"/>
      <c r="K118" s="469"/>
      <c r="L118" s="469"/>
      <c r="M118" s="469"/>
      <c r="N118" s="469"/>
      <c r="O118" s="469"/>
      <c r="P118" s="469"/>
      <c r="Q118" s="469"/>
      <c r="R118" s="469"/>
      <c r="S118" s="469"/>
      <c r="T118" s="469"/>
      <c r="U118" s="469"/>
      <c r="V118" s="469"/>
      <c r="W118" s="469"/>
      <c r="X118" s="469"/>
      <c r="Y118" s="469"/>
      <c r="Z118" s="469"/>
      <c r="AA118" s="469"/>
      <c r="AB118" s="469"/>
      <c r="AC118" s="469"/>
      <c r="AD118" s="469"/>
      <c r="AE118" s="469"/>
      <c r="AF118" s="469"/>
      <c r="AG118" s="469"/>
      <c r="AH118" s="469"/>
      <c r="AI118" s="469"/>
      <c r="AJ118" s="469"/>
      <c r="AK118" s="173"/>
      <c r="AL118" s="173"/>
    </row>
    <row r="119" spans="1:38" ht="13.5" customHeight="1">
      <c r="A119" s="2"/>
      <c r="B119" s="179"/>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173"/>
      <c r="AL119" s="173"/>
    </row>
    <row r="120" spans="1:38" ht="13.5" customHeight="1">
      <c r="A120" s="11" t="s">
        <v>30</v>
      </c>
      <c r="B120" s="179"/>
      <c r="C120" s="179"/>
      <c r="D120" s="179"/>
      <c r="E120" s="179"/>
      <c r="F120" s="179"/>
      <c r="G120" s="179"/>
      <c r="H120" s="179"/>
      <c r="I120" s="2"/>
      <c r="J120" s="1"/>
      <c r="K120" s="1"/>
      <c r="L120" s="1"/>
      <c r="M120" s="1"/>
      <c r="N120" s="1"/>
      <c r="O120" s="1"/>
      <c r="P120" s="1"/>
      <c r="Q120" s="1"/>
      <c r="R120" s="1"/>
      <c r="S120" s="1"/>
      <c r="T120" s="1"/>
      <c r="U120" s="183"/>
      <c r="V120" s="1"/>
      <c r="W120" s="1"/>
      <c r="X120" s="1"/>
      <c r="Y120" s="1"/>
      <c r="Z120" s="1"/>
      <c r="AA120" s="1"/>
      <c r="AB120" s="1"/>
      <c r="AC120" s="1"/>
      <c r="AD120" s="1"/>
      <c r="AE120" s="1"/>
      <c r="AF120" s="1"/>
      <c r="AG120" s="1"/>
      <c r="AH120" s="1"/>
      <c r="AI120" s="1"/>
      <c r="AJ120" s="178"/>
      <c r="AK120" s="173"/>
      <c r="AL120" s="173"/>
    </row>
    <row r="121" spans="1:38" ht="13.5" customHeight="1" thickBot="1">
      <c r="A121" s="4" t="s">
        <v>280</v>
      </c>
      <c r="B121" s="179"/>
      <c r="C121" s="179"/>
      <c r="D121" s="179"/>
      <c r="E121" s="179"/>
      <c r="F121" s="179"/>
      <c r="G121" s="179"/>
      <c r="H121" s="179"/>
      <c r="I121" s="2"/>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78"/>
      <c r="AK121" s="173"/>
      <c r="AL121" s="173"/>
    </row>
    <row r="122" spans="1:38" ht="13.5" customHeight="1" thickTop="1">
      <c r="A122" s="248">
        <v>6</v>
      </c>
      <c r="B122" s="249"/>
      <c r="C122" s="252" t="s">
        <v>97</v>
      </c>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61"/>
      <c r="AL122" s="262"/>
    </row>
    <row r="123" spans="1:38" ht="13.5" customHeight="1" thickBot="1">
      <c r="A123" s="364"/>
      <c r="B123" s="365"/>
      <c r="C123" s="255"/>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63"/>
      <c r="AL123" s="264"/>
    </row>
    <row r="124" spans="1:38" ht="13.5" customHeight="1" thickTop="1">
      <c r="A124" s="165"/>
      <c r="B124" s="165"/>
      <c r="C124" s="255"/>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7"/>
      <c r="AK124" s="45"/>
      <c r="AL124" s="45"/>
    </row>
    <row r="125" spans="1:38" ht="13.5" customHeight="1">
      <c r="A125" s="2"/>
      <c r="B125" s="179"/>
      <c r="C125" s="255"/>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7"/>
      <c r="AK125" s="173"/>
      <c r="AL125" s="173"/>
    </row>
    <row r="126" spans="1:38" ht="13.5" customHeight="1">
      <c r="A126" s="2"/>
      <c r="B126" s="179"/>
      <c r="C126" s="258"/>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60"/>
      <c r="AK126" s="173"/>
      <c r="AL126" s="173"/>
    </row>
    <row r="127" spans="1:38" ht="13.5" customHeight="1">
      <c r="A127" s="2"/>
      <c r="B127" s="179"/>
      <c r="C127" s="179"/>
      <c r="D127" s="179"/>
      <c r="E127" s="179"/>
      <c r="F127" s="179"/>
      <c r="G127" s="179"/>
      <c r="H127" s="179"/>
      <c r="I127" s="2"/>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78"/>
      <c r="AK127" s="173"/>
      <c r="AL127" s="173"/>
    </row>
    <row r="128" spans="1:38" ht="13.5" customHeight="1" thickBot="1">
      <c r="A128" s="2"/>
      <c r="B128" s="179"/>
      <c r="C128" s="8" t="s">
        <v>31</v>
      </c>
      <c r="D128" s="179"/>
      <c r="E128" s="179"/>
      <c r="F128" s="179"/>
      <c r="G128" s="179"/>
      <c r="H128" s="179"/>
      <c r="I128" s="2"/>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78"/>
      <c r="AK128" s="173"/>
      <c r="AL128" s="173"/>
    </row>
    <row r="129" spans="1:38" ht="13.5" customHeight="1" thickTop="1">
      <c r="A129" s="2"/>
      <c r="B129" s="179"/>
      <c r="C129" s="298" t="s">
        <v>241</v>
      </c>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310"/>
      <c r="AK129" s="261"/>
      <c r="AL129" s="262"/>
    </row>
    <row r="130" spans="1:38" ht="13.5" customHeight="1" thickBot="1">
      <c r="A130" s="2"/>
      <c r="B130" s="179"/>
      <c r="C130" s="300"/>
      <c r="D130" s="256"/>
      <c r="E130" s="256"/>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256"/>
      <c r="AD130" s="256"/>
      <c r="AE130" s="256"/>
      <c r="AF130" s="256"/>
      <c r="AG130" s="256"/>
      <c r="AH130" s="256"/>
      <c r="AI130" s="256"/>
      <c r="AJ130" s="311"/>
      <c r="AK130" s="263"/>
      <c r="AL130" s="264"/>
    </row>
    <row r="131" spans="1:38" ht="13.5" customHeight="1" thickTop="1" thickBot="1">
      <c r="A131" s="2"/>
      <c r="B131" s="179"/>
      <c r="C131" s="301"/>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12"/>
      <c r="AK131" s="173"/>
      <c r="AL131" s="173"/>
    </row>
    <row r="132" spans="1:38" ht="13.5" customHeight="1" thickTop="1">
      <c r="A132" s="2"/>
      <c r="B132" s="179"/>
      <c r="C132" s="298" t="s">
        <v>242</v>
      </c>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310"/>
      <c r="AK132" s="261"/>
      <c r="AL132" s="262"/>
    </row>
    <row r="133" spans="1:38" ht="13.5" customHeight="1" thickBot="1">
      <c r="A133" s="2"/>
      <c r="B133" s="179"/>
      <c r="C133" s="300"/>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311"/>
      <c r="AK133" s="263"/>
      <c r="AL133" s="264"/>
    </row>
    <row r="134" spans="1:38" ht="13.5" customHeight="1" thickTop="1" thickBot="1">
      <c r="A134" s="2"/>
      <c r="B134" s="179"/>
      <c r="C134" s="301"/>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12"/>
      <c r="AK134" s="173"/>
      <c r="AL134" s="173"/>
    </row>
    <row r="135" spans="1:38" ht="13.5" customHeight="1" thickTop="1">
      <c r="A135" s="2"/>
      <c r="B135" s="179"/>
      <c r="C135" s="298" t="s">
        <v>243</v>
      </c>
      <c r="D135" s="299"/>
      <c r="E135" s="299"/>
      <c r="F135" s="299"/>
      <c r="G135" s="299"/>
      <c r="H135" s="299"/>
      <c r="I135" s="299"/>
      <c r="J135" s="299"/>
      <c r="K135" s="299"/>
      <c r="L135" s="299"/>
      <c r="M135" s="299"/>
      <c r="N135" s="299"/>
      <c r="O135" s="299"/>
      <c r="P135" s="299"/>
      <c r="Q135" s="299"/>
      <c r="R135" s="299"/>
      <c r="S135" s="299"/>
      <c r="T135" s="299"/>
      <c r="U135" s="299"/>
      <c r="V135" s="299"/>
      <c r="W135" s="299"/>
      <c r="X135" s="299"/>
      <c r="Y135" s="299"/>
      <c r="Z135" s="299"/>
      <c r="AA135" s="299"/>
      <c r="AB135" s="299"/>
      <c r="AC135" s="299"/>
      <c r="AD135" s="299"/>
      <c r="AE135" s="299"/>
      <c r="AF135" s="299"/>
      <c r="AG135" s="299"/>
      <c r="AH135" s="299"/>
      <c r="AI135" s="299"/>
      <c r="AJ135" s="310"/>
      <c r="AK135" s="261"/>
      <c r="AL135" s="262"/>
    </row>
    <row r="136" spans="1:38" ht="13.5" customHeight="1" thickBot="1">
      <c r="A136" s="2"/>
      <c r="B136" s="179"/>
      <c r="C136" s="300"/>
      <c r="D136" s="256"/>
      <c r="E136" s="256"/>
      <c r="F136" s="256"/>
      <c r="G136" s="256"/>
      <c r="H136" s="256"/>
      <c r="I136" s="256"/>
      <c r="J136" s="256"/>
      <c r="K136" s="256"/>
      <c r="L136" s="256"/>
      <c r="M136" s="256"/>
      <c r="N136" s="256"/>
      <c r="O136" s="256"/>
      <c r="P136" s="256"/>
      <c r="Q136" s="256"/>
      <c r="R136" s="256"/>
      <c r="S136" s="256"/>
      <c r="T136" s="256"/>
      <c r="U136" s="256"/>
      <c r="V136" s="256"/>
      <c r="W136" s="256"/>
      <c r="X136" s="256"/>
      <c r="Y136" s="256"/>
      <c r="Z136" s="256"/>
      <c r="AA136" s="256"/>
      <c r="AB136" s="256"/>
      <c r="AC136" s="256"/>
      <c r="AD136" s="256"/>
      <c r="AE136" s="256"/>
      <c r="AF136" s="256"/>
      <c r="AG136" s="256"/>
      <c r="AH136" s="256"/>
      <c r="AI136" s="256"/>
      <c r="AJ136" s="311"/>
      <c r="AK136" s="263"/>
      <c r="AL136" s="264"/>
    </row>
    <row r="137" spans="1:38" ht="13.5" customHeight="1" thickTop="1">
      <c r="A137" s="2"/>
      <c r="B137" s="179"/>
      <c r="C137" s="301"/>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2"/>
      <c r="AG137" s="302"/>
      <c r="AH137" s="302"/>
      <c r="AI137" s="302"/>
      <c r="AJ137" s="312"/>
      <c r="AK137" s="173"/>
      <c r="AL137" s="173"/>
    </row>
    <row r="138" spans="1:38" ht="13.5" customHeight="1">
      <c r="A138" s="2"/>
      <c r="B138" s="179"/>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73"/>
      <c r="AL138" s="173"/>
    </row>
    <row r="139" spans="1:38" ht="13.5" customHeight="1" thickBot="1">
      <c r="A139" s="2"/>
      <c r="B139" s="179"/>
      <c r="C139" s="8" t="s">
        <v>32</v>
      </c>
      <c r="D139" s="179"/>
      <c r="E139" s="179"/>
      <c r="F139" s="179"/>
      <c r="G139" s="179"/>
      <c r="H139" s="179"/>
      <c r="I139" s="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78"/>
      <c r="AK139" s="173"/>
      <c r="AL139" s="173"/>
    </row>
    <row r="140" spans="1:38" ht="13.5" customHeight="1" thickTop="1">
      <c r="A140" s="2"/>
      <c r="B140" s="179"/>
      <c r="C140" s="298" t="s">
        <v>244</v>
      </c>
      <c r="D140" s="299"/>
      <c r="E140" s="299"/>
      <c r="F140" s="299"/>
      <c r="G140" s="299"/>
      <c r="H140" s="299"/>
      <c r="I140" s="299"/>
      <c r="J140" s="299"/>
      <c r="K140" s="299"/>
      <c r="L140" s="299"/>
      <c r="M140" s="299"/>
      <c r="N140" s="299"/>
      <c r="O140" s="299"/>
      <c r="P140" s="299"/>
      <c r="Q140" s="299"/>
      <c r="R140" s="299"/>
      <c r="S140" s="299"/>
      <c r="T140" s="299"/>
      <c r="U140" s="299"/>
      <c r="V140" s="299"/>
      <c r="W140" s="299"/>
      <c r="X140" s="299"/>
      <c r="Y140" s="299"/>
      <c r="Z140" s="299"/>
      <c r="AA140" s="299"/>
      <c r="AB140" s="299"/>
      <c r="AC140" s="299"/>
      <c r="AD140" s="299"/>
      <c r="AE140" s="299"/>
      <c r="AF140" s="299"/>
      <c r="AG140" s="299"/>
      <c r="AH140" s="299"/>
      <c r="AI140" s="299"/>
      <c r="AJ140" s="310"/>
      <c r="AK140" s="261"/>
      <c r="AL140" s="262"/>
    </row>
    <row r="141" spans="1:38" ht="13.5" customHeight="1" thickBot="1">
      <c r="A141" s="2"/>
      <c r="B141" s="179"/>
      <c r="C141" s="300"/>
      <c r="D141" s="256"/>
      <c r="E141" s="256"/>
      <c r="F141" s="256"/>
      <c r="G141" s="256"/>
      <c r="H141" s="256"/>
      <c r="I141" s="256"/>
      <c r="J141" s="256"/>
      <c r="K141" s="256"/>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6"/>
      <c r="AI141" s="256"/>
      <c r="AJ141" s="311"/>
      <c r="AK141" s="263"/>
      <c r="AL141" s="264"/>
    </row>
    <row r="142" spans="1:38" ht="13.5" customHeight="1" thickTop="1" thickBot="1">
      <c r="A142" s="2"/>
      <c r="B142" s="179"/>
      <c r="C142" s="301"/>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2"/>
      <c r="AG142" s="302"/>
      <c r="AH142" s="302"/>
      <c r="AI142" s="302"/>
      <c r="AJ142" s="312"/>
      <c r="AK142" s="173"/>
      <c r="AL142" s="173"/>
    </row>
    <row r="143" spans="1:38" ht="13.5" customHeight="1" thickTop="1">
      <c r="A143" s="2"/>
      <c r="B143" s="179"/>
      <c r="C143" s="298" t="s">
        <v>245</v>
      </c>
      <c r="D143" s="299"/>
      <c r="E143" s="299"/>
      <c r="F143" s="299"/>
      <c r="G143" s="299"/>
      <c r="H143" s="299"/>
      <c r="I143" s="299"/>
      <c r="J143" s="299"/>
      <c r="K143" s="299"/>
      <c r="L143" s="299"/>
      <c r="M143" s="299"/>
      <c r="N143" s="299"/>
      <c r="O143" s="299"/>
      <c r="P143" s="299"/>
      <c r="Q143" s="299"/>
      <c r="R143" s="299"/>
      <c r="S143" s="299"/>
      <c r="T143" s="299"/>
      <c r="U143" s="299"/>
      <c r="V143" s="299"/>
      <c r="W143" s="299"/>
      <c r="X143" s="299"/>
      <c r="Y143" s="299"/>
      <c r="Z143" s="299"/>
      <c r="AA143" s="299"/>
      <c r="AB143" s="299"/>
      <c r="AC143" s="299"/>
      <c r="AD143" s="299"/>
      <c r="AE143" s="299"/>
      <c r="AF143" s="299"/>
      <c r="AG143" s="299"/>
      <c r="AH143" s="299"/>
      <c r="AI143" s="299"/>
      <c r="AJ143" s="310"/>
      <c r="AK143" s="261"/>
      <c r="AL143" s="262"/>
    </row>
    <row r="144" spans="1:38" ht="13.5" customHeight="1" thickBot="1">
      <c r="A144" s="2"/>
      <c r="B144" s="179"/>
      <c r="C144" s="300"/>
      <c r="D144" s="256"/>
      <c r="E144" s="256"/>
      <c r="F144" s="256"/>
      <c r="G144" s="256"/>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6"/>
      <c r="AD144" s="256"/>
      <c r="AE144" s="256"/>
      <c r="AF144" s="256"/>
      <c r="AG144" s="256"/>
      <c r="AH144" s="256"/>
      <c r="AI144" s="256"/>
      <c r="AJ144" s="311"/>
      <c r="AK144" s="263"/>
      <c r="AL144" s="264"/>
    </row>
    <row r="145" spans="1:38" ht="24" customHeight="1" thickTop="1">
      <c r="A145" s="2"/>
      <c r="B145" s="179"/>
      <c r="C145" s="301"/>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12"/>
      <c r="AK145" s="173"/>
      <c r="AL145" s="173"/>
    </row>
    <row r="146" spans="1:38" ht="13.5" customHeight="1">
      <c r="A146" s="2"/>
      <c r="B146" s="179"/>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73"/>
      <c r="AL146" s="173"/>
    </row>
    <row r="147" spans="1:38" ht="13.5" customHeight="1" thickBot="1">
      <c r="A147" s="2"/>
      <c r="B147" s="179"/>
      <c r="C147" s="8" t="s">
        <v>33</v>
      </c>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c r="AG147" s="168"/>
      <c r="AH147" s="168"/>
      <c r="AI147" s="168"/>
      <c r="AJ147" s="168"/>
      <c r="AK147" s="173"/>
      <c r="AL147" s="173"/>
    </row>
    <row r="148" spans="1:38" ht="13.5" customHeight="1" thickTop="1">
      <c r="A148" s="2"/>
      <c r="B148" s="179"/>
      <c r="C148" s="298" t="s">
        <v>347</v>
      </c>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61"/>
      <c r="AL148" s="262"/>
    </row>
    <row r="149" spans="1:38" ht="13.5" customHeight="1" thickBot="1">
      <c r="A149" s="2"/>
      <c r="B149" s="179"/>
      <c r="C149" s="300"/>
      <c r="D149" s="256"/>
      <c r="E149" s="256"/>
      <c r="F149" s="256"/>
      <c r="G149" s="256"/>
      <c r="H149" s="256"/>
      <c r="I149" s="256"/>
      <c r="J149" s="256"/>
      <c r="K149" s="256"/>
      <c r="L149" s="256"/>
      <c r="M149" s="256"/>
      <c r="N149" s="256"/>
      <c r="O149" s="256"/>
      <c r="P149" s="256"/>
      <c r="Q149" s="256"/>
      <c r="R149" s="256"/>
      <c r="S149" s="256"/>
      <c r="T149" s="256"/>
      <c r="U149" s="256"/>
      <c r="V149" s="256"/>
      <c r="W149" s="256"/>
      <c r="X149" s="256"/>
      <c r="Y149" s="256"/>
      <c r="Z149" s="256"/>
      <c r="AA149" s="256"/>
      <c r="AB149" s="256"/>
      <c r="AC149" s="256"/>
      <c r="AD149" s="256"/>
      <c r="AE149" s="256"/>
      <c r="AF149" s="256"/>
      <c r="AG149" s="256"/>
      <c r="AH149" s="256"/>
      <c r="AI149" s="256"/>
      <c r="AJ149" s="256"/>
      <c r="AK149" s="263"/>
      <c r="AL149" s="264"/>
    </row>
    <row r="150" spans="1:38" ht="13.5" customHeight="1" thickTop="1">
      <c r="A150" s="2"/>
      <c r="B150" s="206"/>
      <c r="C150" s="300"/>
      <c r="D150" s="256"/>
      <c r="E150" s="256"/>
      <c r="F150" s="256"/>
      <c r="G150" s="256"/>
      <c r="H150" s="256"/>
      <c r="I150" s="256"/>
      <c r="J150" s="256"/>
      <c r="K150" s="256"/>
      <c r="L150" s="256"/>
      <c r="M150" s="256"/>
      <c r="N150" s="256"/>
      <c r="O150" s="256"/>
      <c r="P150" s="256"/>
      <c r="Q150" s="256"/>
      <c r="R150" s="256"/>
      <c r="S150" s="256"/>
      <c r="T150" s="256"/>
      <c r="U150" s="256"/>
      <c r="V150" s="256"/>
      <c r="W150" s="256"/>
      <c r="X150" s="256"/>
      <c r="Y150" s="256"/>
      <c r="Z150" s="256"/>
      <c r="AA150" s="256"/>
      <c r="AB150" s="256"/>
      <c r="AC150" s="256"/>
      <c r="AD150" s="256"/>
      <c r="AE150" s="256"/>
      <c r="AF150" s="256"/>
      <c r="AG150" s="256"/>
      <c r="AH150" s="256"/>
      <c r="AI150" s="256"/>
      <c r="AJ150" s="256"/>
      <c r="AK150" s="55"/>
      <c r="AL150" s="48"/>
    </row>
    <row r="151" spans="1:38" ht="13.5" customHeight="1">
      <c r="A151" s="2"/>
      <c r="B151" s="179"/>
      <c r="C151" s="301"/>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c r="AG151" s="302"/>
      <c r="AH151" s="302"/>
      <c r="AI151" s="302"/>
      <c r="AJ151" s="302"/>
      <c r="AK151" s="222"/>
      <c r="AL151" s="218"/>
    </row>
    <row r="152" spans="1:38" ht="13.5" customHeight="1">
      <c r="A152" s="2"/>
      <c r="B152" s="179"/>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73"/>
      <c r="AL152" s="173"/>
    </row>
    <row r="153" spans="1:38" ht="13.5" customHeight="1">
      <c r="A153" s="11" t="s">
        <v>34</v>
      </c>
      <c r="B153" s="179"/>
      <c r="C153" s="179"/>
      <c r="D153" s="179"/>
      <c r="E153" s="179"/>
      <c r="F153" s="179"/>
      <c r="G153" s="179"/>
      <c r="H153" s="179"/>
      <c r="I153" s="2"/>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78"/>
      <c r="AK153" s="173"/>
      <c r="AL153" s="173"/>
    </row>
    <row r="154" spans="1:38" ht="13.5" customHeight="1" thickBot="1">
      <c r="A154" s="4" t="s">
        <v>281</v>
      </c>
      <c r="B154" s="179"/>
      <c r="C154" s="179"/>
      <c r="D154" s="179"/>
      <c r="E154" s="179"/>
      <c r="F154" s="179"/>
      <c r="G154" s="179"/>
      <c r="H154" s="179"/>
      <c r="I154" s="2"/>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78"/>
      <c r="AK154" s="173"/>
      <c r="AL154" s="173"/>
    </row>
    <row r="155" spans="1:38" ht="13.5" customHeight="1" thickTop="1">
      <c r="A155" s="248">
        <v>7</v>
      </c>
      <c r="B155" s="281"/>
      <c r="C155" s="252" t="s">
        <v>87</v>
      </c>
      <c r="D155" s="253"/>
      <c r="E155" s="253"/>
      <c r="F155" s="253"/>
      <c r="G155" s="253"/>
      <c r="H155" s="253"/>
      <c r="I155" s="253"/>
      <c r="J155" s="253"/>
      <c r="K155" s="253"/>
      <c r="L155" s="253"/>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61"/>
      <c r="AL155" s="262"/>
    </row>
    <row r="156" spans="1:38" ht="13.5" customHeight="1" thickBot="1">
      <c r="A156" s="250"/>
      <c r="B156" s="282"/>
      <c r="C156" s="255"/>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63"/>
      <c r="AL156" s="264"/>
    </row>
    <row r="157" spans="1:38" ht="13.5" customHeight="1" thickTop="1">
      <c r="A157" s="174"/>
      <c r="B157" s="174"/>
      <c r="C157" s="255"/>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7"/>
      <c r="AK157" s="48"/>
      <c r="AL157" s="174"/>
    </row>
    <row r="158" spans="1:38" ht="13.5" customHeight="1">
      <c r="A158" s="174"/>
      <c r="B158" s="174"/>
      <c r="C158" s="255"/>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7"/>
      <c r="AK158" s="183"/>
      <c r="AL158" s="183"/>
    </row>
    <row r="159" spans="1:38" ht="13.5" customHeight="1">
      <c r="A159" s="2"/>
      <c r="B159" s="179"/>
      <c r="C159" s="258"/>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60"/>
      <c r="AK159" s="173"/>
      <c r="AL159" s="173"/>
    </row>
    <row r="160" spans="1:38" ht="13.5" customHeight="1">
      <c r="A160" s="2"/>
      <c r="B160" s="179"/>
      <c r="C160" s="179"/>
      <c r="D160" s="179"/>
      <c r="E160" s="179"/>
      <c r="F160" s="179"/>
      <c r="G160" s="179"/>
      <c r="H160" s="179"/>
      <c r="I160" s="2"/>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78"/>
      <c r="AK160" s="173"/>
      <c r="AL160" s="173"/>
    </row>
    <row r="161" spans="1:38" ht="13.5" customHeight="1" thickBot="1">
      <c r="A161" s="2"/>
      <c r="B161" s="179"/>
      <c r="C161" s="8" t="s">
        <v>35</v>
      </c>
      <c r="D161" s="179"/>
      <c r="E161" s="179"/>
      <c r="F161" s="179"/>
      <c r="G161" s="179"/>
      <c r="H161" s="179"/>
      <c r="I161" s="2"/>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78"/>
      <c r="AK161" s="173"/>
      <c r="AL161" s="173"/>
    </row>
    <row r="162" spans="1:38" ht="13.5" customHeight="1" thickTop="1">
      <c r="A162" s="2"/>
      <c r="B162" s="179"/>
      <c r="C162" s="298" t="s">
        <v>246</v>
      </c>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261"/>
      <c r="AL162" s="262"/>
    </row>
    <row r="163" spans="1:38" ht="13.5" customHeight="1" thickBot="1">
      <c r="A163" s="2"/>
      <c r="B163" s="179"/>
      <c r="C163" s="300"/>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63"/>
      <c r="AL163" s="264"/>
    </row>
    <row r="164" spans="1:38" ht="13.5" customHeight="1" thickTop="1">
      <c r="A164" s="2"/>
      <c r="B164" s="179"/>
      <c r="C164" s="300"/>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159"/>
      <c r="AL164" s="17"/>
    </row>
    <row r="165" spans="1:38" ht="13.5" customHeight="1">
      <c r="A165" s="2"/>
      <c r="B165" s="179"/>
      <c r="C165" s="298" t="s">
        <v>425</v>
      </c>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9"/>
      <c r="AK165" s="160"/>
      <c r="AL165" s="12"/>
    </row>
    <row r="166" spans="1:38" ht="13.5" customHeight="1">
      <c r="A166" s="2"/>
      <c r="B166" s="179"/>
      <c r="C166" s="301"/>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160"/>
      <c r="AL166" s="12"/>
    </row>
    <row r="167" spans="1:38" ht="13.5" customHeight="1">
      <c r="A167" s="2"/>
      <c r="B167" s="179"/>
      <c r="C167" s="298" t="s">
        <v>426</v>
      </c>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c r="AF167" s="299"/>
      <c r="AG167" s="299"/>
      <c r="AH167" s="299"/>
      <c r="AI167" s="299"/>
      <c r="AJ167" s="299"/>
      <c r="AK167" s="459"/>
      <c r="AL167" s="365"/>
    </row>
    <row r="168" spans="1:38" ht="13.5" customHeight="1">
      <c r="A168" s="2"/>
      <c r="B168" s="179"/>
      <c r="C168" s="300"/>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c r="AJ168" s="256"/>
      <c r="AK168" s="459"/>
      <c r="AL168" s="365"/>
    </row>
    <row r="169" spans="1:38" ht="13.5" customHeight="1">
      <c r="A169" s="2"/>
      <c r="B169" s="179"/>
      <c r="C169" s="301"/>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302"/>
      <c r="AJ169" s="302"/>
      <c r="AK169" s="161"/>
      <c r="AL169" s="173"/>
    </row>
    <row r="170" spans="1:38" ht="13.5" customHeight="1">
      <c r="A170" s="2"/>
      <c r="B170" s="179"/>
      <c r="C170" s="457" t="s">
        <v>95</v>
      </c>
      <c r="D170" s="457"/>
      <c r="E170" s="457"/>
      <c r="F170" s="457"/>
      <c r="G170" s="457"/>
      <c r="H170" s="457"/>
      <c r="I170" s="457"/>
      <c r="J170" s="457"/>
      <c r="K170" s="457"/>
      <c r="L170" s="457"/>
      <c r="M170" s="457"/>
      <c r="N170" s="457"/>
      <c r="O170" s="457"/>
      <c r="P170" s="457"/>
      <c r="Q170" s="457"/>
      <c r="R170" s="457"/>
      <c r="S170" s="457"/>
      <c r="T170" s="457"/>
      <c r="U170" s="457"/>
      <c r="V170" s="457"/>
      <c r="W170" s="457"/>
      <c r="X170" s="457"/>
      <c r="Y170" s="457"/>
      <c r="Z170" s="457"/>
      <c r="AA170" s="457"/>
      <c r="AB170" s="457"/>
      <c r="AC170" s="457"/>
      <c r="AD170" s="457"/>
      <c r="AE170" s="457"/>
      <c r="AF170" s="457"/>
      <c r="AG170" s="457"/>
      <c r="AH170" s="457"/>
      <c r="AI170" s="457"/>
      <c r="AJ170" s="457"/>
      <c r="AK170" s="173"/>
      <c r="AL170" s="173"/>
    </row>
    <row r="171" spans="1:38" ht="13.5" customHeight="1">
      <c r="A171" s="2"/>
      <c r="B171" s="179"/>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58"/>
      <c r="AC171" s="458"/>
      <c r="AD171" s="458"/>
      <c r="AE171" s="458"/>
      <c r="AF171" s="458"/>
      <c r="AG171" s="458"/>
      <c r="AH171" s="458"/>
      <c r="AI171" s="458"/>
      <c r="AJ171" s="458"/>
      <c r="AK171" s="173"/>
      <c r="AL171" s="173"/>
    </row>
    <row r="172" spans="1:38" ht="10" customHeight="1">
      <c r="A172" s="2"/>
      <c r="B172" s="179"/>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173"/>
      <c r="AL172" s="173"/>
    </row>
    <row r="173" spans="1:38" ht="13.5" customHeight="1">
      <c r="A173" s="11" t="s">
        <v>98</v>
      </c>
      <c r="B173" s="179"/>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73"/>
      <c r="AL173" s="173"/>
    </row>
    <row r="174" spans="1:38" ht="13.5" customHeight="1">
      <c r="A174" s="11" t="s">
        <v>99</v>
      </c>
      <c r="B174" s="179"/>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73"/>
      <c r="AL174" s="173"/>
    </row>
    <row r="175" spans="1:38" ht="13.5" customHeight="1" thickBot="1">
      <c r="A175" s="4" t="s">
        <v>282</v>
      </c>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4"/>
      <c r="AB175" s="166"/>
      <c r="AC175" s="166"/>
      <c r="AD175" s="166"/>
      <c r="AE175" s="166"/>
      <c r="AF175" s="166"/>
      <c r="AG175" s="166"/>
      <c r="AH175" s="166"/>
      <c r="AI175" s="166"/>
      <c r="AJ175" s="166"/>
      <c r="AK175" s="12"/>
      <c r="AL175" s="12"/>
    </row>
    <row r="176" spans="1:38" ht="13.5" customHeight="1" thickTop="1">
      <c r="A176" s="447">
        <v>8</v>
      </c>
      <c r="B176" s="448"/>
      <c r="C176" s="252" t="s">
        <v>100</v>
      </c>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c r="AA176" s="348"/>
      <c r="AB176" s="348"/>
      <c r="AC176" s="348"/>
      <c r="AD176" s="348"/>
      <c r="AE176" s="348"/>
      <c r="AF176" s="348"/>
      <c r="AG176" s="348"/>
      <c r="AH176" s="348"/>
      <c r="AI176" s="348"/>
      <c r="AJ176" s="348"/>
      <c r="AK176" s="453"/>
      <c r="AL176" s="454"/>
    </row>
    <row r="177" spans="1:38" ht="13.5" customHeight="1" thickBot="1">
      <c r="A177" s="449"/>
      <c r="B177" s="450"/>
      <c r="C177" s="350"/>
      <c r="D177" s="351"/>
      <c r="E177" s="351"/>
      <c r="F177" s="351"/>
      <c r="G177" s="351"/>
      <c r="H177" s="351"/>
      <c r="I177" s="351"/>
      <c r="J177" s="351"/>
      <c r="K177" s="351"/>
      <c r="L177" s="351"/>
      <c r="M177" s="351"/>
      <c r="N177" s="351"/>
      <c r="O177" s="351"/>
      <c r="P177" s="351"/>
      <c r="Q177" s="351"/>
      <c r="R177" s="351"/>
      <c r="S177" s="351"/>
      <c r="T177" s="351"/>
      <c r="U177" s="351"/>
      <c r="V177" s="351"/>
      <c r="W177" s="351"/>
      <c r="X177" s="351"/>
      <c r="Y177" s="351"/>
      <c r="Z177" s="351"/>
      <c r="AA177" s="351"/>
      <c r="AB177" s="351"/>
      <c r="AC177" s="351"/>
      <c r="AD177" s="351"/>
      <c r="AE177" s="351"/>
      <c r="AF177" s="351"/>
      <c r="AG177" s="351"/>
      <c r="AH177" s="351"/>
      <c r="AI177" s="351"/>
      <c r="AJ177" s="351"/>
      <c r="AK177" s="455"/>
      <c r="AL177" s="456"/>
    </row>
    <row r="178" spans="1:38" ht="13.5" customHeight="1" thickTop="1">
      <c r="A178" s="2"/>
      <c r="B178" s="179"/>
      <c r="C178" s="350"/>
      <c r="D178" s="351"/>
      <c r="E178" s="351"/>
      <c r="F178" s="351"/>
      <c r="G178" s="351"/>
      <c r="H178" s="351"/>
      <c r="I178" s="351"/>
      <c r="J178" s="351"/>
      <c r="K178" s="351"/>
      <c r="L178" s="351"/>
      <c r="M178" s="351"/>
      <c r="N178" s="351"/>
      <c r="O178" s="351"/>
      <c r="P178" s="351"/>
      <c r="Q178" s="351"/>
      <c r="R178" s="351"/>
      <c r="S178" s="351"/>
      <c r="T178" s="351"/>
      <c r="U178" s="351"/>
      <c r="V178" s="351"/>
      <c r="W178" s="351"/>
      <c r="X178" s="351"/>
      <c r="Y178" s="351"/>
      <c r="Z178" s="351"/>
      <c r="AA178" s="351"/>
      <c r="AB178" s="351"/>
      <c r="AC178" s="351"/>
      <c r="AD178" s="351"/>
      <c r="AE178" s="351"/>
      <c r="AF178" s="351"/>
      <c r="AG178" s="351"/>
      <c r="AH178" s="351"/>
      <c r="AI178" s="351"/>
      <c r="AJ178" s="352"/>
      <c r="AK178" s="178"/>
      <c r="AL178" s="178"/>
    </row>
    <row r="179" spans="1:38" ht="13.5" customHeight="1">
      <c r="A179" s="2"/>
      <c r="B179" s="179"/>
      <c r="C179" s="350"/>
      <c r="D179" s="351"/>
      <c r="E179" s="351"/>
      <c r="F179" s="351"/>
      <c r="G179" s="351"/>
      <c r="H179" s="351"/>
      <c r="I179" s="351"/>
      <c r="J179" s="351"/>
      <c r="K179" s="351"/>
      <c r="L179" s="351"/>
      <c r="M179" s="351"/>
      <c r="N179" s="351"/>
      <c r="O179" s="351"/>
      <c r="P179" s="351"/>
      <c r="Q179" s="351"/>
      <c r="R179" s="351"/>
      <c r="S179" s="351"/>
      <c r="T179" s="351"/>
      <c r="U179" s="351"/>
      <c r="V179" s="351"/>
      <c r="W179" s="351"/>
      <c r="X179" s="351"/>
      <c r="Y179" s="351"/>
      <c r="Z179" s="351"/>
      <c r="AA179" s="351"/>
      <c r="AB179" s="351"/>
      <c r="AC179" s="351"/>
      <c r="AD179" s="351"/>
      <c r="AE179" s="351"/>
      <c r="AF179" s="351"/>
      <c r="AG179" s="351"/>
      <c r="AH179" s="351"/>
      <c r="AI179" s="351"/>
      <c r="AJ179" s="352"/>
      <c r="AK179" s="178"/>
      <c r="AL179" s="178"/>
    </row>
    <row r="180" spans="1:38" ht="13.5" customHeight="1">
      <c r="A180" s="2"/>
      <c r="B180" s="179"/>
      <c r="C180" s="353"/>
      <c r="D180" s="354"/>
      <c r="E180" s="354"/>
      <c r="F180" s="354"/>
      <c r="G180" s="354"/>
      <c r="H180" s="354"/>
      <c r="I180" s="354"/>
      <c r="J180" s="354"/>
      <c r="K180" s="354"/>
      <c r="L180" s="354"/>
      <c r="M180" s="354"/>
      <c r="N180" s="354"/>
      <c r="O180" s="354"/>
      <c r="P180" s="354"/>
      <c r="Q180" s="354"/>
      <c r="R180" s="354"/>
      <c r="S180" s="354"/>
      <c r="T180" s="354"/>
      <c r="U180" s="354"/>
      <c r="V180" s="354"/>
      <c r="W180" s="354"/>
      <c r="X180" s="354"/>
      <c r="Y180" s="354"/>
      <c r="Z180" s="354"/>
      <c r="AA180" s="354"/>
      <c r="AB180" s="354"/>
      <c r="AC180" s="354"/>
      <c r="AD180" s="354"/>
      <c r="AE180" s="354"/>
      <c r="AF180" s="354"/>
      <c r="AG180" s="354"/>
      <c r="AH180" s="354"/>
      <c r="AI180" s="354"/>
      <c r="AJ180" s="355"/>
      <c r="AK180" s="173"/>
      <c r="AL180" s="173"/>
    </row>
    <row r="181" spans="1:38" ht="13.5" customHeight="1" thickBot="1">
      <c r="A181" s="2"/>
      <c r="B181" s="179"/>
      <c r="C181" s="6"/>
      <c r="D181" s="6"/>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row>
    <row r="182" spans="1:38" ht="13.5" customHeight="1" thickTop="1">
      <c r="A182" s="2"/>
      <c r="B182" s="179"/>
      <c r="C182" s="298" t="s">
        <v>91</v>
      </c>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61"/>
      <c r="AL182" s="262"/>
    </row>
    <row r="183" spans="1:38" ht="13.5" customHeight="1" thickBot="1">
      <c r="A183" s="2"/>
      <c r="B183" s="179"/>
      <c r="C183" s="300"/>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63"/>
      <c r="AL183" s="264"/>
    </row>
    <row r="184" spans="1:38" ht="13.5" customHeight="1" thickTop="1">
      <c r="A184" s="2"/>
      <c r="B184" s="179"/>
      <c r="C184" s="298" t="s">
        <v>325</v>
      </c>
      <c r="D184" s="299"/>
      <c r="E184" s="299"/>
      <c r="F184" s="299"/>
      <c r="G184" s="299"/>
      <c r="H184" s="299"/>
      <c r="I184" s="299"/>
      <c r="J184" s="299"/>
      <c r="K184" s="299"/>
      <c r="L184" s="299"/>
      <c r="M184" s="299"/>
      <c r="N184" s="299"/>
      <c r="O184" s="299"/>
      <c r="P184" s="299"/>
      <c r="Q184" s="299"/>
      <c r="R184" s="299"/>
      <c r="S184" s="299"/>
      <c r="T184" s="299"/>
      <c r="U184" s="299"/>
      <c r="V184" s="299"/>
      <c r="W184" s="299"/>
      <c r="X184" s="299"/>
      <c r="Y184" s="299"/>
      <c r="Z184" s="299"/>
      <c r="AA184" s="299"/>
      <c r="AB184" s="299"/>
      <c r="AC184" s="299"/>
      <c r="AD184" s="299"/>
      <c r="AE184" s="299"/>
      <c r="AF184" s="299"/>
      <c r="AG184" s="299"/>
      <c r="AH184" s="299"/>
      <c r="AI184" s="299"/>
      <c r="AJ184" s="299"/>
      <c r="AK184" s="261"/>
      <c r="AL184" s="262"/>
    </row>
    <row r="185" spans="1:38" ht="13.5" customHeight="1" thickBot="1">
      <c r="A185" s="2"/>
      <c r="B185" s="179"/>
      <c r="C185" s="301"/>
      <c r="D185" s="302"/>
      <c r="E185" s="302"/>
      <c r="F185" s="302"/>
      <c r="G185" s="302"/>
      <c r="H185" s="302"/>
      <c r="I185" s="302"/>
      <c r="J185" s="302"/>
      <c r="K185" s="302"/>
      <c r="L185" s="302"/>
      <c r="M185" s="302"/>
      <c r="N185" s="302"/>
      <c r="O185" s="302"/>
      <c r="P185" s="302"/>
      <c r="Q185" s="302"/>
      <c r="R185" s="302"/>
      <c r="S185" s="302"/>
      <c r="T185" s="302"/>
      <c r="U185" s="302"/>
      <c r="V185" s="302"/>
      <c r="W185" s="302"/>
      <c r="X185" s="302"/>
      <c r="Y185" s="302"/>
      <c r="Z185" s="302"/>
      <c r="AA185" s="302"/>
      <c r="AB185" s="302"/>
      <c r="AC185" s="302"/>
      <c r="AD185" s="302"/>
      <c r="AE185" s="302"/>
      <c r="AF185" s="302"/>
      <c r="AG185" s="302"/>
      <c r="AH185" s="302"/>
      <c r="AI185" s="302"/>
      <c r="AJ185" s="302"/>
      <c r="AK185" s="263"/>
      <c r="AL185" s="264"/>
    </row>
    <row r="186" spans="1:38" ht="13.5" customHeight="1" thickTop="1">
      <c r="A186" s="2"/>
      <c r="B186" s="179"/>
      <c r="C186" s="298" t="s">
        <v>247</v>
      </c>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c r="AA186" s="299"/>
      <c r="AB186" s="299"/>
      <c r="AC186" s="299"/>
      <c r="AD186" s="299"/>
      <c r="AE186" s="299"/>
      <c r="AF186" s="299"/>
      <c r="AG186" s="299"/>
      <c r="AH186" s="299"/>
      <c r="AI186" s="299"/>
      <c r="AJ186" s="299"/>
      <c r="AK186" s="261"/>
      <c r="AL186" s="262"/>
    </row>
    <row r="187" spans="1:38" ht="13.5" customHeight="1" thickBot="1">
      <c r="A187" s="2"/>
      <c r="B187" s="179"/>
      <c r="C187" s="300"/>
      <c r="D187" s="256"/>
      <c r="E187" s="256"/>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256"/>
      <c r="AD187" s="256"/>
      <c r="AE187" s="256"/>
      <c r="AF187" s="256"/>
      <c r="AG187" s="256"/>
      <c r="AH187" s="256"/>
      <c r="AI187" s="256"/>
      <c r="AJ187" s="256"/>
      <c r="AK187" s="263"/>
      <c r="AL187" s="264"/>
    </row>
    <row r="188" spans="1:38" ht="13.5" customHeight="1" thickTop="1" thickBot="1">
      <c r="A188" s="2"/>
      <c r="B188" s="179"/>
      <c r="C188" s="301"/>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c r="AG188" s="302"/>
      <c r="AH188" s="302"/>
      <c r="AI188" s="302"/>
      <c r="AJ188" s="312"/>
      <c r="AK188" s="173"/>
      <c r="AL188" s="173"/>
    </row>
    <row r="189" spans="1:38" ht="13.5" customHeight="1" thickTop="1">
      <c r="A189" s="2"/>
      <c r="B189" s="179"/>
      <c r="C189" s="298" t="s">
        <v>371</v>
      </c>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61"/>
      <c r="AL189" s="262"/>
    </row>
    <row r="190" spans="1:38" ht="13.5" customHeight="1" thickBot="1">
      <c r="A190" s="2"/>
      <c r="B190" s="179"/>
      <c r="C190" s="300"/>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256"/>
      <c r="AJ190" s="256"/>
      <c r="AK190" s="263"/>
      <c r="AL190" s="264"/>
    </row>
    <row r="191" spans="1:38" ht="13.5" customHeight="1" thickTop="1">
      <c r="A191" s="2"/>
      <c r="B191" s="179"/>
      <c r="C191" s="301"/>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12"/>
      <c r="AK191" s="173"/>
      <c r="AL191" s="173"/>
    </row>
    <row r="192" spans="1:38" ht="13.5" customHeight="1">
      <c r="A192" s="2"/>
      <c r="B192" s="179"/>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173"/>
      <c r="AL192" s="173"/>
    </row>
    <row r="193" spans="1:38" ht="13.5" customHeight="1">
      <c r="A193" s="11" t="s">
        <v>69</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B193" s="166"/>
      <c r="AC193" s="166"/>
      <c r="AD193" s="166"/>
      <c r="AE193" s="166"/>
      <c r="AF193" s="166"/>
      <c r="AG193" s="166"/>
      <c r="AH193" s="166"/>
      <c r="AI193" s="166"/>
      <c r="AJ193" s="166"/>
      <c r="AK193" s="12"/>
      <c r="AL193" s="12"/>
    </row>
    <row r="194" spans="1:38" ht="13.5" customHeight="1" thickBot="1">
      <c r="A194" s="4" t="s">
        <v>283</v>
      </c>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4"/>
      <c r="AB194" s="166"/>
      <c r="AC194" s="166"/>
      <c r="AD194" s="166"/>
      <c r="AE194" s="166"/>
      <c r="AF194" s="166"/>
      <c r="AG194" s="166"/>
      <c r="AH194" s="166"/>
      <c r="AI194" s="166"/>
      <c r="AJ194" s="166"/>
      <c r="AK194" s="12"/>
      <c r="AL194" s="12"/>
    </row>
    <row r="195" spans="1:38" ht="13.5" customHeight="1" thickTop="1">
      <c r="A195" s="248">
        <v>9</v>
      </c>
      <c r="B195" s="249"/>
      <c r="C195" s="252" t="s">
        <v>101</v>
      </c>
      <c r="D195" s="253"/>
      <c r="E195" s="253"/>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69"/>
      <c r="AK195" s="265"/>
      <c r="AL195" s="266"/>
    </row>
    <row r="196" spans="1:38" ht="13.5" customHeight="1" thickBot="1">
      <c r="A196" s="250"/>
      <c r="B196" s="251"/>
      <c r="C196" s="255"/>
      <c r="D196" s="256"/>
      <c r="E196" s="256"/>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256"/>
      <c r="AD196" s="256"/>
      <c r="AE196" s="256"/>
      <c r="AF196" s="256"/>
      <c r="AG196" s="256"/>
      <c r="AH196" s="256"/>
      <c r="AI196" s="256"/>
      <c r="AJ196" s="270"/>
      <c r="AK196" s="267"/>
      <c r="AL196" s="268"/>
    </row>
    <row r="197" spans="1:38" ht="13.5" customHeight="1" thickTop="1">
      <c r="A197" s="174"/>
      <c r="B197" s="174"/>
      <c r="C197" s="255"/>
      <c r="D197" s="256"/>
      <c r="E197" s="256"/>
      <c r="F197" s="256"/>
      <c r="G197" s="256"/>
      <c r="H197" s="256"/>
      <c r="I197" s="256"/>
      <c r="J197" s="256"/>
      <c r="K197" s="256"/>
      <c r="L197" s="256"/>
      <c r="M197" s="256"/>
      <c r="N197" s="256"/>
      <c r="O197" s="256"/>
      <c r="P197" s="256"/>
      <c r="Q197" s="256"/>
      <c r="R197" s="256"/>
      <c r="S197" s="256"/>
      <c r="T197" s="256"/>
      <c r="U197" s="256"/>
      <c r="V197" s="256"/>
      <c r="W197" s="256"/>
      <c r="X197" s="256"/>
      <c r="Y197" s="256"/>
      <c r="Z197" s="256"/>
      <c r="AA197" s="256"/>
      <c r="AB197" s="256"/>
      <c r="AC197" s="256"/>
      <c r="AD197" s="256"/>
      <c r="AE197" s="256"/>
      <c r="AF197" s="256"/>
      <c r="AG197" s="256"/>
      <c r="AH197" s="256"/>
      <c r="AI197" s="256"/>
      <c r="AJ197" s="256"/>
      <c r="AK197" s="44"/>
      <c r="AL197" s="183"/>
    </row>
    <row r="198" spans="1:38" ht="7.5" customHeight="1">
      <c r="C198" s="258"/>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c r="AG198" s="259"/>
      <c r="AH198" s="259"/>
      <c r="AI198" s="259"/>
      <c r="AJ198" s="259"/>
      <c r="AK198" s="51"/>
    </row>
    <row r="199" spans="1:38" ht="13.5" customHeight="1">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2"/>
    </row>
    <row r="200" spans="1:38" ht="13.5" customHeight="1" thickBot="1">
      <c r="A200" s="4" t="s">
        <v>284</v>
      </c>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4"/>
      <c r="AB200" s="166"/>
      <c r="AC200" s="166"/>
      <c r="AD200" s="166"/>
      <c r="AE200" s="166"/>
      <c r="AF200" s="166"/>
      <c r="AG200" s="166"/>
      <c r="AH200" s="166"/>
      <c r="AI200" s="166"/>
      <c r="AJ200" s="166"/>
      <c r="AK200" s="12"/>
      <c r="AL200" s="12"/>
    </row>
    <row r="201" spans="1:38" ht="13.5" customHeight="1" thickTop="1">
      <c r="A201" s="248">
        <v>10</v>
      </c>
      <c r="B201" s="249"/>
      <c r="C201" s="252" t="s">
        <v>122</v>
      </c>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69"/>
      <c r="AK201" s="265"/>
      <c r="AL201" s="266"/>
    </row>
    <row r="202" spans="1:38" ht="13.5" customHeight="1" thickBot="1">
      <c r="A202" s="250"/>
      <c r="B202" s="251"/>
      <c r="C202" s="255"/>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70"/>
      <c r="AK202" s="267"/>
      <c r="AL202" s="268"/>
    </row>
    <row r="203" spans="1:38" ht="13.5" customHeight="1" thickTop="1">
      <c r="A203" s="174"/>
      <c r="B203" s="174"/>
      <c r="C203" s="255"/>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44"/>
      <c r="AL203" s="183"/>
    </row>
    <row r="204" spans="1:38" ht="13.5" customHeight="1">
      <c r="C204" s="258"/>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51"/>
    </row>
    <row r="205" spans="1:38" ht="13.5" customHeight="1">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2"/>
    </row>
    <row r="206" spans="1:38" ht="13.5" customHeight="1">
      <c r="A206" s="11" t="s">
        <v>36</v>
      </c>
      <c r="B206" s="179"/>
      <c r="C206" s="179"/>
      <c r="D206" s="179"/>
      <c r="E206" s="179"/>
      <c r="F206" s="179"/>
      <c r="G206" s="179"/>
      <c r="H206" s="179"/>
      <c r="I206" s="2"/>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78"/>
      <c r="AK206" s="173"/>
      <c r="AL206" s="173"/>
    </row>
    <row r="207" spans="1:38" ht="13.5" customHeight="1" thickBot="1">
      <c r="A207" s="4" t="s">
        <v>312</v>
      </c>
      <c r="B207" s="179"/>
      <c r="C207" s="179"/>
      <c r="D207" s="179"/>
      <c r="E207" s="179"/>
      <c r="F207" s="179"/>
      <c r="G207" s="179"/>
      <c r="H207" s="179"/>
      <c r="I207" s="2"/>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78"/>
      <c r="AK207" s="173"/>
      <c r="AL207" s="173"/>
    </row>
    <row r="208" spans="1:38" ht="13.5" customHeight="1" thickTop="1">
      <c r="A208" s="248">
        <v>11</v>
      </c>
      <c r="B208" s="281"/>
      <c r="C208" s="252" t="s">
        <v>37</v>
      </c>
      <c r="D208" s="253"/>
      <c r="E208" s="253"/>
      <c r="F208" s="253"/>
      <c r="G208" s="253"/>
      <c r="H208" s="253"/>
      <c r="I208" s="253"/>
      <c r="J208" s="253"/>
      <c r="K208" s="253"/>
      <c r="L208" s="253"/>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61"/>
      <c r="AL208" s="262"/>
    </row>
    <row r="209" spans="1:38" ht="13.5" customHeight="1" thickBot="1">
      <c r="A209" s="250"/>
      <c r="B209" s="282"/>
      <c r="C209" s="255"/>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6"/>
      <c r="AD209" s="256"/>
      <c r="AE209" s="256"/>
      <c r="AF209" s="256"/>
      <c r="AG209" s="256"/>
      <c r="AH209" s="256"/>
      <c r="AI209" s="256"/>
      <c r="AJ209" s="256"/>
      <c r="AK209" s="263"/>
      <c r="AL209" s="264"/>
    </row>
    <row r="210" spans="1:38" ht="13.5" customHeight="1" thickTop="1">
      <c r="A210" s="2"/>
      <c r="B210" s="179"/>
      <c r="C210" s="258"/>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c r="AG210" s="259"/>
      <c r="AH210" s="259"/>
      <c r="AI210" s="259"/>
      <c r="AJ210" s="260"/>
      <c r="AK210" s="173"/>
      <c r="AL210" s="173"/>
    </row>
    <row r="211" spans="1:38" ht="13.5" customHeight="1">
      <c r="A211" s="2"/>
      <c r="B211" s="179"/>
      <c r="C211" s="179"/>
      <c r="D211" s="179"/>
      <c r="E211" s="179"/>
      <c r="F211" s="179"/>
      <c r="G211" s="179"/>
      <c r="H211" s="179"/>
      <c r="I211" s="2"/>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78"/>
      <c r="AK211" s="173"/>
      <c r="AL211" s="173"/>
    </row>
    <row r="212" spans="1:38" ht="13.5" customHeight="1">
      <c r="A212" s="11" t="s">
        <v>70</v>
      </c>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B212" s="166"/>
      <c r="AC212" s="166"/>
      <c r="AD212" s="166"/>
      <c r="AE212" s="166"/>
      <c r="AF212" s="166"/>
      <c r="AG212" s="166"/>
      <c r="AH212" s="166"/>
      <c r="AI212" s="166"/>
      <c r="AJ212" s="166"/>
      <c r="AK212" s="12"/>
      <c r="AL212" s="12"/>
    </row>
    <row r="213" spans="1:38" ht="13.5" customHeight="1" thickBot="1">
      <c r="A213" s="4" t="s">
        <v>285</v>
      </c>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4"/>
      <c r="AB213" s="166"/>
      <c r="AC213" s="166"/>
      <c r="AD213" s="166"/>
      <c r="AE213" s="166"/>
      <c r="AF213" s="166"/>
      <c r="AG213" s="166"/>
      <c r="AH213" s="166"/>
      <c r="AI213" s="166"/>
      <c r="AJ213" s="166"/>
      <c r="AK213" s="12"/>
      <c r="AL213" s="12"/>
    </row>
    <row r="214" spans="1:38" ht="13.5" customHeight="1" thickTop="1">
      <c r="A214" s="248">
        <v>12</v>
      </c>
      <c r="B214" s="249"/>
      <c r="C214" s="252" t="s">
        <v>316</v>
      </c>
      <c r="D214" s="253"/>
      <c r="E214" s="253"/>
      <c r="F214" s="253"/>
      <c r="G214" s="253"/>
      <c r="H214" s="253"/>
      <c r="I214" s="253"/>
      <c r="J214" s="253"/>
      <c r="K214" s="253"/>
      <c r="L214" s="253"/>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69"/>
      <c r="AK214" s="265"/>
      <c r="AL214" s="266"/>
    </row>
    <row r="215" spans="1:38" ht="13.5" customHeight="1" thickBot="1">
      <c r="A215" s="250"/>
      <c r="B215" s="251"/>
      <c r="C215" s="255"/>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56"/>
      <c r="AD215" s="256"/>
      <c r="AE215" s="256"/>
      <c r="AF215" s="256"/>
      <c r="AG215" s="256"/>
      <c r="AH215" s="256"/>
      <c r="AI215" s="256"/>
      <c r="AJ215" s="270"/>
      <c r="AK215" s="267"/>
      <c r="AL215" s="268"/>
    </row>
    <row r="216" spans="1:38" ht="13.5" customHeight="1" thickTop="1">
      <c r="A216" s="174"/>
      <c r="B216" s="174"/>
      <c r="C216" s="255"/>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6"/>
      <c r="AD216" s="256"/>
      <c r="AE216" s="256"/>
      <c r="AF216" s="256"/>
      <c r="AG216" s="256"/>
      <c r="AH216" s="256"/>
      <c r="AI216" s="256"/>
      <c r="AJ216" s="256"/>
      <c r="AK216" s="44"/>
      <c r="AL216" s="183"/>
    </row>
    <row r="217" spans="1:38" ht="13.5" customHeight="1">
      <c r="A217" s="174"/>
      <c r="B217" s="174"/>
      <c r="C217" s="255"/>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182"/>
      <c r="AL217" s="183"/>
    </row>
    <row r="218" spans="1:38" ht="13.5" customHeight="1">
      <c r="C218" s="258"/>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51"/>
    </row>
    <row r="219" spans="1:38" ht="13.5" customHeight="1">
      <c r="A219" s="2"/>
      <c r="B219" s="179"/>
      <c r="C219" s="179"/>
      <c r="D219" s="179"/>
      <c r="E219" s="179"/>
      <c r="F219" s="179"/>
      <c r="G219" s="179"/>
      <c r="H219" s="179"/>
      <c r="I219" s="2"/>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78"/>
      <c r="AK219" s="173"/>
      <c r="AL219" s="173"/>
    </row>
    <row r="220" spans="1:38" ht="13.5" customHeight="1">
      <c r="A220" s="11" t="s">
        <v>38</v>
      </c>
      <c r="B220" s="179"/>
      <c r="C220" s="179"/>
      <c r="D220" s="179"/>
      <c r="E220" s="179"/>
      <c r="F220" s="179"/>
      <c r="G220" s="179"/>
      <c r="H220" s="179"/>
      <c r="I220" s="2"/>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78"/>
      <c r="AK220" s="173"/>
      <c r="AL220" s="173"/>
    </row>
    <row r="221" spans="1:38" ht="13.5" customHeight="1" thickBot="1">
      <c r="A221" s="4" t="s">
        <v>286</v>
      </c>
      <c r="B221" s="179"/>
      <c r="C221" s="179"/>
      <c r="D221" s="179"/>
      <c r="E221" s="179"/>
      <c r="F221" s="179"/>
      <c r="G221" s="179"/>
      <c r="H221" s="179"/>
      <c r="I221" s="2"/>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78"/>
      <c r="AK221" s="173"/>
      <c r="AL221" s="173"/>
    </row>
    <row r="222" spans="1:38" ht="13.5" customHeight="1" thickTop="1">
      <c r="A222" s="248">
        <v>13</v>
      </c>
      <c r="B222" s="281"/>
      <c r="C222" s="252" t="s">
        <v>372</v>
      </c>
      <c r="D222" s="253"/>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69"/>
      <c r="AK222" s="261"/>
      <c r="AL222" s="262"/>
    </row>
    <row r="223" spans="1:38" ht="13.5" customHeight="1" thickBot="1">
      <c r="A223" s="250"/>
      <c r="B223" s="282"/>
      <c r="C223" s="258"/>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330"/>
      <c r="AK223" s="263"/>
      <c r="AL223" s="264"/>
    </row>
    <row r="224" spans="1:38" ht="13.5" customHeight="1" thickTop="1">
      <c r="A224" s="2"/>
      <c r="B224" s="179"/>
      <c r="C224" s="470" t="s">
        <v>348</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470"/>
      <c r="AD224" s="470"/>
      <c r="AE224" s="470"/>
      <c r="AF224" s="470"/>
      <c r="AG224" s="470"/>
      <c r="AH224" s="470"/>
      <c r="AI224" s="470"/>
      <c r="AJ224" s="470"/>
      <c r="AK224" s="173"/>
      <c r="AL224" s="173"/>
    </row>
    <row r="225" spans="1:39" ht="13.5" customHeight="1">
      <c r="A225" s="2"/>
      <c r="B225" s="179"/>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c r="AA225" s="271"/>
      <c r="AB225" s="271"/>
      <c r="AC225" s="271"/>
      <c r="AD225" s="271"/>
      <c r="AE225" s="271"/>
      <c r="AF225" s="271"/>
      <c r="AG225" s="271"/>
      <c r="AH225" s="271"/>
      <c r="AI225" s="271"/>
      <c r="AJ225" s="271"/>
      <c r="AK225" s="173"/>
      <c r="AL225" s="173"/>
    </row>
    <row r="226" spans="1:39" ht="13.5" customHeight="1">
      <c r="A226" s="2"/>
      <c r="B226" s="179"/>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173"/>
      <c r="AL226" s="173"/>
    </row>
    <row r="227" spans="1:39" ht="13.5" customHeight="1">
      <c r="A227" s="2"/>
      <c r="B227" s="179"/>
      <c r="C227" s="166"/>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3"/>
      <c r="AL227" s="173"/>
    </row>
    <row r="228" spans="1:39" ht="13.5" customHeight="1">
      <c r="A228" s="11" t="s">
        <v>326</v>
      </c>
      <c r="B228" s="179"/>
      <c r="C228" s="179"/>
      <c r="D228" s="179"/>
      <c r="E228" s="179"/>
      <c r="F228" s="179"/>
      <c r="G228" s="179"/>
      <c r="H228" s="179"/>
      <c r="I228" s="2"/>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78"/>
      <c r="AK228" s="173"/>
      <c r="AL228" s="173"/>
    </row>
    <row r="229" spans="1:39" ht="13.5" customHeight="1" thickBot="1">
      <c r="A229" s="4" t="s">
        <v>416</v>
      </c>
      <c r="B229" s="179"/>
      <c r="C229" s="179"/>
      <c r="D229" s="179"/>
      <c r="E229" s="179"/>
      <c r="F229" s="179"/>
      <c r="G229" s="179"/>
      <c r="H229" s="179"/>
      <c r="I229" s="2"/>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78"/>
      <c r="AK229" s="173"/>
      <c r="AL229" s="173"/>
    </row>
    <row r="230" spans="1:39" ht="13.5" customHeight="1" thickTop="1">
      <c r="A230" s="248">
        <v>14</v>
      </c>
      <c r="B230" s="249"/>
      <c r="C230" s="485" t="s">
        <v>406</v>
      </c>
      <c r="D230" s="486"/>
      <c r="E230" s="486"/>
      <c r="F230" s="486"/>
      <c r="G230" s="486"/>
      <c r="H230" s="486"/>
      <c r="I230" s="486"/>
      <c r="J230" s="486"/>
      <c r="K230" s="486"/>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7"/>
      <c r="AK230" s="261"/>
      <c r="AL230" s="262"/>
    </row>
    <row r="231" spans="1:39" ht="13.5" customHeight="1" thickBot="1">
      <c r="A231" s="250"/>
      <c r="B231" s="251"/>
      <c r="C231" s="488"/>
      <c r="D231" s="463"/>
      <c r="E231" s="463"/>
      <c r="F231" s="463"/>
      <c r="G231" s="463"/>
      <c r="H231" s="463"/>
      <c r="I231" s="463"/>
      <c r="J231" s="463"/>
      <c r="K231" s="463"/>
      <c r="L231" s="463"/>
      <c r="M231" s="463"/>
      <c r="N231" s="463"/>
      <c r="O231" s="463"/>
      <c r="P231" s="463"/>
      <c r="Q231" s="463"/>
      <c r="R231" s="463"/>
      <c r="S231" s="463"/>
      <c r="T231" s="463"/>
      <c r="U231" s="463"/>
      <c r="V231" s="463"/>
      <c r="W231" s="463"/>
      <c r="X231" s="463"/>
      <c r="Y231" s="463"/>
      <c r="Z231" s="463"/>
      <c r="AA231" s="463"/>
      <c r="AB231" s="463"/>
      <c r="AC231" s="463"/>
      <c r="AD231" s="463"/>
      <c r="AE231" s="463"/>
      <c r="AF231" s="463"/>
      <c r="AG231" s="463"/>
      <c r="AH231" s="463"/>
      <c r="AI231" s="463"/>
      <c r="AJ231" s="489"/>
      <c r="AK231" s="263"/>
      <c r="AL231" s="264"/>
    </row>
    <row r="232" spans="1:39" ht="13.5" customHeight="1" thickTop="1">
      <c r="A232" s="230"/>
      <c r="B232" s="230"/>
      <c r="C232" s="488"/>
      <c r="D232" s="463"/>
      <c r="E232" s="463"/>
      <c r="F232" s="463"/>
      <c r="G232" s="463"/>
      <c r="H232" s="463"/>
      <c r="I232" s="463"/>
      <c r="J232" s="463"/>
      <c r="K232" s="463"/>
      <c r="L232" s="463"/>
      <c r="M232" s="463"/>
      <c r="N232" s="463"/>
      <c r="O232" s="463"/>
      <c r="P232" s="463"/>
      <c r="Q232" s="463"/>
      <c r="R232" s="463"/>
      <c r="S232" s="463"/>
      <c r="T232" s="463"/>
      <c r="U232" s="463"/>
      <c r="V232" s="463"/>
      <c r="W232" s="463"/>
      <c r="X232" s="463"/>
      <c r="Y232" s="463"/>
      <c r="Z232" s="463"/>
      <c r="AA232" s="463"/>
      <c r="AB232" s="463"/>
      <c r="AC232" s="463"/>
      <c r="AD232" s="463"/>
      <c r="AE232" s="463"/>
      <c r="AF232" s="463"/>
      <c r="AG232" s="463"/>
      <c r="AH232" s="463"/>
      <c r="AI232" s="463"/>
      <c r="AJ232" s="489"/>
      <c r="AK232" s="230"/>
      <c r="AL232" s="230"/>
    </row>
    <row r="233" spans="1:39" ht="13.5" customHeight="1">
      <c r="A233" s="2"/>
      <c r="B233" s="231"/>
      <c r="C233" s="488"/>
      <c r="D233" s="463"/>
      <c r="E233" s="463"/>
      <c r="F233" s="463"/>
      <c r="G233" s="463"/>
      <c r="H233" s="463"/>
      <c r="I233" s="463"/>
      <c r="J233" s="463"/>
      <c r="K233" s="463"/>
      <c r="L233" s="463"/>
      <c r="M233" s="463"/>
      <c r="N233" s="463"/>
      <c r="O233" s="463"/>
      <c r="P233" s="463"/>
      <c r="Q233" s="463"/>
      <c r="R233" s="463"/>
      <c r="S233" s="463"/>
      <c r="T233" s="463"/>
      <c r="U233" s="463"/>
      <c r="V233" s="463"/>
      <c r="W233" s="463"/>
      <c r="X233" s="463"/>
      <c r="Y233" s="463"/>
      <c r="Z233" s="463"/>
      <c r="AA233" s="463"/>
      <c r="AB233" s="463"/>
      <c r="AC233" s="463"/>
      <c r="AD233" s="463"/>
      <c r="AE233" s="463"/>
      <c r="AF233" s="463"/>
      <c r="AG233" s="463"/>
      <c r="AH233" s="463"/>
      <c r="AI233" s="463"/>
      <c r="AJ233" s="489"/>
      <c r="AK233" s="233"/>
      <c r="AL233" s="233"/>
    </row>
    <row r="234" spans="1:39" ht="13.5" customHeight="1">
      <c r="A234" s="2"/>
      <c r="B234" s="231"/>
      <c r="C234" s="490"/>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1"/>
      <c r="AD234" s="491"/>
      <c r="AE234" s="491"/>
      <c r="AF234" s="491"/>
      <c r="AG234" s="491"/>
      <c r="AH234" s="491"/>
      <c r="AI234" s="491"/>
      <c r="AJ234" s="492"/>
      <c r="AK234" s="233"/>
      <c r="AL234" s="233"/>
      <c r="AM234" s="237"/>
    </row>
    <row r="235" spans="1:39" ht="13.5" customHeight="1" thickBot="1">
      <c r="A235" s="2"/>
      <c r="B235" s="231"/>
      <c r="C235" s="229"/>
      <c r="D235" s="232"/>
      <c r="E235" s="232"/>
      <c r="F235" s="232"/>
      <c r="G235" s="232"/>
      <c r="H235" s="232"/>
      <c r="I235" s="232"/>
      <c r="J235" s="232"/>
      <c r="K235" s="232"/>
      <c r="L235" s="232"/>
      <c r="M235" s="232"/>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233"/>
      <c r="AL235" s="233"/>
      <c r="AM235" s="237"/>
    </row>
    <row r="236" spans="1:39" ht="13.5" customHeight="1" thickTop="1">
      <c r="A236" s="248">
        <v>15</v>
      </c>
      <c r="B236" s="249"/>
      <c r="C236" s="485" t="s">
        <v>407</v>
      </c>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7"/>
      <c r="AK236" s="261"/>
      <c r="AL236" s="262"/>
    </row>
    <row r="237" spans="1:39" ht="13.5" customHeight="1" thickBot="1">
      <c r="A237" s="250"/>
      <c r="B237" s="251"/>
      <c r="C237" s="488"/>
      <c r="D237" s="463"/>
      <c r="E237" s="463"/>
      <c r="F237" s="463"/>
      <c r="G237" s="463"/>
      <c r="H237" s="463"/>
      <c r="I237" s="463"/>
      <c r="J237" s="463"/>
      <c r="K237" s="463"/>
      <c r="L237" s="463"/>
      <c r="M237" s="463"/>
      <c r="N237" s="463"/>
      <c r="O237" s="463"/>
      <c r="P237" s="463"/>
      <c r="Q237" s="463"/>
      <c r="R237" s="463"/>
      <c r="S237" s="463"/>
      <c r="T237" s="463"/>
      <c r="U237" s="463"/>
      <c r="V237" s="463"/>
      <c r="W237" s="463"/>
      <c r="X237" s="463"/>
      <c r="Y237" s="463"/>
      <c r="Z237" s="463"/>
      <c r="AA237" s="463"/>
      <c r="AB237" s="463"/>
      <c r="AC237" s="463"/>
      <c r="AD237" s="463"/>
      <c r="AE237" s="463"/>
      <c r="AF237" s="463"/>
      <c r="AG237" s="463"/>
      <c r="AH237" s="463"/>
      <c r="AI237" s="463"/>
      <c r="AJ237" s="489"/>
      <c r="AK237" s="263"/>
      <c r="AL237" s="264"/>
    </row>
    <row r="238" spans="1:39" ht="13.5" customHeight="1" thickTop="1">
      <c r="A238" s="2"/>
      <c r="B238" s="231"/>
      <c r="C238" s="488"/>
      <c r="D238" s="463"/>
      <c r="E238" s="463"/>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489"/>
      <c r="AK238" s="233"/>
      <c r="AL238" s="233"/>
    </row>
    <row r="239" spans="1:39" ht="13.5" customHeight="1">
      <c r="A239" s="2"/>
      <c r="B239" s="231"/>
      <c r="C239" s="490"/>
      <c r="D239" s="491"/>
      <c r="E239" s="491"/>
      <c r="F239" s="491"/>
      <c r="G239" s="491"/>
      <c r="H239" s="491"/>
      <c r="I239" s="491"/>
      <c r="J239" s="491"/>
      <c r="K239" s="491"/>
      <c r="L239" s="491"/>
      <c r="M239" s="491"/>
      <c r="N239" s="491"/>
      <c r="O239" s="491"/>
      <c r="P239" s="491"/>
      <c r="Q239" s="491"/>
      <c r="R239" s="491"/>
      <c r="S239" s="491"/>
      <c r="T239" s="491"/>
      <c r="U239" s="491"/>
      <c r="V239" s="491"/>
      <c r="W239" s="491"/>
      <c r="X239" s="491"/>
      <c r="Y239" s="491"/>
      <c r="Z239" s="491"/>
      <c r="AA239" s="491"/>
      <c r="AB239" s="491"/>
      <c r="AC239" s="491"/>
      <c r="AD239" s="491"/>
      <c r="AE239" s="491"/>
      <c r="AF239" s="491"/>
      <c r="AG239" s="491"/>
      <c r="AH239" s="491"/>
      <c r="AI239" s="491"/>
      <c r="AJ239" s="492"/>
      <c r="AK239" s="233"/>
      <c r="AL239" s="233"/>
    </row>
    <row r="240" spans="1:39" customFormat="1" ht="13">
      <c r="C240" s="493" t="s">
        <v>402</v>
      </c>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494"/>
    </row>
    <row r="241" spans="1:38" customFormat="1" ht="13">
      <c r="C241" s="326"/>
      <c r="D241" s="286"/>
      <c r="E241" s="286"/>
      <c r="F241" s="286"/>
      <c r="G241" s="286"/>
      <c r="H241" s="286"/>
      <c r="I241" s="286"/>
      <c r="J241" s="286"/>
      <c r="K241" s="286"/>
      <c r="L241" s="286"/>
      <c r="M241" s="286"/>
      <c r="N241" s="286"/>
      <c r="O241" s="286"/>
      <c r="P241" s="286"/>
      <c r="Q241" s="286"/>
      <c r="R241" s="286"/>
      <c r="S241" s="286"/>
      <c r="T241" s="286"/>
      <c r="U241" s="286"/>
      <c r="V241" s="286"/>
      <c r="W241" s="286"/>
      <c r="X241" s="286"/>
      <c r="Y241" s="286"/>
      <c r="Z241" s="286"/>
      <c r="AA241" s="286"/>
      <c r="AB241" s="286"/>
      <c r="AC241" s="286"/>
      <c r="AD241" s="286"/>
      <c r="AE241" s="286"/>
      <c r="AF241" s="286"/>
      <c r="AG241" s="286"/>
      <c r="AH241" s="286"/>
      <c r="AI241" s="286"/>
      <c r="AJ241" s="495"/>
    </row>
    <row r="242" spans="1:38" customFormat="1" ht="13">
      <c r="C242" s="327"/>
      <c r="D242" s="328"/>
      <c r="E242" s="328"/>
      <c r="F242" s="328"/>
      <c r="G242" s="328"/>
      <c r="H242" s="328"/>
      <c r="I242" s="328"/>
      <c r="J242" s="328"/>
      <c r="K242" s="328"/>
      <c r="L242" s="328"/>
      <c r="M242" s="328"/>
      <c r="N242" s="328"/>
      <c r="O242" s="328"/>
      <c r="P242" s="328"/>
      <c r="Q242" s="328"/>
      <c r="R242" s="328"/>
      <c r="S242" s="328"/>
      <c r="T242" s="328"/>
      <c r="U242" s="328"/>
      <c r="V242" s="328"/>
      <c r="W242" s="328"/>
      <c r="X242" s="328"/>
      <c r="Y242" s="328"/>
      <c r="Z242" s="328"/>
      <c r="AA242" s="328"/>
      <c r="AB242" s="328"/>
      <c r="AC242" s="328"/>
      <c r="AD242" s="328"/>
      <c r="AE242" s="328"/>
      <c r="AF242" s="328"/>
      <c r="AG242" s="328"/>
      <c r="AH242" s="328"/>
      <c r="AI242" s="328"/>
      <c r="AJ242" s="496"/>
    </row>
    <row r="243" spans="1:38" customFormat="1" ht="13">
      <c r="C243" s="324" t="s">
        <v>403</v>
      </c>
      <c r="D243" s="325"/>
      <c r="E243" s="325"/>
      <c r="F243" s="325"/>
      <c r="G243" s="325"/>
      <c r="H243" s="325"/>
      <c r="I243" s="325"/>
      <c r="J243" s="325"/>
      <c r="K243" s="325"/>
      <c r="L243" s="325"/>
      <c r="M243" s="325"/>
      <c r="N243" s="325"/>
      <c r="O243" s="325"/>
      <c r="P243" s="325"/>
      <c r="Q243" s="325"/>
      <c r="R243" s="325"/>
      <c r="S243" s="325"/>
      <c r="T243" s="325"/>
      <c r="U243" s="325"/>
      <c r="V243" s="325"/>
      <c r="W243" s="325"/>
      <c r="X243" s="325"/>
      <c r="Y243" s="325"/>
      <c r="Z243" s="325"/>
      <c r="AA243" s="325"/>
      <c r="AB243" s="325"/>
      <c r="AC243" s="325"/>
      <c r="AD243" s="325"/>
      <c r="AE243" s="325"/>
      <c r="AF243" s="325"/>
      <c r="AG243" s="325"/>
      <c r="AH243" s="325"/>
      <c r="AI243" s="325"/>
      <c r="AJ243" s="497"/>
    </row>
    <row r="244" spans="1:38" customFormat="1" ht="13">
      <c r="C244" s="326"/>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c r="AI244" s="286"/>
      <c r="AJ244" s="495"/>
    </row>
    <row r="245" spans="1:38" customFormat="1" ht="13">
      <c r="C245" s="327"/>
      <c r="D245" s="328"/>
      <c r="E245" s="328"/>
      <c r="F245" s="328"/>
      <c r="G245" s="328"/>
      <c r="H245" s="328"/>
      <c r="I245" s="328"/>
      <c r="J245" s="328"/>
      <c r="K245" s="328"/>
      <c r="L245" s="328"/>
      <c r="M245" s="328"/>
      <c r="N245" s="328"/>
      <c r="O245" s="328"/>
      <c r="P245" s="328"/>
      <c r="Q245" s="328"/>
      <c r="R245" s="328"/>
      <c r="S245" s="328"/>
      <c r="T245" s="328"/>
      <c r="U245" s="328"/>
      <c r="V245" s="328"/>
      <c r="W245" s="328"/>
      <c r="X245" s="328"/>
      <c r="Y245" s="328"/>
      <c r="Z245" s="328"/>
      <c r="AA245" s="328"/>
      <c r="AB245" s="328"/>
      <c r="AC245" s="328"/>
      <c r="AD245" s="328"/>
      <c r="AE245" s="328"/>
      <c r="AF245" s="328"/>
      <c r="AG245" s="328"/>
      <c r="AH245" s="328"/>
      <c r="AI245" s="328"/>
      <c r="AJ245" s="496"/>
    </row>
    <row r="246" spans="1:38" customFormat="1" ht="13">
      <c r="C246" s="324" t="s">
        <v>404</v>
      </c>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c r="AG246" s="325"/>
      <c r="AH246" s="325"/>
      <c r="AI246" s="325"/>
      <c r="AJ246" s="497"/>
    </row>
    <row r="247" spans="1:38" customFormat="1" ht="13">
      <c r="C247" s="327"/>
      <c r="D247" s="328"/>
      <c r="E247" s="328"/>
      <c r="F247" s="328"/>
      <c r="G247" s="328"/>
      <c r="H247" s="328"/>
      <c r="I247" s="328"/>
      <c r="J247" s="328"/>
      <c r="K247" s="328"/>
      <c r="L247" s="328"/>
      <c r="M247" s="328"/>
      <c r="N247" s="328"/>
      <c r="O247" s="328"/>
      <c r="P247" s="328"/>
      <c r="Q247" s="328"/>
      <c r="R247" s="328"/>
      <c r="S247" s="328"/>
      <c r="T247" s="328"/>
      <c r="U247" s="328"/>
      <c r="V247" s="328"/>
      <c r="W247" s="328"/>
      <c r="X247" s="328"/>
      <c r="Y247" s="328"/>
      <c r="Z247" s="328"/>
      <c r="AA247" s="328"/>
      <c r="AB247" s="328"/>
      <c r="AC247" s="328"/>
      <c r="AD247" s="328"/>
      <c r="AE247" s="328"/>
      <c r="AF247" s="328"/>
      <c r="AG247" s="328"/>
      <c r="AH247" s="328"/>
      <c r="AI247" s="328"/>
      <c r="AJ247" s="496"/>
    </row>
    <row r="248" spans="1:38" customFormat="1" ht="13">
      <c r="C248" s="324" t="s">
        <v>405</v>
      </c>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c r="AG248" s="325"/>
      <c r="AH248" s="325"/>
      <c r="AI248" s="325"/>
      <c r="AJ248" s="497"/>
    </row>
    <row r="249" spans="1:38" customFormat="1" ht="13">
      <c r="C249" s="326"/>
      <c r="D249" s="286"/>
      <c r="E249" s="286"/>
      <c r="F249" s="286"/>
      <c r="G249" s="286"/>
      <c r="H249" s="286"/>
      <c r="I249" s="286"/>
      <c r="J249" s="286"/>
      <c r="K249" s="286"/>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495"/>
    </row>
    <row r="250" spans="1:38" customFormat="1" ht="13">
      <c r="C250" s="327"/>
      <c r="D250" s="328"/>
      <c r="E250" s="328"/>
      <c r="F250" s="328"/>
      <c r="G250" s="32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496"/>
    </row>
    <row r="251" spans="1:38" ht="13.5" customHeight="1">
      <c r="A251" s="2"/>
      <c r="B251" s="179"/>
      <c r="C251" s="16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3"/>
      <c r="AL251" s="173"/>
    </row>
    <row r="252" spans="1:38" ht="13.5" customHeight="1">
      <c r="A252" s="10" t="s">
        <v>88</v>
      </c>
      <c r="B252" s="179"/>
      <c r="C252" s="166"/>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3"/>
      <c r="AL252" s="173"/>
    </row>
    <row r="253" spans="1:38" ht="13.5" customHeight="1" thickBot="1">
      <c r="A253" s="4" t="s">
        <v>327</v>
      </c>
      <c r="B253" s="179"/>
      <c r="C253" s="179"/>
      <c r="D253" s="179"/>
      <c r="E253" s="179"/>
      <c r="F253" s="179"/>
      <c r="G253" s="179"/>
      <c r="H253" s="179"/>
      <c r="I253" s="2"/>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78"/>
      <c r="AK253" s="173"/>
      <c r="AL253" s="173"/>
    </row>
    <row r="254" spans="1:38" ht="13.5" customHeight="1" thickTop="1">
      <c r="A254" s="248">
        <v>16</v>
      </c>
      <c r="B254" s="249"/>
      <c r="C254" s="368" t="s">
        <v>345</v>
      </c>
      <c r="D254" s="368"/>
      <c r="E254" s="368"/>
      <c r="F254" s="368"/>
      <c r="G254" s="368"/>
      <c r="H254" s="368"/>
      <c r="I254" s="368"/>
      <c r="J254" s="368"/>
      <c r="K254" s="368"/>
      <c r="L254" s="368"/>
      <c r="M254" s="368"/>
      <c r="N254" s="368"/>
      <c r="O254" s="368"/>
      <c r="P254" s="368"/>
      <c r="Q254" s="368"/>
      <c r="R254" s="368"/>
      <c r="S254" s="368"/>
      <c r="T254" s="368"/>
      <c r="U254" s="368"/>
      <c r="V254" s="368"/>
      <c r="W254" s="368"/>
      <c r="X254" s="368"/>
      <c r="Y254" s="368"/>
      <c r="Z254" s="368"/>
      <c r="AA254" s="368"/>
      <c r="AB254" s="368"/>
      <c r="AC254" s="368"/>
      <c r="AD254" s="368"/>
      <c r="AE254" s="368"/>
      <c r="AF254" s="368"/>
      <c r="AG254" s="368"/>
      <c r="AH254" s="368"/>
      <c r="AI254" s="368"/>
      <c r="AJ254" s="369"/>
      <c r="AK254" s="261"/>
      <c r="AL254" s="262"/>
    </row>
    <row r="255" spans="1:38" ht="13.5" customHeight="1" thickBot="1">
      <c r="A255" s="250"/>
      <c r="B255" s="251"/>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9"/>
      <c r="AK255" s="263"/>
      <c r="AL255" s="264"/>
    </row>
    <row r="256" spans="1:38" ht="13.5" customHeight="1" thickTop="1">
      <c r="A256" s="2"/>
      <c r="B256" s="179"/>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173"/>
      <c r="AL256" s="173"/>
    </row>
    <row r="257" spans="1:38" ht="13.5" customHeight="1" thickBot="1">
      <c r="A257" s="2"/>
      <c r="B257" s="179"/>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73"/>
      <c r="AL257" s="173"/>
    </row>
    <row r="258" spans="1:38" ht="26.25" customHeight="1" thickTop="1" thickBot="1">
      <c r="A258" s="2"/>
      <c r="B258" s="179"/>
      <c r="C258" s="370" t="s">
        <v>373</v>
      </c>
      <c r="D258" s="371"/>
      <c r="E258" s="371"/>
      <c r="F258" s="371"/>
      <c r="G258" s="371"/>
      <c r="H258" s="371"/>
      <c r="I258" s="371"/>
      <c r="J258" s="371"/>
      <c r="K258" s="371"/>
      <c r="L258" s="371"/>
      <c r="M258" s="371"/>
      <c r="N258" s="371"/>
      <c r="O258" s="371"/>
      <c r="P258" s="371"/>
      <c r="Q258" s="371"/>
      <c r="R258" s="371"/>
      <c r="S258" s="371"/>
      <c r="T258" s="371"/>
      <c r="U258" s="371"/>
      <c r="V258" s="371"/>
      <c r="W258" s="371"/>
      <c r="X258" s="371"/>
      <c r="Y258" s="371"/>
      <c r="Z258" s="371"/>
      <c r="AA258" s="371"/>
      <c r="AB258" s="371"/>
      <c r="AC258" s="371"/>
      <c r="AD258" s="371"/>
      <c r="AE258" s="371"/>
      <c r="AF258" s="371"/>
      <c r="AG258" s="371"/>
      <c r="AH258" s="371"/>
      <c r="AI258" s="371"/>
      <c r="AJ258" s="372"/>
      <c r="AK258" s="366"/>
      <c r="AL258" s="367"/>
    </row>
    <row r="259" spans="1:38" ht="27" customHeight="1" thickTop="1" thickBot="1">
      <c r="A259" s="2"/>
      <c r="B259" s="179"/>
      <c r="C259" s="370" t="s">
        <v>121</v>
      </c>
      <c r="D259" s="371"/>
      <c r="E259" s="371"/>
      <c r="F259" s="371"/>
      <c r="G259" s="371"/>
      <c r="H259" s="371"/>
      <c r="I259" s="371"/>
      <c r="J259" s="371"/>
      <c r="K259" s="371"/>
      <c r="L259" s="371"/>
      <c r="M259" s="371"/>
      <c r="N259" s="371"/>
      <c r="O259" s="371"/>
      <c r="P259" s="371"/>
      <c r="Q259" s="371"/>
      <c r="R259" s="371"/>
      <c r="S259" s="371"/>
      <c r="T259" s="371"/>
      <c r="U259" s="371"/>
      <c r="V259" s="371"/>
      <c r="W259" s="371"/>
      <c r="X259" s="371"/>
      <c r="Y259" s="371"/>
      <c r="Z259" s="371"/>
      <c r="AA259" s="371"/>
      <c r="AB259" s="371"/>
      <c r="AC259" s="371"/>
      <c r="AD259" s="371"/>
      <c r="AE259" s="371"/>
      <c r="AF259" s="371"/>
      <c r="AG259" s="371"/>
      <c r="AH259" s="371"/>
      <c r="AI259" s="371"/>
      <c r="AJ259" s="372"/>
      <c r="AK259" s="366"/>
      <c r="AL259" s="367"/>
    </row>
    <row r="260" spans="1:38" ht="13.5" customHeight="1" thickTop="1">
      <c r="A260" s="2"/>
      <c r="B260" s="179"/>
      <c r="C260" s="179"/>
      <c r="D260" s="179"/>
      <c r="E260" s="179"/>
      <c r="F260" s="179"/>
      <c r="G260" s="179"/>
      <c r="H260" s="179"/>
      <c r="I260" s="2"/>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78"/>
      <c r="AK260" s="173"/>
      <c r="AL260" s="173"/>
    </row>
    <row r="261" spans="1:38" ht="13.5" customHeight="1">
      <c r="A261" s="11" t="s">
        <v>40</v>
      </c>
      <c r="B261" s="179"/>
      <c r="C261" s="179"/>
      <c r="D261" s="179"/>
      <c r="E261" s="179"/>
      <c r="F261" s="179"/>
      <c r="G261" s="179"/>
      <c r="H261" s="179"/>
      <c r="I261" s="2"/>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78"/>
      <c r="AK261" s="173"/>
      <c r="AL261" s="173"/>
    </row>
    <row r="262" spans="1:38" ht="13.5" customHeight="1" thickBot="1">
      <c r="A262" s="4" t="s">
        <v>328</v>
      </c>
      <c r="B262" s="179"/>
      <c r="C262" s="179"/>
      <c r="D262" s="179"/>
      <c r="E262" s="179"/>
      <c r="F262" s="179"/>
      <c r="G262" s="179"/>
      <c r="H262" s="179"/>
      <c r="I262" s="2"/>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78"/>
      <c r="AK262" s="173"/>
      <c r="AL262" s="173"/>
    </row>
    <row r="263" spans="1:38" ht="13.5" customHeight="1" thickTop="1">
      <c r="A263" s="248">
        <v>17</v>
      </c>
      <c r="B263" s="249"/>
      <c r="C263" s="252" t="s">
        <v>266</v>
      </c>
      <c r="D263" s="253"/>
      <c r="E263" s="253"/>
      <c r="F263" s="253"/>
      <c r="G263" s="253"/>
      <c r="H263" s="253"/>
      <c r="I263" s="253"/>
      <c r="J263" s="253"/>
      <c r="K263" s="253"/>
      <c r="L263" s="253"/>
      <c r="M263" s="253"/>
      <c r="N263" s="253"/>
      <c r="O263" s="253"/>
      <c r="P263" s="253"/>
      <c r="Q263" s="253"/>
      <c r="R263" s="253"/>
      <c r="S263" s="253"/>
      <c r="T263" s="253"/>
      <c r="U263" s="253"/>
      <c r="V263" s="253"/>
      <c r="W263" s="253"/>
      <c r="X263" s="253"/>
      <c r="Y263" s="253"/>
      <c r="Z263" s="253"/>
      <c r="AA263" s="253"/>
      <c r="AB263" s="253"/>
      <c r="AC263" s="253"/>
      <c r="AD263" s="253"/>
      <c r="AE263" s="253"/>
      <c r="AF263" s="253"/>
      <c r="AG263" s="253"/>
      <c r="AH263" s="253"/>
      <c r="AI263" s="253"/>
      <c r="AJ263" s="253"/>
      <c r="AK263" s="261"/>
      <c r="AL263" s="262"/>
    </row>
    <row r="264" spans="1:38" ht="13.5" customHeight="1" thickBot="1">
      <c r="A264" s="250"/>
      <c r="B264" s="251"/>
      <c r="C264" s="255"/>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c r="AC264" s="256"/>
      <c r="AD264" s="256"/>
      <c r="AE264" s="256"/>
      <c r="AF264" s="256"/>
      <c r="AG264" s="256"/>
      <c r="AH264" s="256"/>
      <c r="AI264" s="256"/>
      <c r="AJ264" s="256"/>
      <c r="AK264" s="263"/>
      <c r="AL264" s="264"/>
    </row>
    <row r="265" spans="1:38" ht="13.5" customHeight="1" thickTop="1">
      <c r="A265" s="2"/>
      <c r="B265" s="179"/>
      <c r="C265" s="255"/>
      <c r="D265" s="256"/>
      <c r="E265" s="256"/>
      <c r="F265" s="256"/>
      <c r="G265" s="256"/>
      <c r="H265" s="256"/>
      <c r="I265" s="256"/>
      <c r="J265" s="256"/>
      <c r="K265" s="256"/>
      <c r="L265" s="256"/>
      <c r="M265" s="256"/>
      <c r="N265" s="256"/>
      <c r="O265" s="256"/>
      <c r="P265" s="256"/>
      <c r="Q265" s="256"/>
      <c r="R265" s="256"/>
      <c r="S265" s="256"/>
      <c r="T265" s="256"/>
      <c r="U265" s="256"/>
      <c r="V265" s="256"/>
      <c r="W265" s="256"/>
      <c r="X265" s="256"/>
      <c r="Y265" s="256"/>
      <c r="Z265" s="256"/>
      <c r="AA265" s="256"/>
      <c r="AB265" s="256"/>
      <c r="AC265" s="256"/>
      <c r="AD265" s="256"/>
      <c r="AE265" s="256"/>
      <c r="AF265" s="256"/>
      <c r="AG265" s="256"/>
      <c r="AH265" s="256"/>
      <c r="AI265" s="256"/>
      <c r="AJ265" s="257"/>
      <c r="AK265" s="173"/>
      <c r="AL265" s="173"/>
    </row>
    <row r="266" spans="1:38" ht="13.5" customHeight="1">
      <c r="A266" s="2"/>
      <c r="B266" s="179"/>
      <c r="C266" s="255"/>
      <c r="D266" s="256"/>
      <c r="E266" s="256"/>
      <c r="F266" s="256"/>
      <c r="G266" s="256"/>
      <c r="H266" s="256"/>
      <c r="I266" s="256"/>
      <c r="J266" s="256"/>
      <c r="K266" s="256"/>
      <c r="L266" s="256"/>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7"/>
      <c r="AK266" s="173"/>
      <c r="AL266" s="173"/>
    </row>
    <row r="267" spans="1:38" ht="13.5" customHeight="1">
      <c r="A267" s="2"/>
      <c r="B267" s="179"/>
      <c r="C267" s="258"/>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60"/>
      <c r="AK267" s="173"/>
      <c r="AL267" s="173"/>
    </row>
    <row r="268" spans="1:38" ht="13.5" customHeight="1">
      <c r="A268" s="2"/>
      <c r="B268" s="179"/>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73"/>
      <c r="AL268" s="173"/>
    </row>
    <row r="269" spans="1:38" ht="13.5" customHeight="1" thickBot="1">
      <c r="A269" s="2"/>
      <c r="B269" s="179"/>
      <c r="C269" s="179" t="s">
        <v>267</v>
      </c>
      <c r="D269" s="162" t="s">
        <v>268</v>
      </c>
      <c r="E269" s="179"/>
      <c r="F269" s="179"/>
      <c r="G269" s="179"/>
      <c r="H269" s="179"/>
      <c r="I269" s="2"/>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78"/>
      <c r="AK269" s="173"/>
      <c r="AL269" s="173"/>
    </row>
    <row r="270" spans="1:38" ht="13.5" customHeight="1" thickTop="1">
      <c r="A270" s="2"/>
      <c r="B270" s="179"/>
      <c r="C270" s="477" t="s">
        <v>289</v>
      </c>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9"/>
      <c r="AK270" s="261"/>
      <c r="AL270" s="262"/>
    </row>
    <row r="271" spans="1:38" ht="13.5" customHeight="1" thickBot="1">
      <c r="A271" s="2"/>
      <c r="B271" s="179"/>
      <c r="C271" s="480"/>
      <c r="D271" s="306"/>
      <c r="E271" s="306"/>
      <c r="F271" s="306"/>
      <c r="G271" s="306"/>
      <c r="H271" s="306"/>
      <c r="I271" s="306"/>
      <c r="J271" s="306"/>
      <c r="K271" s="306"/>
      <c r="L271" s="306"/>
      <c r="M271" s="306"/>
      <c r="N271" s="306"/>
      <c r="O271" s="306"/>
      <c r="P271" s="306"/>
      <c r="Q271" s="306"/>
      <c r="R271" s="306"/>
      <c r="S271" s="306"/>
      <c r="T271" s="306"/>
      <c r="U271" s="306"/>
      <c r="V271" s="306"/>
      <c r="W271" s="306"/>
      <c r="X271" s="306"/>
      <c r="Y271" s="306"/>
      <c r="Z271" s="306"/>
      <c r="AA271" s="306"/>
      <c r="AB271" s="306"/>
      <c r="AC271" s="306"/>
      <c r="AD271" s="306"/>
      <c r="AE271" s="306"/>
      <c r="AF271" s="306"/>
      <c r="AG271" s="306"/>
      <c r="AH271" s="306"/>
      <c r="AI271" s="306"/>
      <c r="AJ271" s="481"/>
      <c r="AK271" s="263"/>
      <c r="AL271" s="264"/>
    </row>
    <row r="272" spans="1:38" ht="13.5" customHeight="1" thickTop="1">
      <c r="A272" s="2"/>
      <c r="B272" s="179"/>
      <c r="C272" s="480"/>
      <c r="D272" s="306"/>
      <c r="E272" s="306"/>
      <c r="F272" s="306"/>
      <c r="G272" s="306"/>
      <c r="H272" s="306"/>
      <c r="I272" s="306"/>
      <c r="J272" s="30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c r="AI272" s="306"/>
      <c r="AJ272" s="481"/>
      <c r="AK272" s="174"/>
      <c r="AL272" s="174"/>
    </row>
    <row r="273" spans="1:38" ht="13.5" customHeight="1" thickBot="1">
      <c r="A273" s="2"/>
      <c r="B273" s="179"/>
      <c r="C273" s="482"/>
      <c r="D273" s="483"/>
      <c r="E273" s="483"/>
      <c r="F273" s="483"/>
      <c r="G273" s="483"/>
      <c r="H273" s="483"/>
      <c r="I273" s="483"/>
      <c r="J273" s="483"/>
      <c r="K273" s="483"/>
      <c r="L273" s="483"/>
      <c r="M273" s="483"/>
      <c r="N273" s="483"/>
      <c r="O273" s="483"/>
      <c r="P273" s="483"/>
      <c r="Q273" s="483"/>
      <c r="R273" s="483"/>
      <c r="S273" s="483"/>
      <c r="T273" s="483"/>
      <c r="U273" s="483"/>
      <c r="V273" s="483"/>
      <c r="W273" s="483"/>
      <c r="X273" s="483"/>
      <c r="Y273" s="483"/>
      <c r="Z273" s="483"/>
      <c r="AA273" s="483"/>
      <c r="AB273" s="483"/>
      <c r="AC273" s="483"/>
      <c r="AD273" s="483"/>
      <c r="AE273" s="483"/>
      <c r="AF273" s="483"/>
      <c r="AG273" s="483"/>
      <c r="AH273" s="483"/>
      <c r="AI273" s="483"/>
      <c r="AJ273" s="484"/>
      <c r="AK273" s="173"/>
      <c r="AL273" s="173"/>
    </row>
    <row r="274" spans="1:38" ht="13.5" customHeight="1" thickTop="1">
      <c r="A274" s="2"/>
      <c r="B274" s="179"/>
      <c r="C274" s="298" t="s">
        <v>272</v>
      </c>
      <c r="D274" s="299"/>
      <c r="E274" s="299"/>
      <c r="F274" s="299"/>
      <c r="G274" s="299"/>
      <c r="H274" s="299"/>
      <c r="I274" s="299"/>
      <c r="J274" s="299"/>
      <c r="K274" s="299"/>
      <c r="L274" s="299"/>
      <c r="M274" s="299"/>
      <c r="N274" s="299"/>
      <c r="O274" s="299"/>
      <c r="P274" s="299"/>
      <c r="Q274" s="299"/>
      <c r="R274" s="299"/>
      <c r="S274" s="299"/>
      <c r="T274" s="299"/>
      <c r="U274" s="299"/>
      <c r="V274" s="299"/>
      <c r="W274" s="299"/>
      <c r="X274" s="299"/>
      <c r="Y274" s="299"/>
      <c r="Z274" s="299"/>
      <c r="AA274" s="299"/>
      <c r="AB274" s="299"/>
      <c r="AC274" s="299"/>
      <c r="AD274" s="299"/>
      <c r="AE274" s="299"/>
      <c r="AF274" s="299"/>
      <c r="AG274" s="299"/>
      <c r="AH274" s="299"/>
      <c r="AI274" s="299"/>
      <c r="AJ274" s="310"/>
      <c r="AK274" s="261"/>
      <c r="AL274" s="262"/>
    </row>
    <row r="275" spans="1:38" ht="13.5" customHeight="1" thickBot="1">
      <c r="A275" s="2"/>
      <c r="B275" s="179"/>
      <c r="C275" s="300"/>
      <c r="D275" s="256"/>
      <c r="E275" s="256"/>
      <c r="F275" s="256"/>
      <c r="G275" s="256"/>
      <c r="H275" s="256"/>
      <c r="I275" s="256"/>
      <c r="J275" s="256"/>
      <c r="K275" s="256"/>
      <c r="L275" s="256"/>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311"/>
      <c r="AK275" s="263"/>
      <c r="AL275" s="264"/>
    </row>
    <row r="276" spans="1:38" ht="13.5" customHeight="1" thickTop="1" thickBot="1">
      <c r="A276" s="2"/>
      <c r="B276" s="179"/>
      <c r="C276" s="301"/>
      <c r="D276" s="302"/>
      <c r="E276" s="302"/>
      <c r="F276" s="302"/>
      <c r="G276" s="302"/>
      <c r="H276" s="302"/>
      <c r="I276" s="302"/>
      <c r="J276" s="302"/>
      <c r="K276" s="302"/>
      <c r="L276" s="302"/>
      <c r="M276" s="302"/>
      <c r="N276" s="302"/>
      <c r="O276" s="302"/>
      <c r="P276" s="302"/>
      <c r="Q276" s="302"/>
      <c r="R276" s="302"/>
      <c r="S276" s="302"/>
      <c r="T276" s="302"/>
      <c r="U276" s="302"/>
      <c r="V276" s="302"/>
      <c r="W276" s="302"/>
      <c r="X276" s="302"/>
      <c r="Y276" s="302"/>
      <c r="Z276" s="302"/>
      <c r="AA276" s="302"/>
      <c r="AB276" s="302"/>
      <c r="AC276" s="302"/>
      <c r="AD276" s="302"/>
      <c r="AE276" s="302"/>
      <c r="AF276" s="302"/>
      <c r="AG276" s="302"/>
      <c r="AH276" s="302"/>
      <c r="AI276" s="302"/>
      <c r="AJ276" s="312"/>
      <c r="AK276" s="173"/>
      <c r="AL276" s="173"/>
    </row>
    <row r="277" spans="1:38" ht="13.5" customHeight="1" thickTop="1">
      <c r="A277" s="2"/>
      <c r="B277" s="179"/>
      <c r="C277" s="477" t="s">
        <v>273</v>
      </c>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9"/>
      <c r="AK277" s="261"/>
      <c r="AL277" s="262"/>
    </row>
    <row r="278" spans="1:38" ht="13.5" customHeight="1" thickBot="1">
      <c r="A278" s="2"/>
      <c r="B278" s="179"/>
      <c r="C278" s="480"/>
      <c r="D278" s="306"/>
      <c r="E278" s="306"/>
      <c r="F278" s="306"/>
      <c r="G278" s="306"/>
      <c r="H278" s="306"/>
      <c r="I278" s="306"/>
      <c r="J278" s="306"/>
      <c r="K278" s="306"/>
      <c r="L278" s="306"/>
      <c r="M278" s="306"/>
      <c r="N278" s="306"/>
      <c r="O278" s="306"/>
      <c r="P278" s="306"/>
      <c r="Q278" s="306"/>
      <c r="R278" s="306"/>
      <c r="S278" s="306"/>
      <c r="T278" s="306"/>
      <c r="U278" s="306"/>
      <c r="V278" s="306"/>
      <c r="W278" s="306"/>
      <c r="X278" s="306"/>
      <c r="Y278" s="306"/>
      <c r="Z278" s="306"/>
      <c r="AA278" s="306"/>
      <c r="AB278" s="306"/>
      <c r="AC278" s="306"/>
      <c r="AD278" s="306"/>
      <c r="AE278" s="306"/>
      <c r="AF278" s="306"/>
      <c r="AG278" s="306"/>
      <c r="AH278" s="306"/>
      <c r="AI278" s="306"/>
      <c r="AJ278" s="481"/>
      <c r="AK278" s="263"/>
      <c r="AL278" s="264"/>
    </row>
    <row r="279" spans="1:38" ht="13.5" customHeight="1" thickTop="1">
      <c r="A279" s="2"/>
      <c r="B279" s="179"/>
      <c r="C279" s="480"/>
      <c r="D279" s="306"/>
      <c r="E279" s="306"/>
      <c r="F279" s="306"/>
      <c r="G279" s="306"/>
      <c r="H279" s="306"/>
      <c r="I279" s="306"/>
      <c r="J279" s="306"/>
      <c r="K279" s="306"/>
      <c r="L279" s="306"/>
      <c r="M279" s="306"/>
      <c r="N279" s="306"/>
      <c r="O279" s="306"/>
      <c r="P279" s="306"/>
      <c r="Q279" s="306"/>
      <c r="R279" s="306"/>
      <c r="S279" s="306"/>
      <c r="T279" s="306"/>
      <c r="U279" s="306"/>
      <c r="V279" s="306"/>
      <c r="W279" s="306"/>
      <c r="X279" s="306"/>
      <c r="Y279" s="306"/>
      <c r="Z279" s="306"/>
      <c r="AA279" s="306"/>
      <c r="AB279" s="306"/>
      <c r="AC279" s="306"/>
      <c r="AD279" s="306"/>
      <c r="AE279" s="306"/>
      <c r="AF279" s="306"/>
      <c r="AG279" s="306"/>
      <c r="AH279" s="306"/>
      <c r="AI279" s="306"/>
      <c r="AJ279" s="481"/>
      <c r="AK279" s="174"/>
      <c r="AL279" s="174"/>
    </row>
    <row r="280" spans="1:38" ht="13.5" customHeight="1">
      <c r="A280" s="2"/>
      <c r="B280" s="179"/>
      <c r="C280" s="480"/>
      <c r="D280" s="306"/>
      <c r="E280" s="306"/>
      <c r="F280" s="306"/>
      <c r="G280" s="306"/>
      <c r="H280" s="306"/>
      <c r="I280" s="306"/>
      <c r="J280" s="306"/>
      <c r="K280" s="306"/>
      <c r="L280" s="306"/>
      <c r="M280" s="306"/>
      <c r="N280" s="306"/>
      <c r="O280" s="306"/>
      <c r="P280" s="306"/>
      <c r="Q280" s="306"/>
      <c r="R280" s="306"/>
      <c r="S280" s="306"/>
      <c r="T280" s="306"/>
      <c r="U280" s="306"/>
      <c r="V280" s="306"/>
      <c r="W280" s="306"/>
      <c r="X280" s="306"/>
      <c r="Y280" s="306"/>
      <c r="Z280" s="306"/>
      <c r="AA280" s="306"/>
      <c r="AB280" s="306"/>
      <c r="AC280" s="306"/>
      <c r="AD280" s="306"/>
      <c r="AE280" s="306"/>
      <c r="AF280" s="306"/>
      <c r="AG280" s="306"/>
      <c r="AH280" s="306"/>
      <c r="AI280" s="306"/>
      <c r="AJ280" s="481"/>
      <c r="AK280" s="174"/>
      <c r="AL280" s="174"/>
    </row>
    <row r="281" spans="1:38" ht="13.5" customHeight="1">
      <c r="A281" s="2"/>
      <c r="B281" s="179"/>
      <c r="C281" s="480"/>
      <c r="D281" s="306"/>
      <c r="E281" s="306"/>
      <c r="F281" s="306"/>
      <c r="G281" s="306"/>
      <c r="H281" s="306"/>
      <c r="I281" s="306"/>
      <c r="J281" s="306"/>
      <c r="K281" s="306"/>
      <c r="L281" s="306"/>
      <c r="M281" s="306"/>
      <c r="N281" s="306"/>
      <c r="O281" s="306"/>
      <c r="P281" s="306"/>
      <c r="Q281" s="306"/>
      <c r="R281" s="306"/>
      <c r="S281" s="306"/>
      <c r="T281" s="306"/>
      <c r="U281" s="306"/>
      <c r="V281" s="306"/>
      <c r="W281" s="306"/>
      <c r="X281" s="306"/>
      <c r="Y281" s="306"/>
      <c r="Z281" s="306"/>
      <c r="AA281" s="306"/>
      <c r="AB281" s="306"/>
      <c r="AC281" s="306"/>
      <c r="AD281" s="306"/>
      <c r="AE281" s="306"/>
      <c r="AF281" s="306"/>
      <c r="AG281" s="306"/>
      <c r="AH281" s="306"/>
      <c r="AI281" s="306"/>
      <c r="AJ281" s="481"/>
      <c r="AK281" s="174"/>
      <c r="AL281" s="174"/>
    </row>
    <row r="282" spans="1:38" ht="17.149999999999999" customHeight="1">
      <c r="A282" s="2"/>
      <c r="B282" s="179"/>
      <c r="C282" s="482"/>
      <c r="D282" s="483"/>
      <c r="E282" s="483"/>
      <c r="F282" s="483"/>
      <c r="G282" s="483"/>
      <c r="H282" s="483"/>
      <c r="I282" s="483"/>
      <c r="J282" s="483"/>
      <c r="K282" s="483"/>
      <c r="L282" s="483"/>
      <c r="M282" s="483"/>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484"/>
      <c r="AK282" s="173"/>
      <c r="AL282" s="173"/>
    </row>
    <row r="283" spans="1:38" ht="13.5" customHeight="1">
      <c r="A283" s="2"/>
      <c r="B283" s="179"/>
      <c r="C283" s="510" t="s">
        <v>349</v>
      </c>
      <c r="D283" s="510"/>
      <c r="E283" s="510"/>
      <c r="F283" s="510"/>
      <c r="G283" s="510"/>
      <c r="H283" s="510"/>
      <c r="I283" s="510"/>
      <c r="J283" s="510"/>
      <c r="K283" s="510"/>
      <c r="L283" s="510"/>
      <c r="M283" s="510"/>
      <c r="N283" s="510"/>
      <c r="O283" s="510"/>
      <c r="P283" s="510"/>
      <c r="Q283" s="510"/>
      <c r="R283" s="510"/>
      <c r="S283" s="510"/>
      <c r="T283" s="510"/>
      <c r="U283" s="510"/>
      <c r="V283" s="510"/>
      <c r="W283" s="510"/>
      <c r="X283" s="510"/>
      <c r="Y283" s="510"/>
      <c r="Z283" s="510"/>
      <c r="AA283" s="510"/>
      <c r="AB283" s="510"/>
      <c r="AC283" s="510"/>
      <c r="AD283" s="510"/>
      <c r="AE283" s="510"/>
      <c r="AF283" s="510"/>
      <c r="AG283" s="510"/>
      <c r="AH283" s="510"/>
      <c r="AI283" s="510"/>
      <c r="AJ283" s="510"/>
      <c r="AK283" s="210"/>
      <c r="AL283" s="173"/>
    </row>
    <row r="284" spans="1:38" ht="13.5" customHeight="1">
      <c r="A284" s="2"/>
      <c r="B284" s="179"/>
      <c r="C284" s="505"/>
      <c r="D284" s="505"/>
      <c r="E284" s="505"/>
      <c r="F284" s="505"/>
      <c r="G284" s="505"/>
      <c r="H284" s="505"/>
      <c r="I284" s="505"/>
      <c r="J284" s="505"/>
      <c r="K284" s="505"/>
      <c r="L284" s="505"/>
      <c r="M284" s="505"/>
      <c r="N284" s="505"/>
      <c r="O284" s="505"/>
      <c r="P284" s="505"/>
      <c r="Q284" s="505"/>
      <c r="R284" s="505"/>
      <c r="S284" s="505"/>
      <c r="T284" s="505"/>
      <c r="U284" s="505"/>
      <c r="V284" s="505"/>
      <c r="W284" s="505"/>
      <c r="X284" s="505"/>
      <c r="Y284" s="505"/>
      <c r="Z284" s="505"/>
      <c r="AA284" s="505"/>
      <c r="AB284" s="505"/>
      <c r="AC284" s="505"/>
      <c r="AD284" s="505"/>
      <c r="AE284" s="505"/>
      <c r="AF284" s="505"/>
      <c r="AG284" s="505"/>
      <c r="AH284" s="505"/>
      <c r="AI284" s="505"/>
      <c r="AJ284" s="505"/>
      <c r="AK284" s="210"/>
      <c r="AL284" s="173"/>
    </row>
    <row r="285" spans="1:38" ht="13.5" customHeight="1">
      <c r="A285" s="2"/>
      <c r="B285" s="179"/>
      <c r="C285" s="166"/>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c r="AG285" s="189"/>
      <c r="AH285" s="189"/>
      <c r="AI285" s="189"/>
      <c r="AJ285" s="189"/>
      <c r="AK285" s="189"/>
      <c r="AL285" s="173"/>
    </row>
    <row r="286" spans="1:38" ht="13.5" customHeight="1" thickBot="1">
      <c r="A286" s="2"/>
      <c r="B286" s="179"/>
      <c r="C286" s="179" t="s">
        <v>267</v>
      </c>
      <c r="D286" s="162" t="s">
        <v>269</v>
      </c>
      <c r="E286" s="179"/>
      <c r="F286" s="179"/>
      <c r="G286" s="179"/>
      <c r="H286" s="179"/>
      <c r="I286" s="2"/>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78"/>
      <c r="AK286" s="173"/>
      <c r="AL286" s="173"/>
    </row>
    <row r="287" spans="1:38" ht="13.5" customHeight="1" thickTop="1">
      <c r="A287" s="2"/>
      <c r="B287" s="179"/>
      <c r="C287" s="477" t="s">
        <v>270</v>
      </c>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9"/>
      <c r="AK287" s="261"/>
      <c r="AL287" s="262"/>
    </row>
    <row r="288" spans="1:38" ht="13.5" customHeight="1" thickBot="1">
      <c r="A288" s="2"/>
      <c r="B288" s="179"/>
      <c r="C288" s="480"/>
      <c r="D288" s="306"/>
      <c r="E288" s="306"/>
      <c r="F288" s="306"/>
      <c r="G288" s="306"/>
      <c r="H288" s="306"/>
      <c r="I288" s="306"/>
      <c r="J288" s="306"/>
      <c r="K288" s="306"/>
      <c r="L288" s="306"/>
      <c r="M288" s="306"/>
      <c r="N288" s="306"/>
      <c r="O288" s="306"/>
      <c r="P288" s="306"/>
      <c r="Q288" s="306"/>
      <c r="R288" s="306"/>
      <c r="S288" s="306"/>
      <c r="T288" s="306"/>
      <c r="U288" s="306"/>
      <c r="V288" s="306"/>
      <c r="W288" s="306"/>
      <c r="X288" s="306"/>
      <c r="Y288" s="306"/>
      <c r="Z288" s="306"/>
      <c r="AA288" s="306"/>
      <c r="AB288" s="306"/>
      <c r="AC288" s="306"/>
      <c r="AD288" s="306"/>
      <c r="AE288" s="306"/>
      <c r="AF288" s="306"/>
      <c r="AG288" s="306"/>
      <c r="AH288" s="306"/>
      <c r="AI288" s="306"/>
      <c r="AJ288" s="481"/>
      <c r="AK288" s="263"/>
      <c r="AL288" s="264"/>
    </row>
    <row r="289" spans="1:38" ht="13.5" customHeight="1" thickTop="1">
      <c r="A289" s="2"/>
      <c r="B289" s="179"/>
      <c r="C289" s="480"/>
      <c r="D289" s="306"/>
      <c r="E289" s="306"/>
      <c r="F289" s="306"/>
      <c r="G289" s="306"/>
      <c r="H289" s="306"/>
      <c r="I289" s="306"/>
      <c r="J289" s="306"/>
      <c r="K289" s="306"/>
      <c r="L289" s="306"/>
      <c r="M289" s="306"/>
      <c r="N289" s="306"/>
      <c r="O289" s="306"/>
      <c r="P289" s="306"/>
      <c r="Q289" s="306"/>
      <c r="R289" s="306"/>
      <c r="S289" s="306"/>
      <c r="T289" s="306"/>
      <c r="U289" s="306"/>
      <c r="V289" s="306"/>
      <c r="W289" s="306"/>
      <c r="X289" s="306"/>
      <c r="Y289" s="306"/>
      <c r="Z289" s="306"/>
      <c r="AA289" s="306"/>
      <c r="AB289" s="306"/>
      <c r="AC289" s="306"/>
      <c r="AD289" s="306"/>
      <c r="AE289" s="306"/>
      <c r="AF289" s="306"/>
      <c r="AG289" s="306"/>
      <c r="AH289" s="306"/>
      <c r="AI289" s="306"/>
      <c r="AJ289" s="481"/>
      <c r="AK289" s="174"/>
      <c r="AL289" s="174"/>
    </row>
    <row r="290" spans="1:38" ht="13.5" customHeight="1" thickBot="1">
      <c r="A290" s="2"/>
      <c r="B290" s="179"/>
      <c r="C290" s="482"/>
      <c r="D290" s="483"/>
      <c r="E290" s="483"/>
      <c r="F290" s="483"/>
      <c r="G290" s="483"/>
      <c r="H290" s="483"/>
      <c r="I290" s="483"/>
      <c r="J290" s="483"/>
      <c r="K290" s="483"/>
      <c r="L290" s="483"/>
      <c r="M290" s="483"/>
      <c r="N290" s="483"/>
      <c r="O290" s="483"/>
      <c r="P290" s="483"/>
      <c r="Q290" s="483"/>
      <c r="R290" s="483"/>
      <c r="S290" s="483"/>
      <c r="T290" s="483"/>
      <c r="U290" s="483"/>
      <c r="V290" s="483"/>
      <c r="W290" s="483"/>
      <c r="X290" s="483"/>
      <c r="Y290" s="483"/>
      <c r="Z290" s="483"/>
      <c r="AA290" s="483"/>
      <c r="AB290" s="483"/>
      <c r="AC290" s="483"/>
      <c r="AD290" s="483"/>
      <c r="AE290" s="483"/>
      <c r="AF290" s="483"/>
      <c r="AG290" s="483"/>
      <c r="AH290" s="483"/>
      <c r="AI290" s="483"/>
      <c r="AJ290" s="484"/>
      <c r="AK290" s="173"/>
      <c r="AL290" s="173"/>
    </row>
    <row r="291" spans="1:38" ht="13.5" customHeight="1" thickTop="1">
      <c r="A291" s="2"/>
      <c r="B291" s="179"/>
      <c r="C291" s="298" t="s">
        <v>271</v>
      </c>
      <c r="D291" s="299"/>
      <c r="E291" s="299"/>
      <c r="F291" s="299"/>
      <c r="G291" s="299"/>
      <c r="H291" s="299"/>
      <c r="I291" s="299"/>
      <c r="J291" s="299"/>
      <c r="K291" s="299"/>
      <c r="L291" s="299"/>
      <c r="M291" s="299"/>
      <c r="N291" s="299"/>
      <c r="O291" s="299"/>
      <c r="P291" s="299"/>
      <c r="Q291" s="299"/>
      <c r="R291" s="299"/>
      <c r="S291" s="299"/>
      <c r="T291" s="299"/>
      <c r="U291" s="299"/>
      <c r="V291" s="299"/>
      <c r="W291" s="299"/>
      <c r="X291" s="299"/>
      <c r="Y291" s="299"/>
      <c r="Z291" s="299"/>
      <c r="AA291" s="299"/>
      <c r="AB291" s="299"/>
      <c r="AC291" s="299"/>
      <c r="AD291" s="299"/>
      <c r="AE291" s="299"/>
      <c r="AF291" s="299"/>
      <c r="AG291" s="299"/>
      <c r="AH291" s="299"/>
      <c r="AI291" s="299"/>
      <c r="AJ291" s="310"/>
      <c r="AK291" s="261"/>
      <c r="AL291" s="262"/>
    </row>
    <row r="292" spans="1:38" ht="13.5" customHeight="1" thickBot="1">
      <c r="A292" s="2"/>
      <c r="B292" s="179"/>
      <c r="C292" s="300"/>
      <c r="D292" s="256"/>
      <c r="E292" s="256"/>
      <c r="F292" s="256"/>
      <c r="G292" s="25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311"/>
      <c r="AK292" s="263"/>
      <c r="AL292" s="264"/>
    </row>
    <row r="293" spans="1:38" ht="13.5" customHeight="1" thickTop="1" thickBot="1">
      <c r="A293" s="2"/>
      <c r="B293" s="179"/>
      <c r="C293" s="301"/>
      <c r="D293" s="302"/>
      <c r="E293" s="302"/>
      <c r="F293" s="302"/>
      <c r="G293" s="302"/>
      <c r="H293" s="302"/>
      <c r="I293" s="302"/>
      <c r="J293" s="302"/>
      <c r="K293" s="302"/>
      <c r="L293" s="302"/>
      <c r="M293" s="302"/>
      <c r="N293" s="302"/>
      <c r="O293" s="302"/>
      <c r="P293" s="302"/>
      <c r="Q293" s="302"/>
      <c r="R293" s="302"/>
      <c r="S293" s="302"/>
      <c r="T293" s="302"/>
      <c r="U293" s="302"/>
      <c r="V293" s="302"/>
      <c r="W293" s="302"/>
      <c r="X293" s="302"/>
      <c r="Y293" s="302"/>
      <c r="Z293" s="302"/>
      <c r="AA293" s="302"/>
      <c r="AB293" s="302"/>
      <c r="AC293" s="302"/>
      <c r="AD293" s="302"/>
      <c r="AE293" s="302"/>
      <c r="AF293" s="302"/>
      <c r="AG293" s="302"/>
      <c r="AH293" s="302"/>
      <c r="AI293" s="302"/>
      <c r="AJ293" s="312"/>
      <c r="AK293" s="173"/>
      <c r="AL293" s="173"/>
    </row>
    <row r="294" spans="1:38" ht="13.5" customHeight="1" thickTop="1">
      <c r="A294" s="2"/>
      <c r="B294" s="179"/>
      <c r="C294" s="477" t="s">
        <v>363</v>
      </c>
      <c r="D294" s="478"/>
      <c r="E294" s="478"/>
      <c r="F294" s="478"/>
      <c r="G294" s="478"/>
      <c r="H294" s="478"/>
      <c r="I294" s="478"/>
      <c r="J294" s="478"/>
      <c r="K294" s="478"/>
      <c r="L294" s="478"/>
      <c r="M294" s="478"/>
      <c r="N294" s="478"/>
      <c r="O294" s="478"/>
      <c r="P294" s="478"/>
      <c r="Q294" s="478"/>
      <c r="R294" s="478"/>
      <c r="S294" s="478"/>
      <c r="T294" s="478"/>
      <c r="U294" s="478"/>
      <c r="V294" s="478"/>
      <c r="W294" s="478"/>
      <c r="X294" s="478"/>
      <c r="Y294" s="478"/>
      <c r="Z294" s="478"/>
      <c r="AA294" s="478"/>
      <c r="AB294" s="478"/>
      <c r="AC294" s="478"/>
      <c r="AD294" s="478"/>
      <c r="AE294" s="478"/>
      <c r="AF294" s="478"/>
      <c r="AG294" s="478"/>
      <c r="AH294" s="478"/>
      <c r="AI294" s="478"/>
      <c r="AJ294" s="479"/>
      <c r="AK294" s="261"/>
      <c r="AL294" s="262"/>
    </row>
    <row r="295" spans="1:38" ht="13.5" customHeight="1" thickBot="1">
      <c r="A295" s="2"/>
      <c r="B295" s="179"/>
      <c r="C295" s="480"/>
      <c r="D295" s="306"/>
      <c r="E295" s="306"/>
      <c r="F295" s="306"/>
      <c r="G295" s="306"/>
      <c r="H295" s="306"/>
      <c r="I295" s="306"/>
      <c r="J295" s="306"/>
      <c r="K295" s="306"/>
      <c r="L295" s="306"/>
      <c r="M295" s="306"/>
      <c r="N295" s="306"/>
      <c r="O295" s="306"/>
      <c r="P295" s="306"/>
      <c r="Q295" s="306"/>
      <c r="R295" s="306"/>
      <c r="S295" s="306"/>
      <c r="T295" s="306"/>
      <c r="U295" s="306"/>
      <c r="V295" s="306"/>
      <c r="W295" s="306"/>
      <c r="X295" s="306"/>
      <c r="Y295" s="306"/>
      <c r="Z295" s="306"/>
      <c r="AA295" s="306"/>
      <c r="AB295" s="306"/>
      <c r="AC295" s="306"/>
      <c r="AD295" s="306"/>
      <c r="AE295" s="306"/>
      <c r="AF295" s="306"/>
      <c r="AG295" s="306"/>
      <c r="AH295" s="306"/>
      <c r="AI295" s="306"/>
      <c r="AJ295" s="481"/>
      <c r="AK295" s="263"/>
      <c r="AL295" s="264"/>
    </row>
    <row r="296" spans="1:38" ht="13.5" customHeight="1" thickTop="1">
      <c r="A296" s="2"/>
      <c r="B296" s="179"/>
      <c r="C296" s="480"/>
      <c r="D296" s="306"/>
      <c r="E296" s="306"/>
      <c r="F296" s="306"/>
      <c r="G296" s="306"/>
      <c r="H296" s="306"/>
      <c r="I296" s="306"/>
      <c r="J296" s="306"/>
      <c r="K296" s="306"/>
      <c r="L296" s="306"/>
      <c r="M296" s="306"/>
      <c r="N296" s="306"/>
      <c r="O296" s="306"/>
      <c r="P296" s="306"/>
      <c r="Q296" s="306"/>
      <c r="R296" s="306"/>
      <c r="S296" s="306"/>
      <c r="T296" s="306"/>
      <c r="U296" s="306"/>
      <c r="V296" s="306"/>
      <c r="W296" s="306"/>
      <c r="X296" s="306"/>
      <c r="Y296" s="306"/>
      <c r="Z296" s="306"/>
      <c r="AA296" s="306"/>
      <c r="AB296" s="306"/>
      <c r="AC296" s="306"/>
      <c r="AD296" s="306"/>
      <c r="AE296" s="306"/>
      <c r="AF296" s="306"/>
      <c r="AG296" s="306"/>
      <c r="AH296" s="306"/>
      <c r="AI296" s="306"/>
      <c r="AJ296" s="481"/>
      <c r="AK296" s="174"/>
      <c r="AL296" s="174"/>
    </row>
    <row r="297" spans="1:38" ht="13.5" customHeight="1">
      <c r="A297" s="2"/>
      <c r="B297" s="179"/>
      <c r="C297" s="480"/>
      <c r="D297" s="306"/>
      <c r="E297" s="306"/>
      <c r="F297" s="306"/>
      <c r="G297" s="306"/>
      <c r="H297" s="306"/>
      <c r="I297" s="306"/>
      <c r="J297" s="306"/>
      <c r="K297" s="306"/>
      <c r="L297" s="306"/>
      <c r="M297" s="306"/>
      <c r="N297" s="306"/>
      <c r="O297" s="306"/>
      <c r="P297" s="306"/>
      <c r="Q297" s="306"/>
      <c r="R297" s="306"/>
      <c r="S297" s="306"/>
      <c r="T297" s="306"/>
      <c r="U297" s="306"/>
      <c r="V297" s="306"/>
      <c r="W297" s="306"/>
      <c r="X297" s="306"/>
      <c r="Y297" s="306"/>
      <c r="Z297" s="306"/>
      <c r="AA297" s="306"/>
      <c r="AB297" s="306"/>
      <c r="AC297" s="306"/>
      <c r="AD297" s="306"/>
      <c r="AE297" s="306"/>
      <c r="AF297" s="306"/>
      <c r="AG297" s="306"/>
      <c r="AH297" s="306"/>
      <c r="AI297" s="306"/>
      <c r="AJ297" s="481"/>
      <c r="AK297" s="174"/>
      <c r="AL297" s="174"/>
    </row>
    <row r="298" spans="1:38" ht="18" customHeight="1">
      <c r="A298" s="2"/>
      <c r="B298" s="179"/>
      <c r="C298" s="482"/>
      <c r="D298" s="483"/>
      <c r="E298" s="483"/>
      <c r="F298" s="483"/>
      <c r="G298" s="483"/>
      <c r="H298" s="483"/>
      <c r="I298" s="483"/>
      <c r="J298" s="483"/>
      <c r="K298" s="483"/>
      <c r="L298" s="483"/>
      <c r="M298" s="483"/>
      <c r="N298" s="483"/>
      <c r="O298" s="483"/>
      <c r="P298" s="483"/>
      <c r="Q298" s="483"/>
      <c r="R298" s="483"/>
      <c r="S298" s="483"/>
      <c r="T298" s="483"/>
      <c r="U298" s="483"/>
      <c r="V298" s="483"/>
      <c r="W298" s="483"/>
      <c r="X298" s="483"/>
      <c r="Y298" s="483"/>
      <c r="Z298" s="483"/>
      <c r="AA298" s="483"/>
      <c r="AB298" s="483"/>
      <c r="AC298" s="483"/>
      <c r="AD298" s="483"/>
      <c r="AE298" s="483"/>
      <c r="AF298" s="483"/>
      <c r="AG298" s="483"/>
      <c r="AH298" s="483"/>
      <c r="AI298" s="483"/>
      <c r="AJ298" s="484"/>
      <c r="AK298" s="173"/>
      <c r="AL298" s="173"/>
    </row>
    <row r="299" spans="1:38" ht="13.5" customHeight="1">
      <c r="A299" s="2"/>
      <c r="B299" s="179"/>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73"/>
      <c r="AL299" s="173"/>
    </row>
    <row r="300" spans="1:38" ht="13.5" customHeight="1" thickBot="1">
      <c r="A300" s="2"/>
      <c r="B300" s="179"/>
      <c r="C300" s="179" t="s">
        <v>267</v>
      </c>
      <c r="D300" s="162" t="s">
        <v>274</v>
      </c>
      <c r="E300" s="179"/>
      <c r="F300" s="179"/>
      <c r="G300" s="179"/>
      <c r="H300" s="179"/>
      <c r="I300" s="2"/>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78"/>
      <c r="AK300" s="173"/>
      <c r="AL300" s="173"/>
    </row>
    <row r="301" spans="1:38" ht="13.5" customHeight="1" thickTop="1">
      <c r="A301" s="2"/>
      <c r="B301" s="179"/>
      <c r="C301" s="471" t="s">
        <v>287</v>
      </c>
      <c r="D301" s="472"/>
      <c r="E301" s="472"/>
      <c r="F301" s="472"/>
      <c r="G301" s="472"/>
      <c r="H301" s="472"/>
      <c r="I301" s="472"/>
      <c r="J301" s="472"/>
      <c r="K301" s="472"/>
      <c r="L301" s="472"/>
      <c r="M301" s="472"/>
      <c r="N301" s="472"/>
      <c r="O301" s="472"/>
      <c r="P301" s="472"/>
      <c r="Q301" s="472"/>
      <c r="R301" s="472"/>
      <c r="S301" s="472"/>
      <c r="T301" s="472"/>
      <c r="U301" s="472"/>
      <c r="V301" s="472"/>
      <c r="W301" s="472"/>
      <c r="X301" s="472"/>
      <c r="Y301" s="472"/>
      <c r="Z301" s="472"/>
      <c r="AA301" s="472"/>
      <c r="AB301" s="472"/>
      <c r="AC301" s="472"/>
      <c r="AD301" s="472"/>
      <c r="AE301" s="472"/>
      <c r="AF301" s="472"/>
      <c r="AG301" s="472"/>
      <c r="AH301" s="472"/>
      <c r="AI301" s="472"/>
      <c r="AJ301" s="473"/>
      <c r="AK301" s="261"/>
      <c r="AL301" s="262"/>
    </row>
    <row r="302" spans="1:38" ht="13.5" customHeight="1" thickBot="1">
      <c r="A302" s="2"/>
      <c r="B302" s="179"/>
      <c r="C302" s="474"/>
      <c r="D302" s="475"/>
      <c r="E302" s="475"/>
      <c r="F302" s="475"/>
      <c r="G302" s="475"/>
      <c r="H302" s="475"/>
      <c r="I302" s="475"/>
      <c r="J302" s="475"/>
      <c r="K302" s="475"/>
      <c r="L302" s="475"/>
      <c r="M302" s="475"/>
      <c r="N302" s="475"/>
      <c r="O302" s="475"/>
      <c r="P302" s="475"/>
      <c r="Q302" s="475"/>
      <c r="R302" s="475"/>
      <c r="S302" s="475"/>
      <c r="T302" s="475"/>
      <c r="U302" s="475"/>
      <c r="V302" s="475"/>
      <c r="W302" s="475"/>
      <c r="X302" s="475"/>
      <c r="Y302" s="475"/>
      <c r="Z302" s="475"/>
      <c r="AA302" s="475"/>
      <c r="AB302" s="475"/>
      <c r="AC302" s="475"/>
      <c r="AD302" s="475"/>
      <c r="AE302" s="475"/>
      <c r="AF302" s="475"/>
      <c r="AG302" s="475"/>
      <c r="AH302" s="475"/>
      <c r="AI302" s="475"/>
      <c r="AJ302" s="476"/>
      <c r="AK302" s="263"/>
      <c r="AL302" s="264"/>
    </row>
    <row r="303" spans="1:38" ht="13.5" customHeight="1" thickTop="1">
      <c r="A303" s="2"/>
      <c r="B303" s="179"/>
      <c r="C303" s="477" t="s">
        <v>275</v>
      </c>
      <c r="D303" s="478"/>
      <c r="E303" s="478"/>
      <c r="F303" s="478"/>
      <c r="G303" s="478"/>
      <c r="H303" s="478"/>
      <c r="I303" s="478"/>
      <c r="J303" s="478"/>
      <c r="K303" s="478"/>
      <c r="L303" s="478"/>
      <c r="M303" s="478"/>
      <c r="N303" s="478"/>
      <c r="O303" s="478"/>
      <c r="P303" s="478"/>
      <c r="Q303" s="478"/>
      <c r="R303" s="478"/>
      <c r="S303" s="478"/>
      <c r="T303" s="478"/>
      <c r="U303" s="478"/>
      <c r="V303" s="478"/>
      <c r="W303" s="478"/>
      <c r="X303" s="478"/>
      <c r="Y303" s="478"/>
      <c r="Z303" s="478"/>
      <c r="AA303" s="478"/>
      <c r="AB303" s="478"/>
      <c r="AC303" s="478"/>
      <c r="AD303" s="478"/>
      <c r="AE303" s="478"/>
      <c r="AF303" s="478"/>
      <c r="AG303" s="478"/>
      <c r="AH303" s="478"/>
      <c r="AI303" s="478"/>
      <c r="AJ303" s="479"/>
      <c r="AK303" s="261"/>
      <c r="AL303" s="262"/>
    </row>
    <row r="304" spans="1:38" ht="13.5" customHeight="1" thickBot="1">
      <c r="A304" s="2"/>
      <c r="B304" s="179"/>
      <c r="C304" s="480"/>
      <c r="D304" s="306"/>
      <c r="E304" s="306"/>
      <c r="F304" s="306"/>
      <c r="G304" s="306"/>
      <c r="H304" s="306"/>
      <c r="I304" s="306"/>
      <c r="J304" s="306"/>
      <c r="K304" s="306"/>
      <c r="L304" s="306"/>
      <c r="M304" s="306"/>
      <c r="N304" s="306"/>
      <c r="O304" s="306"/>
      <c r="P304" s="306"/>
      <c r="Q304" s="306"/>
      <c r="R304" s="306"/>
      <c r="S304" s="306"/>
      <c r="T304" s="306"/>
      <c r="U304" s="306"/>
      <c r="V304" s="306"/>
      <c r="W304" s="306"/>
      <c r="X304" s="306"/>
      <c r="Y304" s="306"/>
      <c r="Z304" s="306"/>
      <c r="AA304" s="306"/>
      <c r="AB304" s="306"/>
      <c r="AC304" s="306"/>
      <c r="AD304" s="306"/>
      <c r="AE304" s="306"/>
      <c r="AF304" s="306"/>
      <c r="AG304" s="306"/>
      <c r="AH304" s="306"/>
      <c r="AI304" s="306"/>
      <c r="AJ304" s="481"/>
      <c r="AK304" s="263"/>
      <c r="AL304" s="264"/>
    </row>
    <row r="305" spans="1:38" ht="13.5" customHeight="1" thickTop="1">
      <c r="A305" s="2"/>
      <c r="B305" s="179"/>
      <c r="C305" s="482"/>
      <c r="D305" s="483"/>
      <c r="E305" s="483"/>
      <c r="F305" s="483"/>
      <c r="G305" s="483"/>
      <c r="H305" s="483"/>
      <c r="I305" s="483"/>
      <c r="J305" s="483"/>
      <c r="K305" s="483"/>
      <c r="L305" s="483"/>
      <c r="M305" s="483"/>
      <c r="N305" s="483"/>
      <c r="O305" s="483"/>
      <c r="P305" s="483"/>
      <c r="Q305" s="483"/>
      <c r="R305" s="483"/>
      <c r="S305" s="483"/>
      <c r="T305" s="483"/>
      <c r="U305" s="483"/>
      <c r="V305" s="483"/>
      <c r="W305" s="483"/>
      <c r="X305" s="483"/>
      <c r="Y305" s="483"/>
      <c r="Z305" s="483"/>
      <c r="AA305" s="483"/>
      <c r="AB305" s="483"/>
      <c r="AC305" s="483"/>
      <c r="AD305" s="483"/>
      <c r="AE305" s="483"/>
      <c r="AF305" s="483"/>
      <c r="AG305" s="483"/>
      <c r="AH305" s="483"/>
      <c r="AI305" s="483"/>
      <c r="AJ305" s="484"/>
      <c r="AK305" s="173"/>
      <c r="AL305" s="173"/>
    </row>
    <row r="306" spans="1:38" ht="13.5" customHeight="1">
      <c r="A306" s="2"/>
      <c r="B306" s="179"/>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74"/>
      <c r="AL306" s="174"/>
    </row>
    <row r="307" spans="1:38" ht="13.5" customHeight="1" thickBot="1">
      <c r="A307" s="3" t="s">
        <v>288</v>
      </c>
      <c r="B307" s="179"/>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73"/>
      <c r="AL307" s="173"/>
    </row>
    <row r="308" spans="1:38" ht="13.5" customHeight="1" thickTop="1">
      <c r="A308" s="248">
        <v>18</v>
      </c>
      <c r="B308" s="249"/>
      <c r="C308" s="252" t="s">
        <v>317</v>
      </c>
      <c r="D308" s="253"/>
      <c r="E308" s="253"/>
      <c r="F308" s="253"/>
      <c r="G308" s="253"/>
      <c r="H308" s="253"/>
      <c r="I308" s="253"/>
      <c r="J308" s="253"/>
      <c r="K308" s="253"/>
      <c r="L308" s="253"/>
      <c r="M308" s="253"/>
      <c r="N308" s="253"/>
      <c r="O308" s="253"/>
      <c r="P308" s="253"/>
      <c r="Q308" s="253"/>
      <c r="R308" s="253"/>
      <c r="S308" s="253"/>
      <c r="T308" s="253"/>
      <c r="U308" s="253"/>
      <c r="V308" s="253"/>
      <c r="W308" s="253"/>
      <c r="X308" s="253"/>
      <c r="Y308" s="253"/>
      <c r="Z308" s="253"/>
      <c r="AA308" s="253"/>
      <c r="AB308" s="253"/>
      <c r="AC308" s="253"/>
      <c r="AD308" s="253"/>
      <c r="AE308" s="253"/>
      <c r="AF308" s="253"/>
      <c r="AG308" s="253"/>
      <c r="AH308" s="253"/>
      <c r="AI308" s="253"/>
      <c r="AJ308" s="253"/>
      <c r="AK308" s="261"/>
      <c r="AL308" s="262"/>
    </row>
    <row r="309" spans="1:38" ht="13.5" customHeight="1" thickBot="1">
      <c r="A309" s="250"/>
      <c r="B309" s="251"/>
      <c r="C309" s="255"/>
      <c r="D309" s="256"/>
      <c r="E309" s="256"/>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63"/>
      <c r="AL309" s="264"/>
    </row>
    <row r="310" spans="1:38" ht="13.5" customHeight="1" thickTop="1">
      <c r="A310" s="2"/>
      <c r="B310" s="179"/>
      <c r="C310" s="258"/>
      <c r="D310" s="259"/>
      <c r="E310" s="259"/>
      <c r="F310" s="259"/>
      <c r="G310" s="259"/>
      <c r="H310" s="259"/>
      <c r="I310" s="259"/>
      <c r="J310" s="259"/>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60"/>
      <c r="AK310" s="173"/>
      <c r="AL310" s="173"/>
    </row>
    <row r="311" spans="1:38" ht="13.5" customHeight="1">
      <c r="A311" s="2"/>
      <c r="B311" s="179"/>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73"/>
      <c r="AL311" s="173"/>
    </row>
    <row r="312" spans="1:38" ht="13.5" customHeight="1">
      <c r="A312" s="11" t="s">
        <v>41</v>
      </c>
      <c r="B312" s="179"/>
      <c r="C312" s="7"/>
      <c r="D312" s="187"/>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73"/>
      <c r="AL312" s="173"/>
    </row>
    <row r="313" spans="1:38" ht="13.5" customHeight="1" thickBot="1">
      <c r="A313" s="4" t="s">
        <v>374</v>
      </c>
      <c r="B313" s="179"/>
      <c r="C313" s="7"/>
      <c r="D313" s="187"/>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73"/>
      <c r="AL313" s="173"/>
    </row>
    <row r="314" spans="1:38" ht="13.5" customHeight="1" thickTop="1">
      <c r="A314" s="248">
        <v>19</v>
      </c>
      <c r="B314" s="249"/>
      <c r="C314" s="252" t="s">
        <v>375</v>
      </c>
      <c r="D314" s="253"/>
      <c r="E314" s="253"/>
      <c r="F314" s="253"/>
      <c r="G314" s="253"/>
      <c r="H314" s="253"/>
      <c r="I314" s="253"/>
      <c r="J314" s="253"/>
      <c r="K314" s="253"/>
      <c r="L314" s="253"/>
      <c r="M314" s="253"/>
      <c r="N314" s="253"/>
      <c r="O314" s="253"/>
      <c r="P314" s="253"/>
      <c r="Q314" s="253"/>
      <c r="R314" s="253"/>
      <c r="S314" s="253"/>
      <c r="T314" s="253"/>
      <c r="U314" s="253"/>
      <c r="V314" s="253"/>
      <c r="W314" s="253"/>
      <c r="X314" s="253"/>
      <c r="Y314" s="253"/>
      <c r="Z314" s="253"/>
      <c r="AA314" s="253"/>
      <c r="AB314" s="253"/>
      <c r="AC314" s="253"/>
      <c r="AD314" s="253"/>
      <c r="AE314" s="253"/>
      <c r="AF314" s="253"/>
      <c r="AG314" s="253"/>
      <c r="AH314" s="253"/>
      <c r="AI314" s="253"/>
      <c r="AJ314" s="253"/>
      <c r="AK314" s="261"/>
      <c r="AL314" s="262"/>
    </row>
    <row r="315" spans="1:38" ht="13.5" customHeight="1" thickBot="1">
      <c r="A315" s="250"/>
      <c r="B315" s="251"/>
      <c r="C315" s="255"/>
      <c r="D315" s="256"/>
      <c r="E315" s="256"/>
      <c r="F315" s="256"/>
      <c r="G315" s="256"/>
      <c r="H315" s="256"/>
      <c r="I315" s="256"/>
      <c r="J315" s="256"/>
      <c r="K315" s="256"/>
      <c r="L315" s="256"/>
      <c r="M315" s="256"/>
      <c r="N315" s="256"/>
      <c r="O315" s="256"/>
      <c r="P315" s="256"/>
      <c r="Q315" s="256"/>
      <c r="R315" s="256"/>
      <c r="S315" s="256"/>
      <c r="T315" s="256"/>
      <c r="U315" s="256"/>
      <c r="V315" s="256"/>
      <c r="W315" s="256"/>
      <c r="X315" s="256"/>
      <c r="Y315" s="256"/>
      <c r="Z315" s="256"/>
      <c r="AA315" s="256"/>
      <c r="AB315" s="256"/>
      <c r="AC315" s="256"/>
      <c r="AD315" s="256"/>
      <c r="AE315" s="256"/>
      <c r="AF315" s="256"/>
      <c r="AG315" s="256"/>
      <c r="AH315" s="256"/>
      <c r="AI315" s="256"/>
      <c r="AJ315" s="256"/>
      <c r="AK315" s="263"/>
      <c r="AL315" s="264"/>
    </row>
    <row r="316" spans="1:38" ht="13.5" customHeight="1" thickTop="1">
      <c r="A316" s="2"/>
      <c r="B316" s="179"/>
      <c r="C316" s="258"/>
      <c r="D316" s="259"/>
      <c r="E316" s="259"/>
      <c r="F316" s="259"/>
      <c r="G316" s="259"/>
      <c r="H316" s="259"/>
      <c r="I316" s="259"/>
      <c r="J316" s="259"/>
      <c r="K316" s="259"/>
      <c r="L316" s="259"/>
      <c r="M316" s="259"/>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60"/>
      <c r="AK316" s="173"/>
      <c r="AL316" s="173"/>
    </row>
    <row r="317" spans="1:38" ht="13.5" customHeight="1" thickBot="1">
      <c r="A317" s="2"/>
      <c r="B317" s="179"/>
      <c r="C317" s="179"/>
      <c r="D317" s="179"/>
      <c r="E317" s="179"/>
      <c r="F317" s="179"/>
      <c r="G317" s="179"/>
      <c r="H317" s="179"/>
      <c r="I317" s="2"/>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78"/>
      <c r="AK317" s="173"/>
      <c r="AL317" s="173"/>
    </row>
    <row r="318" spans="1:38" ht="13.5" customHeight="1" thickTop="1">
      <c r="A318" s="2"/>
      <c r="B318" s="179"/>
      <c r="C318" s="298" t="s">
        <v>248</v>
      </c>
      <c r="D318" s="299"/>
      <c r="E318" s="299"/>
      <c r="F318" s="299"/>
      <c r="G318" s="299"/>
      <c r="H318" s="299"/>
      <c r="I318" s="299"/>
      <c r="J318" s="299"/>
      <c r="K318" s="299"/>
      <c r="L318" s="299"/>
      <c r="M318" s="299"/>
      <c r="N318" s="299"/>
      <c r="O318" s="299"/>
      <c r="P318" s="299"/>
      <c r="Q318" s="299"/>
      <c r="R318" s="299"/>
      <c r="S318" s="299"/>
      <c r="T318" s="299"/>
      <c r="U318" s="299"/>
      <c r="V318" s="299"/>
      <c r="W318" s="299"/>
      <c r="X318" s="299"/>
      <c r="Y318" s="299"/>
      <c r="Z318" s="299"/>
      <c r="AA318" s="299"/>
      <c r="AB318" s="299"/>
      <c r="AC318" s="299"/>
      <c r="AD318" s="299"/>
      <c r="AE318" s="299"/>
      <c r="AF318" s="299"/>
      <c r="AG318" s="299"/>
      <c r="AH318" s="299"/>
      <c r="AI318" s="299"/>
      <c r="AJ318" s="310"/>
      <c r="AK318" s="261"/>
      <c r="AL318" s="262"/>
    </row>
    <row r="319" spans="1:38" ht="13.5" customHeight="1" thickBot="1">
      <c r="A319" s="2"/>
      <c r="B319" s="179"/>
      <c r="C319" s="300"/>
      <c r="D319" s="256"/>
      <c r="E319" s="256"/>
      <c r="F319" s="256"/>
      <c r="G319" s="256"/>
      <c r="H319" s="256"/>
      <c r="I319" s="256"/>
      <c r="J319" s="256"/>
      <c r="K319" s="256"/>
      <c r="L319" s="256"/>
      <c r="M319" s="256"/>
      <c r="N319" s="256"/>
      <c r="O319" s="256"/>
      <c r="P319" s="256"/>
      <c r="Q319" s="256"/>
      <c r="R319" s="256"/>
      <c r="S319" s="256"/>
      <c r="T319" s="256"/>
      <c r="U319" s="256"/>
      <c r="V319" s="256"/>
      <c r="W319" s="256"/>
      <c r="X319" s="256"/>
      <c r="Y319" s="256"/>
      <c r="Z319" s="256"/>
      <c r="AA319" s="256"/>
      <c r="AB319" s="256"/>
      <c r="AC319" s="256"/>
      <c r="AD319" s="256"/>
      <c r="AE319" s="256"/>
      <c r="AF319" s="256"/>
      <c r="AG319" s="256"/>
      <c r="AH319" s="256"/>
      <c r="AI319" s="256"/>
      <c r="AJ319" s="311"/>
      <c r="AK319" s="263"/>
      <c r="AL319" s="264"/>
    </row>
    <row r="320" spans="1:38" ht="13.5" customHeight="1" thickTop="1" thickBot="1">
      <c r="A320" s="2"/>
      <c r="B320" s="179"/>
      <c r="C320" s="301"/>
      <c r="D320" s="302"/>
      <c r="E320" s="302"/>
      <c r="F320" s="302"/>
      <c r="G320" s="302"/>
      <c r="H320" s="302"/>
      <c r="I320" s="302"/>
      <c r="J320" s="302"/>
      <c r="K320" s="302"/>
      <c r="L320" s="302"/>
      <c r="M320" s="302"/>
      <c r="N320" s="302"/>
      <c r="O320" s="302"/>
      <c r="P320" s="302"/>
      <c r="Q320" s="302"/>
      <c r="R320" s="302"/>
      <c r="S320" s="302"/>
      <c r="T320" s="302"/>
      <c r="U320" s="302"/>
      <c r="V320" s="302"/>
      <c r="W320" s="302"/>
      <c r="X320" s="302"/>
      <c r="Y320" s="302"/>
      <c r="Z320" s="302"/>
      <c r="AA320" s="302"/>
      <c r="AB320" s="302"/>
      <c r="AC320" s="302"/>
      <c r="AD320" s="302"/>
      <c r="AE320" s="302"/>
      <c r="AF320" s="302"/>
      <c r="AG320" s="302"/>
      <c r="AH320" s="302"/>
      <c r="AI320" s="302"/>
      <c r="AJ320" s="312"/>
      <c r="AK320" s="173"/>
      <c r="AL320" s="173"/>
    </row>
    <row r="321" spans="1:38" ht="13.5" customHeight="1" thickTop="1">
      <c r="A321" s="2"/>
      <c r="B321" s="179"/>
      <c r="C321" s="298" t="s">
        <v>249</v>
      </c>
      <c r="D321" s="299"/>
      <c r="E321" s="299"/>
      <c r="F321" s="299"/>
      <c r="G321" s="299"/>
      <c r="H321" s="299"/>
      <c r="I321" s="299"/>
      <c r="J321" s="299"/>
      <c r="K321" s="299"/>
      <c r="L321" s="299"/>
      <c r="M321" s="299"/>
      <c r="N321" s="299"/>
      <c r="O321" s="299"/>
      <c r="P321" s="299"/>
      <c r="Q321" s="299"/>
      <c r="R321" s="299"/>
      <c r="S321" s="299"/>
      <c r="T321" s="299"/>
      <c r="U321" s="299"/>
      <c r="V321" s="299"/>
      <c r="W321" s="299"/>
      <c r="X321" s="299"/>
      <c r="Y321" s="299"/>
      <c r="Z321" s="299"/>
      <c r="AA321" s="299"/>
      <c r="AB321" s="299"/>
      <c r="AC321" s="299"/>
      <c r="AD321" s="299"/>
      <c r="AE321" s="299"/>
      <c r="AF321" s="299"/>
      <c r="AG321" s="299"/>
      <c r="AH321" s="299"/>
      <c r="AI321" s="299"/>
      <c r="AJ321" s="310"/>
      <c r="AK321" s="261"/>
      <c r="AL321" s="262"/>
    </row>
    <row r="322" spans="1:38" ht="13.5" customHeight="1" thickBot="1">
      <c r="A322" s="2"/>
      <c r="B322" s="179"/>
      <c r="C322" s="300"/>
      <c r="D322" s="256"/>
      <c r="E322" s="256"/>
      <c r="F322" s="256"/>
      <c r="G322" s="256"/>
      <c r="H322" s="256"/>
      <c r="I322" s="256"/>
      <c r="J322" s="256"/>
      <c r="K322" s="256"/>
      <c r="L322" s="256"/>
      <c r="M322" s="256"/>
      <c r="N322" s="256"/>
      <c r="O322" s="256"/>
      <c r="P322" s="256"/>
      <c r="Q322" s="256"/>
      <c r="R322" s="256"/>
      <c r="S322" s="256"/>
      <c r="T322" s="256"/>
      <c r="U322" s="256"/>
      <c r="V322" s="256"/>
      <c r="W322" s="256"/>
      <c r="X322" s="256"/>
      <c r="Y322" s="256"/>
      <c r="Z322" s="256"/>
      <c r="AA322" s="256"/>
      <c r="AB322" s="256"/>
      <c r="AC322" s="256"/>
      <c r="AD322" s="256"/>
      <c r="AE322" s="256"/>
      <c r="AF322" s="256"/>
      <c r="AG322" s="256"/>
      <c r="AH322" s="256"/>
      <c r="AI322" s="256"/>
      <c r="AJ322" s="311"/>
      <c r="AK322" s="263"/>
      <c r="AL322" s="264"/>
    </row>
    <row r="323" spans="1:38" ht="13.5" customHeight="1" thickTop="1" thickBot="1">
      <c r="A323" s="2"/>
      <c r="B323" s="179"/>
      <c r="C323" s="301"/>
      <c r="D323" s="302"/>
      <c r="E323" s="302"/>
      <c r="F323" s="302"/>
      <c r="G323" s="302"/>
      <c r="H323" s="302"/>
      <c r="I323" s="302"/>
      <c r="J323" s="302"/>
      <c r="K323" s="302"/>
      <c r="L323" s="302"/>
      <c r="M323" s="302"/>
      <c r="N323" s="302"/>
      <c r="O323" s="302"/>
      <c r="P323" s="302"/>
      <c r="Q323" s="302"/>
      <c r="R323" s="302"/>
      <c r="S323" s="302"/>
      <c r="T323" s="302"/>
      <c r="U323" s="302"/>
      <c r="V323" s="302"/>
      <c r="W323" s="302"/>
      <c r="X323" s="302"/>
      <c r="Y323" s="302"/>
      <c r="Z323" s="302"/>
      <c r="AA323" s="302"/>
      <c r="AB323" s="302"/>
      <c r="AC323" s="302"/>
      <c r="AD323" s="302"/>
      <c r="AE323" s="302"/>
      <c r="AF323" s="302"/>
      <c r="AG323" s="302"/>
      <c r="AH323" s="302"/>
      <c r="AI323" s="302"/>
      <c r="AJ323" s="312"/>
      <c r="AK323" s="173"/>
      <c r="AL323" s="173"/>
    </row>
    <row r="324" spans="1:38" ht="13.5" customHeight="1" thickTop="1">
      <c r="A324" s="2"/>
      <c r="B324" s="179"/>
      <c r="C324" s="298" t="s">
        <v>376</v>
      </c>
      <c r="D324" s="299"/>
      <c r="E324" s="299"/>
      <c r="F324" s="299"/>
      <c r="G324" s="299"/>
      <c r="H324" s="299"/>
      <c r="I324" s="299"/>
      <c r="J324" s="299"/>
      <c r="K324" s="299"/>
      <c r="L324" s="299"/>
      <c r="M324" s="299"/>
      <c r="N324" s="299"/>
      <c r="O324" s="299"/>
      <c r="P324" s="299"/>
      <c r="Q324" s="299"/>
      <c r="R324" s="299"/>
      <c r="S324" s="299"/>
      <c r="T324" s="299"/>
      <c r="U324" s="299"/>
      <c r="V324" s="299"/>
      <c r="W324" s="299"/>
      <c r="X324" s="299"/>
      <c r="Y324" s="299"/>
      <c r="Z324" s="299"/>
      <c r="AA324" s="299"/>
      <c r="AB324" s="299"/>
      <c r="AC324" s="299"/>
      <c r="AD324" s="299"/>
      <c r="AE324" s="299"/>
      <c r="AF324" s="299"/>
      <c r="AG324" s="299"/>
      <c r="AH324" s="299"/>
      <c r="AI324" s="299"/>
      <c r="AJ324" s="310"/>
      <c r="AK324" s="261"/>
      <c r="AL324" s="262"/>
    </row>
    <row r="325" spans="1:38" ht="13.5" customHeight="1" thickBot="1">
      <c r="A325" s="2"/>
      <c r="B325" s="179"/>
      <c r="C325" s="300"/>
      <c r="D325" s="256"/>
      <c r="E325" s="256"/>
      <c r="F325" s="256"/>
      <c r="G325" s="256"/>
      <c r="H325" s="256"/>
      <c r="I325" s="256"/>
      <c r="J325" s="256"/>
      <c r="K325" s="256"/>
      <c r="L325" s="256"/>
      <c r="M325" s="256"/>
      <c r="N325" s="256"/>
      <c r="O325" s="256"/>
      <c r="P325" s="256"/>
      <c r="Q325" s="256"/>
      <c r="R325" s="256"/>
      <c r="S325" s="256"/>
      <c r="T325" s="256"/>
      <c r="U325" s="256"/>
      <c r="V325" s="256"/>
      <c r="W325" s="256"/>
      <c r="X325" s="256"/>
      <c r="Y325" s="256"/>
      <c r="Z325" s="256"/>
      <c r="AA325" s="256"/>
      <c r="AB325" s="256"/>
      <c r="AC325" s="256"/>
      <c r="AD325" s="256"/>
      <c r="AE325" s="256"/>
      <c r="AF325" s="256"/>
      <c r="AG325" s="256"/>
      <c r="AH325" s="256"/>
      <c r="AI325" s="256"/>
      <c r="AJ325" s="311"/>
      <c r="AK325" s="263"/>
      <c r="AL325" s="264"/>
    </row>
    <row r="326" spans="1:38" ht="13.5" customHeight="1" thickTop="1">
      <c r="A326" s="2"/>
      <c r="B326" s="179"/>
      <c r="C326" s="300"/>
      <c r="D326" s="256"/>
      <c r="E326" s="256"/>
      <c r="F326" s="256"/>
      <c r="G326" s="256"/>
      <c r="H326" s="256"/>
      <c r="I326" s="256"/>
      <c r="J326" s="256"/>
      <c r="K326" s="256"/>
      <c r="L326" s="256"/>
      <c r="M326" s="256"/>
      <c r="N326" s="256"/>
      <c r="O326" s="256"/>
      <c r="P326" s="256"/>
      <c r="Q326" s="256"/>
      <c r="R326" s="256"/>
      <c r="S326" s="256"/>
      <c r="T326" s="256"/>
      <c r="U326" s="256"/>
      <c r="V326" s="256"/>
      <c r="W326" s="256"/>
      <c r="X326" s="256"/>
      <c r="Y326" s="256"/>
      <c r="Z326" s="256"/>
      <c r="AA326" s="256"/>
      <c r="AB326" s="256"/>
      <c r="AC326" s="256"/>
      <c r="AD326" s="256"/>
      <c r="AE326" s="256"/>
      <c r="AF326" s="256"/>
      <c r="AG326" s="256"/>
      <c r="AH326" s="256"/>
      <c r="AI326" s="256"/>
      <c r="AJ326" s="311"/>
      <c r="AK326" s="183"/>
      <c r="AL326" s="183"/>
    </row>
    <row r="327" spans="1:38" ht="13.5" customHeight="1">
      <c r="A327" s="2"/>
      <c r="B327" s="179"/>
      <c r="C327" s="300"/>
      <c r="D327" s="256"/>
      <c r="E327" s="256"/>
      <c r="F327" s="256"/>
      <c r="G327" s="256"/>
      <c r="H327" s="256"/>
      <c r="I327" s="256"/>
      <c r="J327" s="256"/>
      <c r="K327" s="256"/>
      <c r="L327" s="256"/>
      <c r="M327" s="256"/>
      <c r="N327" s="256"/>
      <c r="O327" s="256"/>
      <c r="P327" s="256"/>
      <c r="Q327" s="256"/>
      <c r="R327" s="256"/>
      <c r="S327" s="256"/>
      <c r="T327" s="256"/>
      <c r="U327" s="256"/>
      <c r="V327" s="256"/>
      <c r="W327" s="256"/>
      <c r="X327" s="256"/>
      <c r="Y327" s="256"/>
      <c r="Z327" s="256"/>
      <c r="AA327" s="256"/>
      <c r="AB327" s="256"/>
      <c r="AC327" s="256"/>
      <c r="AD327" s="256"/>
      <c r="AE327" s="256"/>
      <c r="AF327" s="256"/>
      <c r="AG327" s="256"/>
      <c r="AH327" s="256"/>
      <c r="AI327" s="256"/>
      <c r="AJ327" s="311"/>
      <c r="AK327" s="183"/>
      <c r="AL327" s="183"/>
    </row>
    <row r="328" spans="1:38" ht="13.5" customHeight="1">
      <c r="A328" s="2"/>
      <c r="B328" s="179"/>
      <c r="C328" s="300"/>
      <c r="D328" s="256"/>
      <c r="E328" s="256"/>
      <c r="F328" s="256"/>
      <c r="G328" s="256"/>
      <c r="H328" s="256"/>
      <c r="I328" s="256"/>
      <c r="J328" s="256"/>
      <c r="K328" s="256"/>
      <c r="L328" s="256"/>
      <c r="M328" s="256"/>
      <c r="N328" s="256"/>
      <c r="O328" s="256"/>
      <c r="P328" s="256"/>
      <c r="Q328" s="256"/>
      <c r="R328" s="256"/>
      <c r="S328" s="256"/>
      <c r="T328" s="256"/>
      <c r="U328" s="256"/>
      <c r="V328" s="256"/>
      <c r="W328" s="256"/>
      <c r="X328" s="256"/>
      <c r="Y328" s="256"/>
      <c r="Z328" s="256"/>
      <c r="AA328" s="256"/>
      <c r="AB328" s="256"/>
      <c r="AC328" s="256"/>
      <c r="AD328" s="256"/>
      <c r="AE328" s="256"/>
      <c r="AF328" s="256"/>
      <c r="AG328" s="256"/>
      <c r="AH328" s="256"/>
      <c r="AI328" s="256"/>
      <c r="AJ328" s="311"/>
      <c r="AK328" s="183"/>
      <c r="AL328" s="183"/>
    </row>
    <row r="329" spans="1:38" ht="13.5" customHeight="1" thickBot="1">
      <c r="A329" s="2"/>
      <c r="B329" s="179"/>
      <c r="C329" s="301"/>
      <c r="D329" s="302"/>
      <c r="E329" s="302"/>
      <c r="F329" s="302"/>
      <c r="G329" s="302"/>
      <c r="H329" s="302"/>
      <c r="I329" s="302"/>
      <c r="J329" s="302"/>
      <c r="K329" s="302"/>
      <c r="L329" s="302"/>
      <c r="M329" s="302"/>
      <c r="N329" s="302"/>
      <c r="O329" s="302"/>
      <c r="P329" s="302"/>
      <c r="Q329" s="302"/>
      <c r="R329" s="302"/>
      <c r="S329" s="302"/>
      <c r="T329" s="302"/>
      <c r="U329" s="302"/>
      <c r="V329" s="302"/>
      <c r="W329" s="302"/>
      <c r="X329" s="302"/>
      <c r="Y329" s="302"/>
      <c r="Z329" s="302"/>
      <c r="AA329" s="302"/>
      <c r="AB329" s="302"/>
      <c r="AC329" s="302"/>
      <c r="AD329" s="302"/>
      <c r="AE329" s="302"/>
      <c r="AF329" s="302"/>
      <c r="AG329" s="302"/>
      <c r="AH329" s="302"/>
      <c r="AI329" s="302"/>
      <c r="AJ329" s="312"/>
      <c r="AK329" s="173"/>
      <c r="AL329" s="173"/>
    </row>
    <row r="330" spans="1:38" ht="13.5" customHeight="1" thickTop="1">
      <c r="A330" s="2"/>
      <c r="B330" s="179"/>
      <c r="C330" s="298" t="s">
        <v>92</v>
      </c>
      <c r="D330" s="299"/>
      <c r="E330" s="299"/>
      <c r="F330" s="299"/>
      <c r="G330" s="299"/>
      <c r="H330" s="299"/>
      <c r="I330" s="299"/>
      <c r="J330" s="299"/>
      <c r="K330" s="299"/>
      <c r="L330" s="299"/>
      <c r="M330" s="299"/>
      <c r="N330" s="299"/>
      <c r="O330" s="299"/>
      <c r="P330" s="299"/>
      <c r="Q330" s="299"/>
      <c r="R330" s="299"/>
      <c r="S330" s="299"/>
      <c r="T330" s="299"/>
      <c r="U330" s="299"/>
      <c r="V330" s="299"/>
      <c r="W330" s="299"/>
      <c r="X330" s="299"/>
      <c r="Y330" s="299"/>
      <c r="Z330" s="299"/>
      <c r="AA330" s="299"/>
      <c r="AB330" s="299"/>
      <c r="AC330" s="299"/>
      <c r="AD330" s="299"/>
      <c r="AE330" s="299"/>
      <c r="AF330" s="299"/>
      <c r="AG330" s="299"/>
      <c r="AH330" s="299"/>
      <c r="AI330" s="299"/>
      <c r="AJ330" s="310"/>
      <c r="AK330" s="261"/>
      <c r="AL330" s="262"/>
    </row>
    <row r="331" spans="1:38" ht="13.5" customHeight="1" thickBot="1">
      <c r="A331" s="2"/>
      <c r="B331" s="179"/>
      <c r="C331" s="300"/>
      <c r="D331" s="256"/>
      <c r="E331" s="256"/>
      <c r="F331" s="256"/>
      <c r="G331" s="256"/>
      <c r="H331" s="256"/>
      <c r="I331" s="256"/>
      <c r="J331" s="256"/>
      <c r="K331" s="256"/>
      <c r="L331" s="256"/>
      <c r="M331" s="256"/>
      <c r="N331" s="256"/>
      <c r="O331" s="256"/>
      <c r="P331" s="256"/>
      <c r="Q331" s="256"/>
      <c r="R331" s="256"/>
      <c r="S331" s="256"/>
      <c r="T331" s="256"/>
      <c r="U331" s="256"/>
      <c r="V331" s="256"/>
      <c r="W331" s="256"/>
      <c r="X331" s="256"/>
      <c r="Y331" s="256"/>
      <c r="Z331" s="256"/>
      <c r="AA331" s="256"/>
      <c r="AB331" s="256"/>
      <c r="AC331" s="256"/>
      <c r="AD331" s="256"/>
      <c r="AE331" s="256"/>
      <c r="AF331" s="256"/>
      <c r="AG331" s="256"/>
      <c r="AH331" s="256"/>
      <c r="AI331" s="256"/>
      <c r="AJ331" s="311"/>
      <c r="AK331" s="263"/>
      <c r="AL331" s="264"/>
    </row>
    <row r="332" spans="1:38" ht="16.25" customHeight="1" thickTop="1">
      <c r="A332" s="2"/>
      <c r="B332" s="179"/>
      <c r="C332" s="301"/>
      <c r="D332" s="302"/>
      <c r="E332" s="302"/>
      <c r="F332" s="302"/>
      <c r="G332" s="302"/>
      <c r="H332" s="302"/>
      <c r="I332" s="302"/>
      <c r="J332" s="302"/>
      <c r="K332" s="302"/>
      <c r="L332" s="302"/>
      <c r="M332" s="302"/>
      <c r="N332" s="302"/>
      <c r="O332" s="302"/>
      <c r="P332" s="302"/>
      <c r="Q332" s="302"/>
      <c r="R332" s="302"/>
      <c r="S332" s="302"/>
      <c r="T332" s="302"/>
      <c r="U332" s="302"/>
      <c r="V332" s="302"/>
      <c r="W332" s="302"/>
      <c r="X332" s="302"/>
      <c r="Y332" s="302"/>
      <c r="Z332" s="302"/>
      <c r="AA332" s="302"/>
      <c r="AB332" s="302"/>
      <c r="AC332" s="302"/>
      <c r="AD332" s="302"/>
      <c r="AE332" s="302"/>
      <c r="AF332" s="302"/>
      <c r="AG332" s="302"/>
      <c r="AH332" s="302"/>
      <c r="AI332" s="302"/>
      <c r="AJ332" s="312"/>
      <c r="AK332" s="173"/>
      <c r="AL332" s="173"/>
    </row>
    <row r="333" spans="1:38" s="52" customFormat="1" ht="13.5" customHeight="1">
      <c r="A333" s="16"/>
      <c r="B333" s="20"/>
      <c r="C333" s="344" t="s">
        <v>117</v>
      </c>
      <c r="D333" s="344"/>
      <c r="E333" s="344"/>
      <c r="F333" s="344"/>
      <c r="G333" s="344"/>
      <c r="H333" s="344"/>
      <c r="I333" s="344"/>
      <c r="J333" s="344"/>
      <c r="K333" s="344"/>
      <c r="L333" s="344"/>
      <c r="M333" s="344"/>
      <c r="N333" s="344"/>
      <c r="O333" s="344"/>
      <c r="P333" s="344"/>
      <c r="Q333" s="344"/>
      <c r="R333" s="344"/>
      <c r="S333" s="344"/>
      <c r="T333" s="344"/>
      <c r="U333" s="344"/>
      <c r="V333" s="344"/>
      <c r="W333" s="344"/>
      <c r="X333" s="344"/>
      <c r="Y333" s="344"/>
      <c r="Z333" s="344"/>
      <c r="AA333" s="344"/>
      <c r="AB333" s="344"/>
      <c r="AC333" s="344"/>
      <c r="AD333" s="344"/>
      <c r="AE333" s="344"/>
      <c r="AF333" s="344"/>
      <c r="AG333" s="344"/>
      <c r="AH333" s="344"/>
      <c r="AI333" s="344"/>
      <c r="AJ333" s="344"/>
      <c r="AK333" s="21"/>
      <c r="AL333" s="21"/>
    </row>
    <row r="334" spans="1:38" s="52" customFormat="1" ht="13.5" customHeight="1">
      <c r="A334" s="16"/>
      <c r="B334" s="20"/>
      <c r="C334" s="345"/>
      <c r="D334" s="345"/>
      <c r="E334" s="345"/>
      <c r="F334" s="345"/>
      <c r="G334" s="345"/>
      <c r="H334" s="345"/>
      <c r="I334" s="345"/>
      <c r="J334" s="345"/>
      <c r="K334" s="345"/>
      <c r="L334" s="345"/>
      <c r="M334" s="345"/>
      <c r="N334" s="345"/>
      <c r="O334" s="345"/>
      <c r="P334" s="345"/>
      <c r="Q334" s="345"/>
      <c r="R334" s="345"/>
      <c r="S334" s="345"/>
      <c r="T334" s="345"/>
      <c r="U334" s="345"/>
      <c r="V334" s="345"/>
      <c r="W334" s="345"/>
      <c r="X334" s="345"/>
      <c r="Y334" s="345"/>
      <c r="Z334" s="345"/>
      <c r="AA334" s="345"/>
      <c r="AB334" s="345"/>
      <c r="AC334" s="345"/>
      <c r="AD334" s="345"/>
      <c r="AE334" s="345"/>
      <c r="AF334" s="345"/>
      <c r="AG334" s="345"/>
      <c r="AH334" s="345"/>
      <c r="AI334" s="345"/>
      <c r="AJ334" s="345"/>
      <c r="AK334" s="21"/>
      <c r="AL334" s="21"/>
    </row>
    <row r="335" spans="1:38" s="52" customFormat="1" ht="13.5" customHeight="1">
      <c r="A335" s="16"/>
      <c r="B335" s="20"/>
      <c r="C335" s="346"/>
      <c r="D335" s="346"/>
      <c r="E335" s="346"/>
      <c r="F335" s="346"/>
      <c r="G335" s="346"/>
      <c r="H335" s="346"/>
      <c r="I335" s="346"/>
      <c r="J335" s="346"/>
      <c r="K335" s="346"/>
      <c r="L335" s="346"/>
      <c r="M335" s="346"/>
      <c r="N335" s="346"/>
      <c r="O335" s="346"/>
      <c r="P335" s="346"/>
      <c r="Q335" s="346"/>
      <c r="R335" s="346"/>
      <c r="S335" s="346"/>
      <c r="T335" s="346"/>
      <c r="U335" s="346"/>
      <c r="V335" s="346"/>
      <c r="W335" s="346"/>
      <c r="X335" s="346"/>
      <c r="Y335" s="346"/>
      <c r="Z335" s="346"/>
      <c r="AA335" s="346"/>
      <c r="AB335" s="346"/>
      <c r="AC335" s="346"/>
      <c r="AD335" s="346"/>
      <c r="AE335" s="346"/>
      <c r="AF335" s="346"/>
      <c r="AG335" s="346"/>
      <c r="AH335" s="346"/>
      <c r="AI335" s="346"/>
      <c r="AJ335" s="346"/>
      <c r="AK335" s="21"/>
      <c r="AL335" s="21"/>
    </row>
    <row r="336" spans="1:38" ht="13.5" customHeight="1" thickBot="1">
      <c r="A336" s="4"/>
      <c r="B336" s="179"/>
      <c r="C336" s="7"/>
      <c r="D336" s="187"/>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73"/>
      <c r="AL336" s="173"/>
    </row>
    <row r="337" spans="1:38" ht="13.5" customHeight="1" thickTop="1">
      <c r="A337" s="248">
        <v>20</v>
      </c>
      <c r="B337" s="281"/>
      <c r="C337" s="252" t="s">
        <v>318</v>
      </c>
      <c r="D337" s="253"/>
      <c r="E337" s="253"/>
      <c r="F337" s="253"/>
      <c r="G337" s="253"/>
      <c r="H337" s="253"/>
      <c r="I337" s="253"/>
      <c r="J337" s="253"/>
      <c r="K337" s="253"/>
      <c r="L337" s="253"/>
      <c r="M337" s="253"/>
      <c r="N337" s="253"/>
      <c r="O337" s="253"/>
      <c r="P337" s="253"/>
      <c r="Q337" s="253"/>
      <c r="R337" s="253"/>
      <c r="S337" s="253"/>
      <c r="T337" s="253"/>
      <c r="U337" s="253"/>
      <c r="V337" s="253"/>
      <c r="W337" s="253"/>
      <c r="X337" s="253"/>
      <c r="Y337" s="253"/>
      <c r="Z337" s="253"/>
      <c r="AA337" s="253"/>
      <c r="AB337" s="253"/>
      <c r="AC337" s="253"/>
      <c r="AD337" s="253"/>
      <c r="AE337" s="253"/>
      <c r="AF337" s="253"/>
      <c r="AG337" s="253"/>
      <c r="AH337" s="253"/>
      <c r="AI337" s="253"/>
      <c r="AJ337" s="253"/>
      <c r="AK337" s="261"/>
      <c r="AL337" s="262"/>
    </row>
    <row r="338" spans="1:38" ht="13.5" customHeight="1" thickBot="1">
      <c r="A338" s="250"/>
      <c r="B338" s="282"/>
      <c r="C338" s="255"/>
      <c r="D338" s="256"/>
      <c r="E338" s="256"/>
      <c r="F338" s="256"/>
      <c r="G338" s="256"/>
      <c r="H338" s="256"/>
      <c r="I338" s="256"/>
      <c r="J338" s="256"/>
      <c r="K338" s="256"/>
      <c r="L338" s="256"/>
      <c r="M338" s="256"/>
      <c r="N338" s="256"/>
      <c r="O338" s="256"/>
      <c r="P338" s="256"/>
      <c r="Q338" s="256"/>
      <c r="R338" s="256"/>
      <c r="S338" s="256"/>
      <c r="T338" s="256"/>
      <c r="U338" s="256"/>
      <c r="V338" s="256"/>
      <c r="W338" s="256"/>
      <c r="X338" s="256"/>
      <c r="Y338" s="256"/>
      <c r="Z338" s="256"/>
      <c r="AA338" s="256"/>
      <c r="AB338" s="256"/>
      <c r="AC338" s="256"/>
      <c r="AD338" s="256"/>
      <c r="AE338" s="256"/>
      <c r="AF338" s="256"/>
      <c r="AG338" s="256"/>
      <c r="AH338" s="256"/>
      <c r="AI338" s="256"/>
      <c r="AJ338" s="256"/>
      <c r="AK338" s="263"/>
      <c r="AL338" s="264"/>
    </row>
    <row r="339" spans="1:38" ht="13.5" customHeight="1" thickTop="1">
      <c r="A339" s="174"/>
      <c r="B339" s="174"/>
      <c r="C339" s="255"/>
      <c r="D339" s="256"/>
      <c r="E339" s="256"/>
      <c r="F339" s="256"/>
      <c r="G339" s="256"/>
      <c r="H339" s="256"/>
      <c r="I339" s="256"/>
      <c r="J339" s="256"/>
      <c r="K339" s="256"/>
      <c r="L339" s="256"/>
      <c r="M339" s="256"/>
      <c r="N339" s="256"/>
      <c r="O339" s="256"/>
      <c r="P339" s="256"/>
      <c r="Q339" s="256"/>
      <c r="R339" s="256"/>
      <c r="S339" s="256"/>
      <c r="T339" s="256"/>
      <c r="U339" s="256"/>
      <c r="V339" s="256"/>
      <c r="W339" s="256"/>
      <c r="X339" s="256"/>
      <c r="Y339" s="256"/>
      <c r="Z339" s="256"/>
      <c r="AA339" s="256"/>
      <c r="AB339" s="256"/>
      <c r="AC339" s="256"/>
      <c r="AD339" s="256"/>
      <c r="AE339" s="256"/>
      <c r="AF339" s="256"/>
      <c r="AG339" s="256"/>
      <c r="AH339" s="256"/>
      <c r="AI339" s="256"/>
      <c r="AJ339" s="256"/>
      <c r="AK339" s="53"/>
      <c r="AL339" s="174"/>
    </row>
    <row r="340" spans="1:38" ht="13.5" customHeight="1">
      <c r="A340" s="2"/>
      <c r="B340" s="179"/>
      <c r="C340" s="258"/>
      <c r="D340" s="259"/>
      <c r="E340" s="259"/>
      <c r="F340" s="259"/>
      <c r="G340" s="259"/>
      <c r="H340" s="259"/>
      <c r="I340" s="259"/>
      <c r="J340" s="259"/>
      <c r="K340" s="259"/>
      <c r="L340" s="259"/>
      <c r="M340" s="259"/>
      <c r="N340" s="259"/>
      <c r="O340" s="259"/>
      <c r="P340" s="259"/>
      <c r="Q340" s="259"/>
      <c r="R340" s="259"/>
      <c r="S340" s="259"/>
      <c r="T340" s="259"/>
      <c r="U340" s="259"/>
      <c r="V340" s="259"/>
      <c r="W340" s="259"/>
      <c r="X340" s="259"/>
      <c r="Y340" s="259"/>
      <c r="Z340" s="259"/>
      <c r="AA340" s="259"/>
      <c r="AB340" s="259"/>
      <c r="AC340" s="259"/>
      <c r="AD340" s="259"/>
      <c r="AE340" s="259"/>
      <c r="AF340" s="259"/>
      <c r="AG340" s="259"/>
      <c r="AH340" s="259"/>
      <c r="AI340" s="259"/>
      <c r="AJ340" s="259"/>
      <c r="AK340" s="172"/>
      <c r="AL340" s="173"/>
    </row>
    <row r="341" spans="1:38" ht="13.5" customHeight="1">
      <c r="A341" s="2"/>
      <c r="B341" s="179"/>
      <c r="C341" s="7" t="s">
        <v>93</v>
      </c>
      <c r="D341" s="341" t="s">
        <v>94</v>
      </c>
      <c r="E341" s="341"/>
      <c r="F341" s="341"/>
      <c r="G341" s="341"/>
      <c r="H341" s="341"/>
      <c r="I341" s="341"/>
      <c r="J341" s="341"/>
      <c r="K341" s="341"/>
      <c r="L341" s="341"/>
      <c r="M341" s="341"/>
      <c r="N341" s="341"/>
      <c r="O341" s="341"/>
      <c r="P341" s="341"/>
      <c r="Q341" s="341"/>
      <c r="R341" s="341"/>
      <c r="S341" s="341"/>
      <c r="T341" s="341"/>
      <c r="U341" s="341"/>
      <c r="V341" s="341"/>
      <c r="W341" s="341"/>
      <c r="X341" s="341"/>
      <c r="Y341" s="341"/>
      <c r="Z341" s="341"/>
      <c r="AA341" s="341"/>
      <c r="AB341" s="341"/>
      <c r="AC341" s="341"/>
      <c r="AD341" s="341"/>
      <c r="AE341" s="341"/>
      <c r="AF341" s="341"/>
      <c r="AG341" s="341"/>
      <c r="AH341" s="341"/>
      <c r="AI341" s="341"/>
      <c r="AJ341" s="341"/>
      <c r="AK341" s="173"/>
      <c r="AL341" s="173"/>
    </row>
    <row r="342" spans="1:38" ht="13.5" customHeight="1">
      <c r="A342" s="2"/>
      <c r="B342" s="179"/>
      <c r="C342" s="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73"/>
      <c r="AL342" s="173"/>
    </row>
    <row r="343" spans="1:38" ht="13.5" customHeight="1">
      <c r="A343" s="11" t="s">
        <v>42</v>
      </c>
      <c r="B343" s="179"/>
      <c r="C343" s="7"/>
      <c r="D343" s="187"/>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73"/>
      <c r="AL343" s="173"/>
    </row>
    <row r="344" spans="1:38" ht="13.5" customHeight="1" thickBot="1">
      <c r="A344" s="4" t="s">
        <v>290</v>
      </c>
      <c r="B344" s="179"/>
      <c r="C344" s="7"/>
      <c r="D344" s="187"/>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73"/>
      <c r="AL344" s="173"/>
    </row>
    <row r="345" spans="1:38" ht="13.5" customHeight="1" thickTop="1">
      <c r="A345" s="248">
        <v>21</v>
      </c>
      <c r="B345" s="249"/>
      <c r="C345" s="252" t="s">
        <v>377</v>
      </c>
      <c r="D345" s="253"/>
      <c r="E345" s="253"/>
      <c r="F345" s="253"/>
      <c r="G345" s="253"/>
      <c r="H345" s="253"/>
      <c r="I345" s="253"/>
      <c r="J345" s="253"/>
      <c r="K345" s="253"/>
      <c r="L345" s="253"/>
      <c r="M345" s="253"/>
      <c r="N345" s="253"/>
      <c r="O345" s="253"/>
      <c r="P345" s="253"/>
      <c r="Q345" s="253"/>
      <c r="R345" s="253"/>
      <c r="S345" s="253"/>
      <c r="T345" s="253"/>
      <c r="U345" s="253"/>
      <c r="V345" s="253"/>
      <c r="W345" s="253"/>
      <c r="X345" s="253"/>
      <c r="Y345" s="253"/>
      <c r="Z345" s="253"/>
      <c r="AA345" s="253"/>
      <c r="AB345" s="253"/>
      <c r="AC345" s="253"/>
      <c r="AD345" s="253"/>
      <c r="AE345" s="253"/>
      <c r="AF345" s="253"/>
      <c r="AG345" s="253"/>
      <c r="AH345" s="253"/>
      <c r="AI345" s="253"/>
      <c r="AJ345" s="253"/>
      <c r="AK345" s="261"/>
      <c r="AL345" s="262"/>
    </row>
    <row r="346" spans="1:38" ht="13.5" customHeight="1" thickBot="1">
      <c r="A346" s="250"/>
      <c r="B346" s="251"/>
      <c r="C346" s="255"/>
      <c r="D346" s="256"/>
      <c r="E346" s="256"/>
      <c r="F346" s="256"/>
      <c r="G346" s="256"/>
      <c r="H346" s="256"/>
      <c r="I346" s="256"/>
      <c r="J346" s="256"/>
      <c r="K346" s="256"/>
      <c r="L346" s="256"/>
      <c r="M346" s="256"/>
      <c r="N346" s="256"/>
      <c r="O346" s="256"/>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63"/>
      <c r="AL346" s="264"/>
    </row>
    <row r="347" spans="1:38" ht="13.5" customHeight="1" thickTop="1">
      <c r="A347" s="2"/>
      <c r="B347" s="179"/>
      <c r="C347" s="258"/>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c r="AB347" s="259"/>
      <c r="AC347" s="259"/>
      <c r="AD347" s="259"/>
      <c r="AE347" s="259"/>
      <c r="AF347" s="259"/>
      <c r="AG347" s="259"/>
      <c r="AH347" s="259"/>
      <c r="AI347" s="259"/>
      <c r="AJ347" s="260"/>
      <c r="AK347" s="172"/>
      <c r="AL347" s="173"/>
    </row>
    <row r="348" spans="1:38" ht="13.5" customHeight="1" thickBot="1">
      <c r="A348" s="2"/>
      <c r="B348" s="179"/>
      <c r="C348" s="179"/>
      <c r="D348" s="179"/>
      <c r="E348" s="179"/>
      <c r="F348" s="179"/>
      <c r="G348" s="179"/>
      <c r="H348" s="179"/>
      <c r="I348" s="2"/>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78"/>
      <c r="AK348" s="173"/>
      <c r="AL348" s="173"/>
    </row>
    <row r="349" spans="1:38" ht="13.5" customHeight="1" thickTop="1">
      <c r="A349" s="2"/>
      <c r="B349" s="179"/>
      <c r="C349" s="359" t="s">
        <v>276</v>
      </c>
      <c r="D349" s="360"/>
      <c r="E349" s="360"/>
      <c r="F349" s="360"/>
      <c r="G349" s="360"/>
      <c r="H349" s="360"/>
      <c r="I349" s="360"/>
      <c r="J349" s="360"/>
      <c r="K349" s="360"/>
      <c r="L349" s="360"/>
      <c r="M349" s="360"/>
      <c r="N349" s="360"/>
      <c r="O349" s="360"/>
      <c r="P349" s="360"/>
      <c r="Q349" s="360"/>
      <c r="R349" s="360"/>
      <c r="S349" s="360"/>
      <c r="T349" s="360"/>
      <c r="U349" s="360"/>
      <c r="V349" s="360"/>
      <c r="W349" s="360"/>
      <c r="X349" s="360"/>
      <c r="Y349" s="360"/>
      <c r="Z349" s="360"/>
      <c r="AA349" s="360"/>
      <c r="AB349" s="360"/>
      <c r="AC349" s="360"/>
      <c r="AD349" s="360"/>
      <c r="AE349" s="360"/>
      <c r="AF349" s="360"/>
      <c r="AG349" s="360"/>
      <c r="AH349" s="360"/>
      <c r="AI349" s="360"/>
      <c r="AJ349" s="360"/>
      <c r="AK349" s="261"/>
      <c r="AL349" s="262"/>
    </row>
    <row r="350" spans="1:38" ht="13.5" customHeight="1" thickBot="1">
      <c r="A350" s="2"/>
      <c r="B350" s="179"/>
      <c r="C350" s="359"/>
      <c r="D350" s="360"/>
      <c r="E350" s="360"/>
      <c r="F350" s="360"/>
      <c r="G350" s="360"/>
      <c r="H350" s="360"/>
      <c r="I350" s="360"/>
      <c r="J350" s="360"/>
      <c r="K350" s="360"/>
      <c r="L350" s="360"/>
      <c r="M350" s="360"/>
      <c r="N350" s="360"/>
      <c r="O350" s="360"/>
      <c r="P350" s="360"/>
      <c r="Q350" s="360"/>
      <c r="R350" s="360"/>
      <c r="S350" s="360"/>
      <c r="T350" s="360"/>
      <c r="U350" s="360"/>
      <c r="V350" s="360"/>
      <c r="W350" s="360"/>
      <c r="X350" s="360"/>
      <c r="Y350" s="360"/>
      <c r="Z350" s="360"/>
      <c r="AA350" s="360"/>
      <c r="AB350" s="360"/>
      <c r="AC350" s="360"/>
      <c r="AD350" s="360"/>
      <c r="AE350" s="360"/>
      <c r="AF350" s="360"/>
      <c r="AG350" s="360"/>
      <c r="AH350" s="360"/>
      <c r="AI350" s="360"/>
      <c r="AJ350" s="360"/>
      <c r="AK350" s="263"/>
      <c r="AL350" s="264"/>
    </row>
    <row r="351" spans="1:38" ht="13.5" customHeight="1" thickTop="1">
      <c r="A351" s="2"/>
      <c r="B351" s="179"/>
      <c r="C351" s="359"/>
      <c r="D351" s="360"/>
      <c r="E351" s="360"/>
      <c r="F351" s="360"/>
      <c r="G351" s="360"/>
      <c r="H351" s="360"/>
      <c r="I351" s="360"/>
      <c r="J351" s="360"/>
      <c r="K351" s="360"/>
      <c r="L351" s="360"/>
      <c r="M351" s="360"/>
      <c r="N351" s="360"/>
      <c r="O351" s="360"/>
      <c r="P351" s="360"/>
      <c r="Q351" s="360"/>
      <c r="R351" s="360"/>
      <c r="S351" s="360"/>
      <c r="T351" s="360"/>
      <c r="U351" s="360"/>
      <c r="V351" s="360"/>
      <c r="W351" s="360"/>
      <c r="X351" s="360"/>
      <c r="Y351" s="360"/>
      <c r="Z351" s="360"/>
      <c r="AA351" s="360"/>
      <c r="AB351" s="360"/>
      <c r="AC351" s="360"/>
      <c r="AD351" s="360"/>
      <c r="AE351" s="360"/>
      <c r="AF351" s="360"/>
      <c r="AG351" s="360"/>
      <c r="AH351" s="360"/>
      <c r="AI351" s="360"/>
      <c r="AJ351" s="360"/>
      <c r="AK351" s="9"/>
      <c r="AL351" s="17"/>
    </row>
    <row r="352" spans="1:38" ht="13.5" customHeight="1" thickBot="1">
      <c r="A352" s="2"/>
      <c r="B352" s="179"/>
      <c r="C352" s="361"/>
      <c r="D352" s="360"/>
      <c r="E352" s="360"/>
      <c r="F352" s="360"/>
      <c r="G352" s="360"/>
      <c r="H352" s="360"/>
      <c r="I352" s="360"/>
      <c r="J352" s="360"/>
      <c r="K352" s="360"/>
      <c r="L352" s="360"/>
      <c r="M352" s="360"/>
      <c r="N352" s="360"/>
      <c r="O352" s="360"/>
      <c r="P352" s="360"/>
      <c r="Q352" s="360"/>
      <c r="R352" s="360"/>
      <c r="S352" s="360"/>
      <c r="T352" s="360"/>
      <c r="U352" s="360"/>
      <c r="V352" s="360"/>
      <c r="W352" s="360"/>
      <c r="X352" s="360"/>
      <c r="Y352" s="360"/>
      <c r="Z352" s="360"/>
      <c r="AA352" s="360"/>
      <c r="AB352" s="360"/>
      <c r="AC352" s="360"/>
      <c r="AD352" s="360"/>
      <c r="AE352" s="360"/>
      <c r="AF352" s="360"/>
      <c r="AG352" s="360"/>
      <c r="AH352" s="360"/>
      <c r="AI352" s="360"/>
      <c r="AJ352" s="360"/>
      <c r="AK352" s="18"/>
      <c r="AL352" s="19"/>
    </row>
    <row r="353" spans="1:38" ht="13.5" customHeight="1" thickTop="1">
      <c r="A353" s="2"/>
      <c r="B353" s="179"/>
      <c r="C353" s="359" t="s">
        <v>277</v>
      </c>
      <c r="D353" s="360"/>
      <c r="E353" s="360"/>
      <c r="F353" s="360"/>
      <c r="G353" s="360"/>
      <c r="H353" s="360"/>
      <c r="I353" s="360"/>
      <c r="J353" s="360"/>
      <c r="K353" s="360"/>
      <c r="L353" s="360"/>
      <c r="M353" s="360"/>
      <c r="N353" s="360"/>
      <c r="O353" s="360"/>
      <c r="P353" s="360"/>
      <c r="Q353" s="360"/>
      <c r="R353" s="360"/>
      <c r="S353" s="360"/>
      <c r="T353" s="360"/>
      <c r="U353" s="360"/>
      <c r="V353" s="360"/>
      <c r="W353" s="360"/>
      <c r="X353" s="360"/>
      <c r="Y353" s="360"/>
      <c r="Z353" s="360"/>
      <c r="AA353" s="360"/>
      <c r="AB353" s="360"/>
      <c r="AC353" s="360"/>
      <c r="AD353" s="360"/>
      <c r="AE353" s="360"/>
      <c r="AF353" s="360"/>
      <c r="AG353" s="360"/>
      <c r="AH353" s="360"/>
      <c r="AI353" s="360"/>
      <c r="AJ353" s="360"/>
      <c r="AK353" s="261"/>
      <c r="AL353" s="262"/>
    </row>
    <row r="354" spans="1:38" ht="13.5" customHeight="1" thickBot="1">
      <c r="A354" s="2"/>
      <c r="B354" s="179"/>
      <c r="C354" s="359"/>
      <c r="D354" s="360"/>
      <c r="E354" s="360"/>
      <c r="F354" s="360"/>
      <c r="G354" s="360"/>
      <c r="H354" s="360"/>
      <c r="I354" s="360"/>
      <c r="J354" s="360"/>
      <c r="K354" s="360"/>
      <c r="L354" s="360"/>
      <c r="M354" s="360"/>
      <c r="N354" s="360"/>
      <c r="O354" s="360"/>
      <c r="P354" s="360"/>
      <c r="Q354" s="360"/>
      <c r="R354" s="360"/>
      <c r="S354" s="360"/>
      <c r="T354" s="360"/>
      <c r="U354" s="360"/>
      <c r="V354" s="360"/>
      <c r="W354" s="360"/>
      <c r="X354" s="360"/>
      <c r="Y354" s="360"/>
      <c r="Z354" s="360"/>
      <c r="AA354" s="360"/>
      <c r="AB354" s="360"/>
      <c r="AC354" s="360"/>
      <c r="AD354" s="360"/>
      <c r="AE354" s="360"/>
      <c r="AF354" s="360"/>
      <c r="AG354" s="360"/>
      <c r="AH354" s="360"/>
      <c r="AI354" s="360"/>
      <c r="AJ354" s="360"/>
      <c r="AK354" s="263"/>
      <c r="AL354" s="264"/>
    </row>
    <row r="355" spans="1:38" ht="29" customHeight="1" thickTop="1" thickBot="1">
      <c r="A355" s="2"/>
      <c r="B355" s="179"/>
      <c r="C355" s="361"/>
      <c r="D355" s="360"/>
      <c r="E355" s="360"/>
      <c r="F355" s="360"/>
      <c r="G355" s="360"/>
      <c r="H355" s="360"/>
      <c r="I355" s="360"/>
      <c r="J355" s="360"/>
      <c r="K355" s="360"/>
      <c r="L355" s="360"/>
      <c r="M355" s="360"/>
      <c r="N355" s="360"/>
      <c r="O355" s="360"/>
      <c r="P355" s="360"/>
      <c r="Q355" s="360"/>
      <c r="R355" s="360"/>
      <c r="S355" s="360"/>
      <c r="T355" s="360"/>
      <c r="U355" s="360"/>
      <c r="V355" s="360"/>
      <c r="W355" s="360"/>
      <c r="X355" s="360"/>
      <c r="Y355" s="360"/>
      <c r="Z355" s="360"/>
      <c r="AA355" s="360"/>
      <c r="AB355" s="360"/>
      <c r="AC355" s="360"/>
      <c r="AD355" s="360"/>
      <c r="AE355" s="360"/>
      <c r="AF355" s="360"/>
      <c r="AG355" s="360"/>
      <c r="AH355" s="360"/>
      <c r="AI355" s="360"/>
      <c r="AJ355" s="360"/>
      <c r="AK355" s="9"/>
      <c r="AL355" s="17"/>
    </row>
    <row r="356" spans="1:38" ht="13.5" customHeight="1" thickTop="1">
      <c r="A356" s="2"/>
      <c r="B356" s="179"/>
      <c r="C356" s="359" t="s">
        <v>225</v>
      </c>
      <c r="D356" s="360"/>
      <c r="E356" s="360"/>
      <c r="F356" s="360"/>
      <c r="G356" s="360"/>
      <c r="H356" s="360"/>
      <c r="I356" s="360"/>
      <c r="J356" s="360"/>
      <c r="K356" s="360"/>
      <c r="L356" s="360"/>
      <c r="M356" s="360"/>
      <c r="N356" s="360"/>
      <c r="O356" s="360"/>
      <c r="P356" s="360"/>
      <c r="Q356" s="360"/>
      <c r="R356" s="360"/>
      <c r="S356" s="360"/>
      <c r="T356" s="360"/>
      <c r="U356" s="360"/>
      <c r="V356" s="360"/>
      <c r="W356" s="360"/>
      <c r="X356" s="360"/>
      <c r="Y356" s="360"/>
      <c r="Z356" s="360"/>
      <c r="AA356" s="360"/>
      <c r="AB356" s="360"/>
      <c r="AC356" s="360"/>
      <c r="AD356" s="360"/>
      <c r="AE356" s="360"/>
      <c r="AF356" s="360"/>
      <c r="AG356" s="360"/>
      <c r="AH356" s="360"/>
      <c r="AI356" s="360"/>
      <c r="AJ356" s="360"/>
      <c r="AK356" s="261"/>
      <c r="AL356" s="262"/>
    </row>
    <row r="357" spans="1:38" ht="13.5" customHeight="1" thickBot="1">
      <c r="A357" s="2"/>
      <c r="B357" s="179"/>
      <c r="C357" s="359"/>
      <c r="D357" s="360"/>
      <c r="E357" s="360"/>
      <c r="F357" s="360"/>
      <c r="G357" s="360"/>
      <c r="H357" s="360"/>
      <c r="I357" s="360"/>
      <c r="J357" s="360"/>
      <c r="K357" s="360"/>
      <c r="L357" s="360"/>
      <c r="M357" s="360"/>
      <c r="N357" s="360"/>
      <c r="O357" s="360"/>
      <c r="P357" s="360"/>
      <c r="Q357" s="360"/>
      <c r="R357" s="360"/>
      <c r="S357" s="360"/>
      <c r="T357" s="360"/>
      <c r="U357" s="360"/>
      <c r="V357" s="360"/>
      <c r="W357" s="360"/>
      <c r="X357" s="360"/>
      <c r="Y357" s="360"/>
      <c r="Z357" s="360"/>
      <c r="AA357" s="360"/>
      <c r="AB357" s="360"/>
      <c r="AC357" s="360"/>
      <c r="AD357" s="360"/>
      <c r="AE357" s="360"/>
      <c r="AF357" s="360"/>
      <c r="AG357" s="360"/>
      <c r="AH357" s="360"/>
      <c r="AI357" s="360"/>
      <c r="AJ357" s="360"/>
      <c r="AK357" s="263"/>
      <c r="AL357" s="264"/>
    </row>
    <row r="358" spans="1:38" ht="27" customHeight="1" thickTop="1">
      <c r="A358" s="2"/>
      <c r="B358" s="179"/>
      <c r="C358" s="361"/>
      <c r="D358" s="360"/>
      <c r="E358" s="360"/>
      <c r="F358" s="360"/>
      <c r="G358" s="360"/>
      <c r="H358" s="360"/>
      <c r="I358" s="360"/>
      <c r="J358" s="360"/>
      <c r="K358" s="360"/>
      <c r="L358" s="360"/>
      <c r="M358" s="360"/>
      <c r="N358" s="360"/>
      <c r="O358" s="360"/>
      <c r="P358" s="360"/>
      <c r="Q358" s="360"/>
      <c r="R358" s="360"/>
      <c r="S358" s="360"/>
      <c r="T358" s="360"/>
      <c r="U358" s="360"/>
      <c r="V358" s="360"/>
      <c r="W358" s="360"/>
      <c r="X358" s="360"/>
      <c r="Y358" s="360"/>
      <c r="Z358" s="360"/>
      <c r="AA358" s="360"/>
      <c r="AB358" s="360"/>
      <c r="AC358" s="360"/>
      <c r="AD358" s="360"/>
      <c r="AE358" s="360"/>
      <c r="AF358" s="360"/>
      <c r="AG358" s="360"/>
      <c r="AH358" s="360"/>
      <c r="AI358" s="360"/>
      <c r="AJ358" s="360"/>
      <c r="AK358" s="9"/>
      <c r="AL358" s="17"/>
    </row>
    <row r="359" spans="1:38" ht="13.5" customHeight="1" thickBot="1">
      <c r="A359" s="2"/>
      <c r="B359" s="179"/>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73"/>
      <c r="AL359" s="173"/>
    </row>
    <row r="360" spans="1:38" ht="13.5" customHeight="1" thickTop="1">
      <c r="A360" s="2"/>
      <c r="B360" s="179"/>
      <c r="C360" s="300" t="s">
        <v>252</v>
      </c>
      <c r="D360" s="256"/>
      <c r="E360" s="256"/>
      <c r="F360" s="256"/>
      <c r="G360" s="256"/>
      <c r="H360" s="256"/>
      <c r="I360" s="256"/>
      <c r="J360" s="256"/>
      <c r="K360" s="256"/>
      <c r="L360" s="256"/>
      <c r="M360" s="256"/>
      <c r="N360" s="256"/>
      <c r="O360" s="256"/>
      <c r="P360" s="256"/>
      <c r="Q360" s="256"/>
      <c r="R360" s="256"/>
      <c r="S360" s="256"/>
      <c r="T360" s="256"/>
      <c r="U360" s="256"/>
      <c r="V360" s="256"/>
      <c r="W360" s="256"/>
      <c r="X360" s="256"/>
      <c r="Y360" s="256"/>
      <c r="Z360" s="256"/>
      <c r="AA360" s="256"/>
      <c r="AB360" s="256"/>
      <c r="AC360" s="256"/>
      <c r="AD360" s="256"/>
      <c r="AE360" s="256"/>
      <c r="AF360" s="256"/>
      <c r="AG360" s="256"/>
      <c r="AH360" s="256"/>
      <c r="AI360" s="256"/>
      <c r="AJ360" s="270"/>
      <c r="AK360" s="261"/>
      <c r="AL360" s="262"/>
    </row>
    <row r="361" spans="1:38" ht="13.5" customHeight="1" thickBot="1">
      <c r="A361" s="2"/>
      <c r="B361" s="179"/>
      <c r="C361" s="301"/>
      <c r="D361" s="302"/>
      <c r="E361" s="302"/>
      <c r="F361" s="302"/>
      <c r="G361" s="302"/>
      <c r="H361" s="302"/>
      <c r="I361" s="302"/>
      <c r="J361" s="302"/>
      <c r="K361" s="30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40"/>
      <c r="AK361" s="263"/>
      <c r="AL361" s="264"/>
    </row>
    <row r="362" spans="1:38" ht="13.5" customHeight="1" thickTop="1">
      <c r="A362" s="2"/>
      <c r="B362" s="179"/>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73"/>
      <c r="AL362" s="173"/>
    </row>
    <row r="363" spans="1:38" ht="13.5" customHeight="1" thickBot="1">
      <c r="A363" s="3" t="s">
        <v>291</v>
      </c>
      <c r="B363" s="179"/>
      <c r="C363" s="7"/>
      <c r="D363" s="187"/>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73"/>
      <c r="AL363" s="173"/>
    </row>
    <row r="364" spans="1:38" ht="13.5" customHeight="1" thickTop="1">
      <c r="A364" s="248">
        <v>22</v>
      </c>
      <c r="B364" s="249"/>
      <c r="C364" s="252" t="s">
        <v>226</v>
      </c>
      <c r="D364" s="253"/>
      <c r="E364" s="253"/>
      <c r="F364" s="253"/>
      <c r="G364" s="253"/>
      <c r="H364" s="253"/>
      <c r="I364" s="253"/>
      <c r="J364" s="253"/>
      <c r="K364" s="253"/>
      <c r="L364" s="253"/>
      <c r="M364" s="253"/>
      <c r="N364" s="253"/>
      <c r="O364" s="253"/>
      <c r="P364" s="253"/>
      <c r="Q364" s="253"/>
      <c r="R364" s="253"/>
      <c r="S364" s="253"/>
      <c r="T364" s="253"/>
      <c r="U364" s="253"/>
      <c r="V364" s="253"/>
      <c r="W364" s="253"/>
      <c r="X364" s="253"/>
      <c r="Y364" s="253"/>
      <c r="Z364" s="253"/>
      <c r="AA364" s="253"/>
      <c r="AB364" s="253"/>
      <c r="AC364" s="253"/>
      <c r="AD364" s="253"/>
      <c r="AE364" s="253"/>
      <c r="AF364" s="253"/>
      <c r="AG364" s="253"/>
      <c r="AH364" s="253"/>
      <c r="AI364" s="253"/>
      <c r="AJ364" s="269"/>
      <c r="AK364" s="261"/>
      <c r="AL364" s="262"/>
    </row>
    <row r="365" spans="1:38" ht="13.5" customHeight="1" thickBot="1">
      <c r="A365" s="250"/>
      <c r="B365" s="251"/>
      <c r="C365" s="258"/>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c r="AG365" s="259"/>
      <c r="AH365" s="259"/>
      <c r="AI365" s="259"/>
      <c r="AJ365" s="330"/>
      <c r="AK365" s="263"/>
      <c r="AL365" s="264"/>
    </row>
    <row r="366" spans="1:38" ht="13.5" customHeight="1" thickTop="1">
      <c r="A366" s="174"/>
      <c r="B366" s="174"/>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74"/>
      <c r="AL366" s="174"/>
    </row>
    <row r="367" spans="1:38" ht="13.5" customHeight="1">
      <c r="A367" s="11" t="s">
        <v>43</v>
      </c>
      <c r="B367" s="179"/>
      <c r="C367" s="7"/>
      <c r="D367" s="187"/>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73"/>
      <c r="AL367" s="173"/>
    </row>
    <row r="368" spans="1:38" ht="13.5" customHeight="1" thickBot="1">
      <c r="A368" s="4" t="s">
        <v>292</v>
      </c>
      <c r="B368" s="179"/>
      <c r="C368" s="7"/>
      <c r="D368" s="187"/>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73"/>
      <c r="AL368" s="173"/>
    </row>
    <row r="369" spans="1:38" ht="13.5" customHeight="1" thickTop="1">
      <c r="A369" s="248">
        <v>23</v>
      </c>
      <c r="B369" s="249"/>
      <c r="C369" s="498" t="s">
        <v>378</v>
      </c>
      <c r="D369" s="499"/>
      <c r="E369" s="499"/>
      <c r="F369" s="499"/>
      <c r="G369" s="499"/>
      <c r="H369" s="499"/>
      <c r="I369" s="499"/>
      <c r="J369" s="499"/>
      <c r="K369" s="499"/>
      <c r="L369" s="499"/>
      <c r="M369" s="499"/>
      <c r="N369" s="499"/>
      <c r="O369" s="499"/>
      <c r="P369" s="499"/>
      <c r="Q369" s="499"/>
      <c r="R369" s="499"/>
      <c r="S369" s="499"/>
      <c r="T369" s="499"/>
      <c r="U369" s="499"/>
      <c r="V369" s="499"/>
      <c r="W369" s="499"/>
      <c r="X369" s="499"/>
      <c r="Y369" s="499"/>
      <c r="Z369" s="499"/>
      <c r="AA369" s="499"/>
      <c r="AB369" s="499"/>
      <c r="AC369" s="499"/>
      <c r="AD369" s="499"/>
      <c r="AE369" s="499"/>
      <c r="AF369" s="499"/>
      <c r="AG369" s="499"/>
      <c r="AH369" s="499"/>
      <c r="AI369" s="499"/>
      <c r="AJ369" s="499"/>
      <c r="AK369" s="261"/>
      <c r="AL369" s="262"/>
    </row>
    <row r="370" spans="1:38" ht="13.5" customHeight="1" thickBot="1">
      <c r="A370" s="250"/>
      <c r="B370" s="251"/>
      <c r="C370" s="500"/>
      <c r="D370" s="475"/>
      <c r="E370" s="475"/>
      <c r="F370" s="475"/>
      <c r="G370" s="475"/>
      <c r="H370" s="475"/>
      <c r="I370" s="475"/>
      <c r="J370" s="475"/>
      <c r="K370" s="475"/>
      <c r="L370" s="475"/>
      <c r="M370" s="475"/>
      <c r="N370" s="475"/>
      <c r="O370" s="475"/>
      <c r="P370" s="475"/>
      <c r="Q370" s="475"/>
      <c r="R370" s="475"/>
      <c r="S370" s="475"/>
      <c r="T370" s="475"/>
      <c r="U370" s="475"/>
      <c r="V370" s="475"/>
      <c r="W370" s="475"/>
      <c r="X370" s="475"/>
      <c r="Y370" s="475"/>
      <c r="Z370" s="475"/>
      <c r="AA370" s="475"/>
      <c r="AB370" s="475"/>
      <c r="AC370" s="475"/>
      <c r="AD370" s="475"/>
      <c r="AE370" s="475"/>
      <c r="AF370" s="475"/>
      <c r="AG370" s="475"/>
      <c r="AH370" s="475"/>
      <c r="AI370" s="475"/>
      <c r="AJ370" s="475"/>
      <c r="AK370" s="263"/>
      <c r="AL370" s="264"/>
    </row>
    <row r="371" spans="1:38" ht="13.5" customHeight="1" thickTop="1">
      <c r="A371" s="217"/>
      <c r="B371" s="217"/>
      <c r="C371" s="500"/>
      <c r="D371" s="475"/>
      <c r="E371" s="475"/>
      <c r="F371" s="475"/>
      <c r="G371" s="475"/>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c r="AH371" s="475"/>
      <c r="AI371" s="475"/>
      <c r="AJ371" s="475"/>
      <c r="AK371" s="53"/>
      <c r="AL371" s="48"/>
    </row>
    <row r="372" spans="1:38" ht="10.5" customHeight="1">
      <c r="A372" s="2"/>
      <c r="B372" s="179"/>
      <c r="C372" s="500"/>
      <c r="D372" s="475"/>
      <c r="E372" s="475"/>
      <c r="F372" s="475"/>
      <c r="G372" s="475"/>
      <c r="H372" s="475"/>
      <c r="I372" s="475"/>
      <c r="J372" s="475"/>
      <c r="K372" s="475"/>
      <c r="L372" s="475"/>
      <c r="M372" s="475"/>
      <c r="N372" s="475"/>
      <c r="O372" s="475"/>
      <c r="P372" s="475"/>
      <c r="Q372" s="475"/>
      <c r="R372" s="475"/>
      <c r="S372" s="475"/>
      <c r="T372" s="475"/>
      <c r="U372" s="475"/>
      <c r="V372" s="475"/>
      <c r="W372" s="475"/>
      <c r="X372" s="475"/>
      <c r="Y372" s="475"/>
      <c r="Z372" s="475"/>
      <c r="AA372" s="475"/>
      <c r="AB372" s="475"/>
      <c r="AC372" s="475"/>
      <c r="AD372" s="475"/>
      <c r="AE372" s="475"/>
      <c r="AF372" s="475"/>
      <c r="AG372" s="475"/>
      <c r="AH372" s="475"/>
      <c r="AI372" s="475"/>
      <c r="AJ372" s="501"/>
      <c r="AK372" s="173"/>
      <c r="AL372" s="173"/>
    </row>
    <row r="373" spans="1:38" ht="3.5" customHeight="1">
      <c r="A373" s="2"/>
      <c r="B373" s="179"/>
      <c r="C373" s="502"/>
      <c r="D373" s="503"/>
      <c r="E373" s="503"/>
      <c r="F373" s="503"/>
      <c r="G373" s="503"/>
      <c r="H373" s="503"/>
      <c r="I373" s="503"/>
      <c r="J373" s="503"/>
      <c r="K373" s="503"/>
      <c r="L373" s="503"/>
      <c r="M373" s="503"/>
      <c r="N373" s="503"/>
      <c r="O373" s="503"/>
      <c r="P373" s="503"/>
      <c r="Q373" s="503"/>
      <c r="R373" s="503"/>
      <c r="S373" s="503"/>
      <c r="T373" s="503"/>
      <c r="U373" s="503"/>
      <c r="V373" s="503"/>
      <c r="W373" s="503"/>
      <c r="X373" s="503"/>
      <c r="Y373" s="503"/>
      <c r="Z373" s="503"/>
      <c r="AA373" s="503"/>
      <c r="AB373" s="503"/>
      <c r="AC373" s="503"/>
      <c r="AD373" s="503"/>
      <c r="AE373" s="503"/>
      <c r="AF373" s="503"/>
      <c r="AG373" s="503"/>
      <c r="AH373" s="503"/>
      <c r="AI373" s="503"/>
      <c r="AJ373" s="504"/>
      <c r="AK373" s="173"/>
      <c r="AL373" s="173"/>
    </row>
    <row r="374" spans="1:38" ht="13.5" customHeight="1">
      <c r="A374" s="2"/>
      <c r="B374" s="179"/>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73"/>
      <c r="AL374" s="173"/>
    </row>
    <row r="375" spans="1:38" ht="13.5" customHeight="1">
      <c r="A375" s="11" t="s">
        <v>44</v>
      </c>
      <c r="B375" s="179"/>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3"/>
      <c r="AG375" s="166"/>
      <c r="AH375" s="166"/>
      <c r="AI375" s="166"/>
      <c r="AJ375" s="166"/>
      <c r="AK375" s="173"/>
      <c r="AL375" s="173"/>
    </row>
    <row r="376" spans="1:38" ht="13.5" customHeight="1" thickBot="1">
      <c r="A376" s="4" t="s">
        <v>364</v>
      </c>
      <c r="B376" s="179"/>
      <c r="C376" s="7"/>
      <c r="D376" s="187"/>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73"/>
      <c r="AL376" s="173"/>
    </row>
    <row r="377" spans="1:38" ht="13.5" customHeight="1" thickTop="1">
      <c r="A377" s="248">
        <v>24</v>
      </c>
      <c r="B377" s="249"/>
      <c r="C377" s="252" t="s">
        <v>379</v>
      </c>
      <c r="D377" s="253"/>
      <c r="E377" s="253"/>
      <c r="F377" s="253"/>
      <c r="G377" s="253"/>
      <c r="H377" s="253"/>
      <c r="I377" s="253"/>
      <c r="J377" s="253"/>
      <c r="K377" s="253"/>
      <c r="L377" s="253"/>
      <c r="M377" s="253"/>
      <c r="N377" s="253"/>
      <c r="O377" s="253"/>
      <c r="P377" s="253"/>
      <c r="Q377" s="253"/>
      <c r="R377" s="253"/>
      <c r="S377" s="253"/>
      <c r="T377" s="253"/>
      <c r="U377" s="253"/>
      <c r="V377" s="253"/>
      <c r="W377" s="253"/>
      <c r="X377" s="253"/>
      <c r="Y377" s="253"/>
      <c r="Z377" s="253"/>
      <c r="AA377" s="253"/>
      <c r="AB377" s="253"/>
      <c r="AC377" s="253"/>
      <c r="AD377" s="253"/>
      <c r="AE377" s="253"/>
      <c r="AF377" s="253"/>
      <c r="AG377" s="253"/>
      <c r="AH377" s="253"/>
      <c r="AI377" s="253"/>
      <c r="AJ377" s="269"/>
      <c r="AK377" s="265"/>
      <c r="AL377" s="266"/>
    </row>
    <row r="378" spans="1:38" ht="13.5" customHeight="1" thickBot="1">
      <c r="A378" s="250"/>
      <c r="B378" s="251"/>
      <c r="C378" s="255"/>
      <c r="D378" s="256"/>
      <c r="E378" s="256"/>
      <c r="F378" s="256"/>
      <c r="G378" s="256"/>
      <c r="H378" s="256"/>
      <c r="I378" s="256"/>
      <c r="J378" s="256"/>
      <c r="K378" s="256"/>
      <c r="L378" s="256"/>
      <c r="M378" s="256"/>
      <c r="N378" s="256"/>
      <c r="O378" s="256"/>
      <c r="P378" s="256"/>
      <c r="Q378" s="256"/>
      <c r="R378" s="256"/>
      <c r="S378" s="256"/>
      <c r="T378" s="256"/>
      <c r="U378" s="256"/>
      <c r="V378" s="256"/>
      <c r="W378" s="256"/>
      <c r="X378" s="256"/>
      <c r="Y378" s="256"/>
      <c r="Z378" s="256"/>
      <c r="AA378" s="256"/>
      <c r="AB378" s="256"/>
      <c r="AC378" s="256"/>
      <c r="AD378" s="256"/>
      <c r="AE378" s="256"/>
      <c r="AF378" s="256"/>
      <c r="AG378" s="256"/>
      <c r="AH378" s="256"/>
      <c r="AI378" s="256"/>
      <c r="AJ378" s="270"/>
      <c r="AK378" s="267"/>
      <c r="AL378" s="268"/>
    </row>
    <row r="379" spans="1:38" ht="13.5" customHeight="1" thickTop="1">
      <c r="C379" s="258"/>
      <c r="D379" s="259"/>
      <c r="E379" s="259"/>
      <c r="F379" s="259"/>
      <c r="G379" s="259"/>
      <c r="H379" s="259"/>
      <c r="I379" s="259"/>
      <c r="J379" s="259"/>
      <c r="K379" s="259"/>
      <c r="L379" s="259"/>
      <c r="M379" s="259"/>
      <c r="N379" s="259"/>
      <c r="O379" s="259"/>
      <c r="P379" s="259"/>
      <c r="Q379" s="259"/>
      <c r="R379" s="259"/>
      <c r="S379" s="259"/>
      <c r="T379" s="259"/>
      <c r="U379" s="259"/>
      <c r="V379" s="259"/>
      <c r="W379" s="259"/>
      <c r="X379" s="259"/>
      <c r="Y379" s="259"/>
      <c r="Z379" s="259"/>
      <c r="AA379" s="259"/>
      <c r="AB379" s="259"/>
      <c r="AC379" s="259"/>
      <c r="AD379" s="259"/>
      <c r="AE379" s="259"/>
      <c r="AF379" s="259"/>
      <c r="AG379" s="259"/>
      <c r="AH379" s="259"/>
      <c r="AI379" s="259"/>
      <c r="AJ379" s="259"/>
      <c r="AK379" s="54"/>
    </row>
    <row r="380" spans="1:38" ht="13.5" customHeight="1">
      <c r="C380" s="173"/>
      <c r="D380" s="173"/>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c r="AA380" s="173"/>
      <c r="AB380" s="173"/>
      <c r="AC380" s="173"/>
      <c r="AD380" s="173"/>
      <c r="AE380" s="173"/>
      <c r="AF380" s="173"/>
      <c r="AG380" s="173"/>
      <c r="AH380" s="173"/>
      <c r="AI380" s="173"/>
      <c r="AJ380" s="173"/>
    </row>
    <row r="381" spans="1:38" ht="13.5" customHeight="1" thickBot="1">
      <c r="A381" s="3" t="s">
        <v>293</v>
      </c>
      <c r="C381" s="173"/>
      <c r="D381" s="173"/>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c r="AA381" s="173"/>
      <c r="AB381" s="173"/>
      <c r="AC381" s="173"/>
      <c r="AD381" s="173"/>
      <c r="AE381" s="173"/>
      <c r="AF381" s="173"/>
      <c r="AG381" s="173"/>
      <c r="AH381" s="173"/>
      <c r="AI381" s="173"/>
      <c r="AJ381" s="173"/>
    </row>
    <row r="382" spans="1:38" ht="13.5" customHeight="1" thickTop="1">
      <c r="A382" s="248">
        <v>25</v>
      </c>
      <c r="B382" s="249"/>
      <c r="C382" s="252" t="s">
        <v>118</v>
      </c>
      <c r="D382" s="253"/>
      <c r="E382" s="253"/>
      <c r="F382" s="253"/>
      <c r="G382" s="253"/>
      <c r="H382" s="253"/>
      <c r="I382" s="253"/>
      <c r="J382" s="253"/>
      <c r="K382" s="253"/>
      <c r="L382" s="253"/>
      <c r="M382" s="253"/>
      <c r="N382" s="253"/>
      <c r="O382" s="253"/>
      <c r="P382" s="253"/>
      <c r="Q382" s="253"/>
      <c r="R382" s="253"/>
      <c r="S382" s="253"/>
      <c r="T382" s="253"/>
      <c r="U382" s="253"/>
      <c r="V382" s="253"/>
      <c r="W382" s="253"/>
      <c r="X382" s="253"/>
      <c r="Y382" s="253"/>
      <c r="Z382" s="253"/>
      <c r="AA382" s="253"/>
      <c r="AB382" s="253"/>
      <c r="AC382" s="253"/>
      <c r="AD382" s="253"/>
      <c r="AE382" s="253"/>
      <c r="AF382" s="253"/>
      <c r="AG382" s="253"/>
      <c r="AH382" s="253"/>
      <c r="AI382" s="253"/>
      <c r="AJ382" s="269"/>
      <c r="AK382" s="265"/>
      <c r="AL382" s="266"/>
    </row>
    <row r="383" spans="1:38" ht="13.5" customHeight="1" thickBot="1">
      <c r="A383" s="250"/>
      <c r="B383" s="251"/>
      <c r="C383" s="255"/>
      <c r="D383" s="256"/>
      <c r="E383" s="256"/>
      <c r="F383" s="256"/>
      <c r="G383" s="256"/>
      <c r="H383" s="256"/>
      <c r="I383" s="256"/>
      <c r="J383" s="256"/>
      <c r="K383" s="256"/>
      <c r="L383" s="256"/>
      <c r="M383" s="256"/>
      <c r="N383" s="256"/>
      <c r="O383" s="256"/>
      <c r="P383" s="256"/>
      <c r="Q383" s="256"/>
      <c r="R383" s="256"/>
      <c r="S383" s="256"/>
      <c r="T383" s="256"/>
      <c r="U383" s="256"/>
      <c r="V383" s="256"/>
      <c r="W383" s="256"/>
      <c r="X383" s="256"/>
      <c r="Y383" s="256"/>
      <c r="Z383" s="256"/>
      <c r="AA383" s="256"/>
      <c r="AB383" s="256"/>
      <c r="AC383" s="256"/>
      <c r="AD383" s="256"/>
      <c r="AE383" s="256"/>
      <c r="AF383" s="256"/>
      <c r="AG383" s="256"/>
      <c r="AH383" s="256"/>
      <c r="AI383" s="256"/>
      <c r="AJ383" s="270"/>
      <c r="AK383" s="267"/>
      <c r="AL383" s="268"/>
    </row>
    <row r="384" spans="1:38" ht="13.5" customHeight="1" thickTop="1">
      <c r="C384" s="258"/>
      <c r="D384" s="259"/>
      <c r="E384" s="259"/>
      <c r="F384" s="259"/>
      <c r="G384" s="259"/>
      <c r="H384" s="259"/>
      <c r="I384" s="259"/>
      <c r="J384" s="259"/>
      <c r="K384" s="259"/>
      <c r="L384" s="259"/>
      <c r="M384" s="259"/>
      <c r="N384" s="259"/>
      <c r="O384" s="259"/>
      <c r="P384" s="259"/>
      <c r="Q384" s="259"/>
      <c r="R384" s="259"/>
      <c r="S384" s="259"/>
      <c r="T384" s="259"/>
      <c r="U384" s="259"/>
      <c r="V384" s="259"/>
      <c r="W384" s="259"/>
      <c r="X384" s="259"/>
      <c r="Y384" s="259"/>
      <c r="Z384" s="259"/>
      <c r="AA384" s="259"/>
      <c r="AB384" s="259"/>
      <c r="AC384" s="259"/>
      <c r="AD384" s="259"/>
      <c r="AE384" s="259"/>
      <c r="AF384" s="259"/>
      <c r="AG384" s="259"/>
      <c r="AH384" s="259"/>
      <c r="AI384" s="259"/>
      <c r="AJ384" s="259"/>
      <c r="AK384" s="54"/>
    </row>
    <row r="385" spans="1:38" ht="13.5" customHeight="1">
      <c r="C385" s="506" t="s">
        <v>350</v>
      </c>
      <c r="D385" s="506"/>
      <c r="E385" s="506"/>
      <c r="F385" s="506"/>
      <c r="G385" s="506"/>
      <c r="H385" s="506"/>
      <c r="I385" s="506"/>
      <c r="J385" s="506"/>
      <c r="K385" s="506"/>
      <c r="L385" s="506"/>
      <c r="M385" s="506"/>
      <c r="N385" s="506"/>
      <c r="O385" s="506"/>
      <c r="P385" s="506"/>
      <c r="Q385" s="506"/>
      <c r="R385" s="506"/>
      <c r="S385" s="506"/>
      <c r="T385" s="506"/>
      <c r="U385" s="506"/>
      <c r="V385" s="506"/>
      <c r="W385" s="506"/>
      <c r="X385" s="506"/>
      <c r="Y385" s="506"/>
      <c r="Z385" s="506"/>
      <c r="AA385" s="506"/>
      <c r="AB385" s="506"/>
      <c r="AC385" s="506"/>
      <c r="AD385" s="506"/>
      <c r="AE385" s="506"/>
      <c r="AF385" s="506"/>
      <c r="AG385" s="506"/>
      <c r="AH385" s="506"/>
      <c r="AI385" s="506"/>
      <c r="AJ385" s="506"/>
      <c r="AK385" s="12"/>
    </row>
    <row r="386" spans="1:38" ht="13.5" customHeight="1">
      <c r="C386" s="505"/>
      <c r="D386" s="505"/>
      <c r="E386" s="505"/>
      <c r="F386" s="505"/>
      <c r="G386" s="505"/>
      <c r="H386" s="505"/>
      <c r="I386" s="505"/>
      <c r="J386" s="505"/>
      <c r="K386" s="505"/>
      <c r="L386" s="505"/>
      <c r="M386" s="505"/>
      <c r="N386" s="505"/>
      <c r="O386" s="505"/>
      <c r="P386" s="505"/>
      <c r="Q386" s="505"/>
      <c r="R386" s="505"/>
      <c r="S386" s="505"/>
      <c r="T386" s="505"/>
      <c r="U386" s="505"/>
      <c r="V386" s="505"/>
      <c r="W386" s="505"/>
      <c r="X386" s="505"/>
      <c r="Y386" s="505"/>
      <c r="Z386" s="505"/>
      <c r="AA386" s="505"/>
      <c r="AB386" s="505"/>
      <c r="AC386" s="505"/>
      <c r="AD386" s="505"/>
      <c r="AE386" s="505"/>
      <c r="AF386" s="505"/>
      <c r="AG386" s="505"/>
      <c r="AH386" s="505"/>
      <c r="AI386" s="505"/>
      <c r="AJ386" s="505"/>
      <c r="AK386" s="12"/>
    </row>
    <row r="387" spans="1:38" ht="13.5" customHeight="1">
      <c r="C387" s="187"/>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2"/>
    </row>
    <row r="388" spans="1:38" ht="13.5" customHeight="1">
      <c r="A388" s="11" t="s">
        <v>48</v>
      </c>
      <c r="B388" s="12"/>
      <c r="C388" s="13"/>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2"/>
    </row>
    <row r="389" spans="1:38" ht="13.5" customHeight="1" thickBot="1">
      <c r="A389" s="4" t="s">
        <v>294</v>
      </c>
      <c r="B389" s="15"/>
      <c r="C389" s="14"/>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row>
    <row r="390" spans="1:38" ht="13.5" customHeight="1" thickTop="1">
      <c r="A390" s="248">
        <v>26</v>
      </c>
      <c r="B390" s="249"/>
      <c r="C390" s="252" t="s">
        <v>380</v>
      </c>
      <c r="D390" s="253"/>
      <c r="E390" s="253"/>
      <c r="F390" s="253"/>
      <c r="G390" s="253"/>
      <c r="H390" s="253"/>
      <c r="I390" s="253"/>
      <c r="J390" s="253"/>
      <c r="K390" s="253"/>
      <c r="L390" s="253"/>
      <c r="M390" s="253"/>
      <c r="N390" s="253"/>
      <c r="O390" s="253"/>
      <c r="P390" s="253"/>
      <c r="Q390" s="253"/>
      <c r="R390" s="253"/>
      <c r="S390" s="253"/>
      <c r="T390" s="253"/>
      <c r="U390" s="253"/>
      <c r="V390" s="253"/>
      <c r="W390" s="253"/>
      <c r="X390" s="253"/>
      <c r="Y390" s="253"/>
      <c r="Z390" s="253"/>
      <c r="AA390" s="253"/>
      <c r="AB390" s="253"/>
      <c r="AC390" s="253"/>
      <c r="AD390" s="253"/>
      <c r="AE390" s="253"/>
      <c r="AF390" s="253"/>
      <c r="AG390" s="253"/>
      <c r="AH390" s="253"/>
      <c r="AI390" s="253"/>
      <c r="AJ390" s="269"/>
      <c r="AK390" s="265"/>
      <c r="AL390" s="266"/>
    </row>
    <row r="391" spans="1:38" ht="13.5" customHeight="1" thickBot="1">
      <c r="A391" s="250"/>
      <c r="B391" s="251"/>
      <c r="C391" s="255"/>
      <c r="D391" s="256"/>
      <c r="E391" s="256"/>
      <c r="F391" s="256"/>
      <c r="G391" s="256"/>
      <c r="H391" s="256"/>
      <c r="I391" s="256"/>
      <c r="J391" s="256"/>
      <c r="K391" s="256"/>
      <c r="L391" s="256"/>
      <c r="M391" s="256"/>
      <c r="N391" s="256"/>
      <c r="O391" s="256"/>
      <c r="P391" s="256"/>
      <c r="Q391" s="256"/>
      <c r="R391" s="256"/>
      <c r="S391" s="256"/>
      <c r="T391" s="256"/>
      <c r="U391" s="256"/>
      <c r="V391" s="256"/>
      <c r="W391" s="256"/>
      <c r="X391" s="256"/>
      <c r="Y391" s="256"/>
      <c r="Z391" s="256"/>
      <c r="AA391" s="256"/>
      <c r="AB391" s="256"/>
      <c r="AC391" s="256"/>
      <c r="AD391" s="256"/>
      <c r="AE391" s="256"/>
      <c r="AF391" s="256"/>
      <c r="AG391" s="256"/>
      <c r="AH391" s="256"/>
      <c r="AI391" s="256"/>
      <c r="AJ391" s="270"/>
      <c r="AK391" s="267"/>
      <c r="AL391" s="268"/>
    </row>
    <row r="392" spans="1:38" ht="13.5" customHeight="1" thickTop="1">
      <c r="A392" s="174"/>
      <c r="B392" s="174"/>
      <c r="C392" s="255"/>
      <c r="D392" s="256"/>
      <c r="E392" s="256"/>
      <c r="F392" s="256"/>
      <c r="G392" s="256"/>
      <c r="H392" s="256"/>
      <c r="I392" s="256"/>
      <c r="J392" s="256"/>
      <c r="K392" s="256"/>
      <c r="L392" s="256"/>
      <c r="M392" s="256"/>
      <c r="N392" s="256"/>
      <c r="O392" s="256"/>
      <c r="P392" s="256"/>
      <c r="Q392" s="256"/>
      <c r="R392" s="256"/>
      <c r="S392" s="256"/>
      <c r="T392" s="256"/>
      <c r="U392" s="256"/>
      <c r="V392" s="256"/>
      <c r="W392" s="256"/>
      <c r="X392" s="256"/>
      <c r="Y392" s="256"/>
      <c r="Z392" s="256"/>
      <c r="AA392" s="256"/>
      <c r="AB392" s="256"/>
      <c r="AC392" s="256"/>
      <c r="AD392" s="256"/>
      <c r="AE392" s="256"/>
      <c r="AF392" s="256"/>
      <c r="AG392" s="256"/>
      <c r="AH392" s="256"/>
      <c r="AI392" s="256"/>
      <c r="AJ392" s="256"/>
      <c r="AK392" s="44"/>
      <c r="AL392" s="183"/>
    </row>
    <row r="393" spans="1:38" ht="13.5" customHeight="1">
      <c r="A393" s="174"/>
      <c r="B393" s="174"/>
      <c r="C393" s="255"/>
      <c r="D393" s="256"/>
      <c r="E393" s="256"/>
      <c r="F393" s="256"/>
      <c r="G393" s="256"/>
      <c r="H393" s="256"/>
      <c r="I393" s="256"/>
      <c r="J393" s="256"/>
      <c r="K393" s="256"/>
      <c r="L393" s="256"/>
      <c r="M393" s="256"/>
      <c r="N393" s="256"/>
      <c r="O393" s="256"/>
      <c r="P393" s="256"/>
      <c r="Q393" s="256"/>
      <c r="R393" s="256"/>
      <c r="S393" s="256"/>
      <c r="T393" s="256"/>
      <c r="U393" s="256"/>
      <c r="V393" s="256"/>
      <c r="W393" s="256"/>
      <c r="X393" s="256"/>
      <c r="Y393" s="256"/>
      <c r="Z393" s="256"/>
      <c r="AA393" s="256"/>
      <c r="AB393" s="256"/>
      <c r="AC393" s="256"/>
      <c r="AD393" s="256"/>
      <c r="AE393" s="256"/>
      <c r="AF393" s="256"/>
      <c r="AG393" s="256"/>
      <c r="AH393" s="256"/>
      <c r="AI393" s="256"/>
      <c r="AJ393" s="256"/>
      <c r="AK393" s="182"/>
      <c r="AL393" s="183"/>
    </row>
    <row r="394" spans="1:38" ht="13.5" customHeight="1">
      <c r="A394" s="174"/>
      <c r="B394" s="174"/>
      <c r="C394" s="255"/>
      <c r="D394" s="256"/>
      <c r="E394" s="256"/>
      <c r="F394" s="256"/>
      <c r="G394" s="256"/>
      <c r="H394" s="256"/>
      <c r="I394" s="256"/>
      <c r="J394" s="256"/>
      <c r="K394" s="256"/>
      <c r="L394" s="256"/>
      <c r="M394" s="256"/>
      <c r="N394" s="256"/>
      <c r="O394" s="256"/>
      <c r="P394" s="256"/>
      <c r="Q394" s="256"/>
      <c r="R394" s="256"/>
      <c r="S394" s="256"/>
      <c r="T394" s="256"/>
      <c r="U394" s="256"/>
      <c r="V394" s="256"/>
      <c r="W394" s="256"/>
      <c r="X394" s="256"/>
      <c r="Y394" s="256"/>
      <c r="Z394" s="256"/>
      <c r="AA394" s="256"/>
      <c r="AB394" s="256"/>
      <c r="AC394" s="256"/>
      <c r="AD394" s="256"/>
      <c r="AE394" s="256"/>
      <c r="AF394" s="256"/>
      <c r="AG394" s="256"/>
      <c r="AH394" s="256"/>
      <c r="AI394" s="256"/>
      <c r="AJ394" s="256"/>
      <c r="AK394" s="182"/>
      <c r="AL394" s="183"/>
    </row>
    <row r="395" spans="1:38" ht="13.5" customHeight="1">
      <c r="C395" s="258"/>
      <c r="D395" s="259"/>
      <c r="E395" s="259"/>
      <c r="F395" s="259"/>
      <c r="G395" s="259"/>
      <c r="H395" s="259"/>
      <c r="I395" s="259"/>
      <c r="J395" s="259"/>
      <c r="K395" s="259"/>
      <c r="L395" s="259"/>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51"/>
    </row>
    <row r="396" spans="1:38" ht="12" customHeight="1">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2"/>
    </row>
    <row r="397" spans="1:38" ht="13.5" customHeight="1" thickBot="1">
      <c r="A397" s="3" t="s">
        <v>295</v>
      </c>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c r="AF397" s="166"/>
      <c r="AG397" s="166"/>
      <c r="AH397" s="166"/>
      <c r="AI397" s="166"/>
      <c r="AJ397" s="166"/>
      <c r="AK397" s="12"/>
    </row>
    <row r="398" spans="1:38" ht="13.5" customHeight="1" thickTop="1">
      <c r="A398" s="248">
        <v>27</v>
      </c>
      <c r="B398" s="249"/>
      <c r="C398" s="252" t="s">
        <v>49</v>
      </c>
      <c r="D398" s="253"/>
      <c r="E398" s="253"/>
      <c r="F398" s="253"/>
      <c r="G398" s="253"/>
      <c r="H398" s="253"/>
      <c r="I398" s="253"/>
      <c r="J398" s="253"/>
      <c r="K398" s="253"/>
      <c r="L398" s="253"/>
      <c r="M398" s="253"/>
      <c r="N398" s="253"/>
      <c r="O398" s="253"/>
      <c r="P398" s="253"/>
      <c r="Q398" s="253"/>
      <c r="R398" s="253"/>
      <c r="S398" s="253"/>
      <c r="T398" s="253"/>
      <c r="U398" s="253"/>
      <c r="V398" s="253"/>
      <c r="W398" s="253"/>
      <c r="X398" s="253"/>
      <c r="Y398" s="253"/>
      <c r="Z398" s="253"/>
      <c r="AA398" s="253"/>
      <c r="AB398" s="253"/>
      <c r="AC398" s="253"/>
      <c r="AD398" s="253"/>
      <c r="AE398" s="253"/>
      <c r="AF398" s="253"/>
      <c r="AG398" s="253"/>
      <c r="AH398" s="253"/>
      <c r="AI398" s="253"/>
      <c r="AJ398" s="269"/>
      <c r="AK398" s="265"/>
      <c r="AL398" s="266"/>
    </row>
    <row r="399" spans="1:38" ht="13.5" customHeight="1" thickBot="1">
      <c r="A399" s="250"/>
      <c r="B399" s="251"/>
      <c r="C399" s="255"/>
      <c r="D399" s="256"/>
      <c r="E399" s="256"/>
      <c r="F399" s="256"/>
      <c r="G399" s="256"/>
      <c r="H399" s="256"/>
      <c r="I399" s="256"/>
      <c r="J399" s="256"/>
      <c r="K399" s="256"/>
      <c r="L399" s="256"/>
      <c r="M399" s="256"/>
      <c r="N399" s="256"/>
      <c r="O399" s="256"/>
      <c r="P399" s="256"/>
      <c r="Q399" s="256"/>
      <c r="R399" s="256"/>
      <c r="S399" s="256"/>
      <c r="T399" s="256"/>
      <c r="U399" s="256"/>
      <c r="V399" s="256"/>
      <c r="W399" s="256"/>
      <c r="X399" s="256"/>
      <c r="Y399" s="256"/>
      <c r="Z399" s="256"/>
      <c r="AA399" s="256"/>
      <c r="AB399" s="256"/>
      <c r="AC399" s="256"/>
      <c r="AD399" s="256"/>
      <c r="AE399" s="256"/>
      <c r="AF399" s="256"/>
      <c r="AG399" s="256"/>
      <c r="AH399" s="256"/>
      <c r="AI399" s="256"/>
      <c r="AJ399" s="270"/>
      <c r="AK399" s="267"/>
      <c r="AL399" s="268"/>
    </row>
    <row r="400" spans="1:38" ht="13.5" customHeight="1" thickTop="1">
      <c r="C400" s="258"/>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51"/>
    </row>
    <row r="401" spans="1:38" ht="13.5" customHeight="1" thickBot="1">
      <c r="A401" s="2"/>
      <c r="B401" s="179"/>
      <c r="C401" s="179"/>
      <c r="D401" s="179"/>
      <c r="E401" s="179"/>
      <c r="F401" s="179"/>
      <c r="G401" s="179"/>
      <c r="H401" s="179"/>
      <c r="I401" s="2"/>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78"/>
      <c r="AK401" s="173"/>
      <c r="AL401" s="173"/>
    </row>
    <row r="402" spans="1:38" ht="13.5" customHeight="1" thickTop="1">
      <c r="A402" s="2"/>
      <c r="B402" s="179"/>
      <c r="C402" s="298" t="s">
        <v>227</v>
      </c>
      <c r="D402" s="299"/>
      <c r="E402" s="299"/>
      <c r="F402" s="299"/>
      <c r="G402" s="299"/>
      <c r="H402" s="299"/>
      <c r="I402" s="299"/>
      <c r="J402" s="299"/>
      <c r="K402" s="299"/>
      <c r="L402" s="299"/>
      <c r="M402" s="299"/>
      <c r="N402" s="299"/>
      <c r="O402" s="299"/>
      <c r="P402" s="299"/>
      <c r="Q402" s="299"/>
      <c r="R402" s="299"/>
      <c r="S402" s="299"/>
      <c r="T402" s="299"/>
      <c r="U402" s="299"/>
      <c r="V402" s="299"/>
      <c r="W402" s="299"/>
      <c r="X402" s="299"/>
      <c r="Y402" s="299"/>
      <c r="Z402" s="299"/>
      <c r="AA402" s="299"/>
      <c r="AB402" s="299"/>
      <c r="AC402" s="299"/>
      <c r="AD402" s="299"/>
      <c r="AE402" s="299"/>
      <c r="AF402" s="299"/>
      <c r="AG402" s="299"/>
      <c r="AH402" s="299"/>
      <c r="AI402" s="299"/>
      <c r="AJ402" s="299"/>
      <c r="AK402" s="261"/>
      <c r="AL402" s="262"/>
    </row>
    <row r="403" spans="1:38" ht="13.5" customHeight="1" thickBot="1">
      <c r="A403" s="2"/>
      <c r="B403" s="179"/>
      <c r="C403" s="300"/>
      <c r="D403" s="256"/>
      <c r="E403" s="256"/>
      <c r="F403" s="256"/>
      <c r="G403" s="256"/>
      <c r="H403" s="256"/>
      <c r="I403" s="256"/>
      <c r="J403" s="256"/>
      <c r="K403" s="256"/>
      <c r="L403" s="256"/>
      <c r="M403" s="256"/>
      <c r="N403" s="256"/>
      <c r="O403" s="256"/>
      <c r="P403" s="256"/>
      <c r="Q403" s="256"/>
      <c r="R403" s="256"/>
      <c r="S403" s="256"/>
      <c r="T403" s="256"/>
      <c r="U403" s="256"/>
      <c r="V403" s="256"/>
      <c r="W403" s="256"/>
      <c r="X403" s="256"/>
      <c r="Y403" s="256"/>
      <c r="Z403" s="256"/>
      <c r="AA403" s="256"/>
      <c r="AB403" s="256"/>
      <c r="AC403" s="256"/>
      <c r="AD403" s="256"/>
      <c r="AE403" s="256"/>
      <c r="AF403" s="256"/>
      <c r="AG403" s="256"/>
      <c r="AH403" s="256"/>
      <c r="AI403" s="256"/>
      <c r="AJ403" s="256"/>
      <c r="AK403" s="263"/>
      <c r="AL403" s="264"/>
    </row>
    <row r="404" spans="1:38" ht="13.5" customHeight="1" thickTop="1" thickBot="1">
      <c r="C404" s="301"/>
      <c r="D404" s="302"/>
      <c r="E404" s="302"/>
      <c r="F404" s="302"/>
      <c r="G404" s="302"/>
      <c r="H404" s="302"/>
      <c r="I404" s="302"/>
      <c r="J404" s="302"/>
      <c r="K404" s="302"/>
      <c r="L404" s="302"/>
      <c r="M404" s="302"/>
      <c r="N404" s="302"/>
      <c r="O404" s="302"/>
      <c r="P404" s="302"/>
      <c r="Q404" s="302"/>
      <c r="R404" s="302"/>
      <c r="S404" s="302"/>
      <c r="T404" s="302"/>
      <c r="U404" s="302"/>
      <c r="V404" s="302"/>
      <c r="W404" s="302"/>
      <c r="X404" s="302"/>
      <c r="Y404" s="302"/>
      <c r="Z404" s="302"/>
      <c r="AA404" s="302"/>
      <c r="AB404" s="302"/>
      <c r="AC404" s="302"/>
      <c r="AD404" s="302"/>
      <c r="AE404" s="302"/>
      <c r="AF404" s="302"/>
      <c r="AG404" s="302"/>
      <c r="AH404" s="302"/>
      <c r="AI404" s="302"/>
      <c r="AJ404" s="312"/>
      <c r="AK404" s="12"/>
    </row>
    <row r="405" spans="1:38" ht="13.5" customHeight="1" thickTop="1">
      <c r="A405" s="2"/>
      <c r="B405" s="179"/>
      <c r="C405" s="298" t="s">
        <v>228</v>
      </c>
      <c r="D405" s="299"/>
      <c r="E405" s="299"/>
      <c r="F405" s="299"/>
      <c r="G405" s="299"/>
      <c r="H405" s="299"/>
      <c r="I405" s="299"/>
      <c r="J405" s="299"/>
      <c r="K405" s="299"/>
      <c r="L405" s="299"/>
      <c r="M405" s="299"/>
      <c r="N405" s="299"/>
      <c r="O405" s="299"/>
      <c r="P405" s="299"/>
      <c r="Q405" s="299"/>
      <c r="R405" s="299"/>
      <c r="S405" s="299"/>
      <c r="T405" s="299"/>
      <c r="U405" s="299"/>
      <c r="V405" s="299"/>
      <c r="W405" s="299"/>
      <c r="X405" s="299"/>
      <c r="Y405" s="299"/>
      <c r="Z405" s="299"/>
      <c r="AA405" s="299"/>
      <c r="AB405" s="299"/>
      <c r="AC405" s="299"/>
      <c r="AD405" s="299"/>
      <c r="AE405" s="299"/>
      <c r="AF405" s="299"/>
      <c r="AG405" s="299"/>
      <c r="AH405" s="299"/>
      <c r="AI405" s="299"/>
      <c r="AJ405" s="299"/>
      <c r="AK405" s="261"/>
      <c r="AL405" s="262"/>
    </row>
    <row r="406" spans="1:38" ht="13.5" customHeight="1" thickBot="1">
      <c r="A406" s="2"/>
      <c r="B406" s="179"/>
      <c r="C406" s="300"/>
      <c r="D406" s="256"/>
      <c r="E406" s="256"/>
      <c r="F406" s="256"/>
      <c r="G406" s="256"/>
      <c r="H406" s="256"/>
      <c r="I406" s="256"/>
      <c r="J406" s="256"/>
      <c r="K406" s="256"/>
      <c r="L406" s="256"/>
      <c r="M406" s="256"/>
      <c r="N406" s="256"/>
      <c r="O406" s="256"/>
      <c r="P406" s="256"/>
      <c r="Q406" s="256"/>
      <c r="R406" s="256"/>
      <c r="S406" s="256"/>
      <c r="T406" s="256"/>
      <c r="U406" s="256"/>
      <c r="V406" s="256"/>
      <c r="W406" s="256"/>
      <c r="X406" s="256"/>
      <c r="Y406" s="256"/>
      <c r="Z406" s="256"/>
      <c r="AA406" s="256"/>
      <c r="AB406" s="256"/>
      <c r="AC406" s="256"/>
      <c r="AD406" s="256"/>
      <c r="AE406" s="256"/>
      <c r="AF406" s="256"/>
      <c r="AG406" s="256"/>
      <c r="AH406" s="256"/>
      <c r="AI406" s="256"/>
      <c r="AJ406" s="256"/>
      <c r="AK406" s="263"/>
      <c r="AL406" s="264"/>
    </row>
    <row r="407" spans="1:38" ht="13.5" customHeight="1" thickTop="1" thickBot="1">
      <c r="C407" s="301"/>
      <c r="D407" s="302"/>
      <c r="E407" s="302"/>
      <c r="F407" s="302"/>
      <c r="G407" s="302"/>
      <c r="H407" s="302"/>
      <c r="I407" s="302"/>
      <c r="J407" s="302"/>
      <c r="K407" s="302"/>
      <c r="L407" s="302"/>
      <c r="M407" s="302"/>
      <c r="N407" s="302"/>
      <c r="O407" s="302"/>
      <c r="P407" s="302"/>
      <c r="Q407" s="302"/>
      <c r="R407" s="302"/>
      <c r="S407" s="302"/>
      <c r="T407" s="302"/>
      <c r="U407" s="302"/>
      <c r="V407" s="302"/>
      <c r="W407" s="302"/>
      <c r="X407" s="302"/>
      <c r="Y407" s="302"/>
      <c r="Z407" s="302"/>
      <c r="AA407" s="302"/>
      <c r="AB407" s="302"/>
      <c r="AC407" s="302"/>
      <c r="AD407" s="302"/>
      <c r="AE407" s="302"/>
      <c r="AF407" s="302"/>
      <c r="AG407" s="302"/>
      <c r="AH407" s="302"/>
      <c r="AI407" s="302"/>
      <c r="AJ407" s="312"/>
      <c r="AK407" s="12"/>
    </row>
    <row r="408" spans="1:38" ht="13.5" customHeight="1" thickTop="1">
      <c r="A408" s="2"/>
      <c r="B408" s="179"/>
      <c r="C408" s="298" t="s">
        <v>229</v>
      </c>
      <c r="D408" s="299"/>
      <c r="E408" s="299"/>
      <c r="F408" s="299"/>
      <c r="G408" s="299"/>
      <c r="H408" s="299"/>
      <c r="I408" s="299"/>
      <c r="J408" s="299"/>
      <c r="K408" s="299"/>
      <c r="L408" s="299"/>
      <c r="M408" s="299"/>
      <c r="N408" s="299"/>
      <c r="O408" s="299"/>
      <c r="P408" s="299"/>
      <c r="Q408" s="299"/>
      <c r="R408" s="299"/>
      <c r="S408" s="299"/>
      <c r="T408" s="299"/>
      <c r="U408" s="299"/>
      <c r="V408" s="299"/>
      <c r="W408" s="299"/>
      <c r="X408" s="299"/>
      <c r="Y408" s="299"/>
      <c r="Z408" s="299"/>
      <c r="AA408" s="299"/>
      <c r="AB408" s="299"/>
      <c r="AC408" s="299"/>
      <c r="AD408" s="299"/>
      <c r="AE408" s="299"/>
      <c r="AF408" s="299"/>
      <c r="AG408" s="299"/>
      <c r="AH408" s="299"/>
      <c r="AI408" s="299"/>
      <c r="AJ408" s="299"/>
      <c r="AK408" s="261"/>
      <c r="AL408" s="262"/>
    </row>
    <row r="409" spans="1:38" ht="13.5" customHeight="1" thickBot="1">
      <c r="A409" s="2"/>
      <c r="B409" s="179"/>
      <c r="C409" s="300"/>
      <c r="D409" s="256"/>
      <c r="E409" s="256"/>
      <c r="F409" s="256"/>
      <c r="G409" s="256"/>
      <c r="H409" s="256"/>
      <c r="I409" s="256"/>
      <c r="J409" s="256"/>
      <c r="K409" s="256"/>
      <c r="L409" s="256"/>
      <c r="M409" s="256"/>
      <c r="N409" s="256"/>
      <c r="O409" s="256"/>
      <c r="P409" s="256"/>
      <c r="Q409" s="256"/>
      <c r="R409" s="256"/>
      <c r="S409" s="256"/>
      <c r="T409" s="256"/>
      <c r="U409" s="256"/>
      <c r="V409" s="256"/>
      <c r="W409" s="256"/>
      <c r="X409" s="256"/>
      <c r="Y409" s="256"/>
      <c r="Z409" s="256"/>
      <c r="AA409" s="256"/>
      <c r="AB409" s="256"/>
      <c r="AC409" s="256"/>
      <c r="AD409" s="256"/>
      <c r="AE409" s="256"/>
      <c r="AF409" s="256"/>
      <c r="AG409" s="256"/>
      <c r="AH409" s="256"/>
      <c r="AI409" s="256"/>
      <c r="AJ409" s="256"/>
      <c r="AK409" s="263"/>
      <c r="AL409" s="264"/>
    </row>
    <row r="410" spans="1:38" ht="13.5" customHeight="1" thickTop="1">
      <c r="A410" s="2"/>
      <c r="B410" s="179"/>
      <c r="C410" s="300"/>
      <c r="D410" s="256"/>
      <c r="E410" s="256"/>
      <c r="F410" s="256"/>
      <c r="G410" s="256"/>
      <c r="H410" s="256"/>
      <c r="I410" s="256"/>
      <c r="J410" s="256"/>
      <c r="K410" s="256"/>
      <c r="L410" s="256"/>
      <c r="M410" s="256"/>
      <c r="N410" s="256"/>
      <c r="O410" s="256"/>
      <c r="P410" s="256"/>
      <c r="Q410" s="256"/>
      <c r="R410" s="256"/>
      <c r="S410" s="256"/>
      <c r="T410" s="256"/>
      <c r="U410" s="256"/>
      <c r="V410" s="256"/>
      <c r="W410" s="256"/>
      <c r="X410" s="256"/>
      <c r="Y410" s="256"/>
      <c r="Z410" s="256"/>
      <c r="AA410" s="256"/>
      <c r="AB410" s="256"/>
      <c r="AC410" s="256"/>
      <c r="AD410" s="256"/>
      <c r="AE410" s="256"/>
      <c r="AF410" s="256"/>
      <c r="AG410" s="256"/>
      <c r="AH410" s="256"/>
      <c r="AI410" s="256"/>
      <c r="AJ410" s="256"/>
      <c r="AK410" s="55"/>
      <c r="AL410" s="174"/>
    </row>
    <row r="411" spans="1:38" ht="13.5" customHeight="1">
      <c r="C411" s="301"/>
      <c r="D411" s="302"/>
      <c r="E411" s="302"/>
      <c r="F411" s="302"/>
      <c r="G411" s="302"/>
      <c r="H411" s="302"/>
      <c r="I411" s="302"/>
      <c r="J411" s="302"/>
      <c r="K411" s="302"/>
      <c r="L411" s="302"/>
      <c r="M411" s="302"/>
      <c r="N411" s="302"/>
      <c r="O411" s="302"/>
      <c r="P411" s="302"/>
      <c r="Q411" s="302"/>
      <c r="R411" s="302"/>
      <c r="S411" s="302"/>
      <c r="T411" s="302"/>
      <c r="U411" s="302"/>
      <c r="V411" s="302"/>
      <c r="W411" s="302"/>
      <c r="X411" s="302"/>
      <c r="Y411" s="302"/>
      <c r="Z411" s="302"/>
      <c r="AA411" s="302"/>
      <c r="AB411" s="302"/>
      <c r="AC411" s="302"/>
      <c r="AD411" s="302"/>
      <c r="AE411" s="302"/>
      <c r="AF411" s="302"/>
      <c r="AG411" s="302"/>
      <c r="AH411" s="302"/>
      <c r="AI411" s="302"/>
      <c r="AJ411" s="312"/>
      <c r="AK411" s="12"/>
    </row>
    <row r="412" spans="1:38" ht="11.15" customHeight="1">
      <c r="C412" s="187"/>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2"/>
    </row>
    <row r="413" spans="1:38" ht="13.5" customHeight="1">
      <c r="A413" s="11" t="s">
        <v>46</v>
      </c>
      <c r="B413" s="12"/>
      <c r="C413" s="13"/>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2"/>
    </row>
    <row r="414" spans="1:38" ht="13.5" customHeight="1" thickBot="1">
      <c r="A414" s="4" t="s">
        <v>296</v>
      </c>
      <c r="B414" s="15"/>
      <c r="C414" s="14"/>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row>
    <row r="415" spans="1:38" ht="13.5" customHeight="1" thickTop="1">
      <c r="A415" s="248">
        <v>28</v>
      </c>
      <c r="B415" s="249"/>
      <c r="C415" s="252" t="s">
        <v>381</v>
      </c>
      <c r="D415" s="253"/>
      <c r="E415" s="253"/>
      <c r="F415" s="253"/>
      <c r="G415" s="253"/>
      <c r="H415" s="253"/>
      <c r="I415" s="253"/>
      <c r="J415" s="253"/>
      <c r="K415" s="253"/>
      <c r="L415" s="253"/>
      <c r="M415" s="253"/>
      <c r="N415" s="253"/>
      <c r="O415" s="253"/>
      <c r="P415" s="253"/>
      <c r="Q415" s="253"/>
      <c r="R415" s="253"/>
      <c r="S415" s="253"/>
      <c r="T415" s="253"/>
      <c r="U415" s="253"/>
      <c r="V415" s="253"/>
      <c r="W415" s="253"/>
      <c r="X415" s="253"/>
      <c r="Y415" s="253"/>
      <c r="Z415" s="253"/>
      <c r="AA415" s="253"/>
      <c r="AB415" s="253"/>
      <c r="AC415" s="253"/>
      <c r="AD415" s="253"/>
      <c r="AE415" s="253"/>
      <c r="AF415" s="253"/>
      <c r="AG415" s="253"/>
      <c r="AH415" s="253"/>
      <c r="AI415" s="253"/>
      <c r="AJ415" s="269"/>
      <c r="AK415" s="265"/>
      <c r="AL415" s="266"/>
    </row>
    <row r="416" spans="1:38" ht="13.5" customHeight="1" thickBot="1">
      <c r="A416" s="250"/>
      <c r="B416" s="251"/>
      <c r="C416" s="255"/>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70"/>
      <c r="AK416" s="267"/>
      <c r="AL416" s="268"/>
    </row>
    <row r="417" spans="1:38" ht="13.5" customHeight="1" thickTop="1">
      <c r="A417" s="174"/>
      <c r="B417" s="174"/>
      <c r="C417" s="255"/>
      <c r="D417" s="256"/>
      <c r="E417" s="256"/>
      <c r="F417" s="256"/>
      <c r="G417" s="256"/>
      <c r="H417" s="256"/>
      <c r="I417" s="256"/>
      <c r="J417" s="256"/>
      <c r="K417" s="256"/>
      <c r="L417" s="256"/>
      <c r="M417" s="256"/>
      <c r="N417" s="256"/>
      <c r="O417" s="256"/>
      <c r="P417" s="256"/>
      <c r="Q417" s="256"/>
      <c r="R417" s="256"/>
      <c r="S417" s="256"/>
      <c r="T417" s="256"/>
      <c r="U417" s="256"/>
      <c r="V417" s="256"/>
      <c r="W417" s="256"/>
      <c r="X417" s="256"/>
      <c r="Y417" s="256"/>
      <c r="Z417" s="256"/>
      <c r="AA417" s="256"/>
      <c r="AB417" s="256"/>
      <c r="AC417" s="256"/>
      <c r="AD417" s="256"/>
      <c r="AE417" s="256"/>
      <c r="AF417" s="256"/>
      <c r="AG417" s="256"/>
      <c r="AH417" s="256"/>
      <c r="AI417" s="256"/>
      <c r="AJ417" s="256"/>
      <c r="AK417" s="44"/>
      <c r="AL417" s="183"/>
    </row>
    <row r="418" spans="1:38" ht="13.5" customHeight="1">
      <c r="A418" s="174"/>
      <c r="B418" s="174"/>
      <c r="C418" s="255"/>
      <c r="D418" s="256"/>
      <c r="E418" s="256"/>
      <c r="F418" s="256"/>
      <c r="G418" s="256"/>
      <c r="H418" s="256"/>
      <c r="I418" s="256"/>
      <c r="J418" s="256"/>
      <c r="K418" s="256"/>
      <c r="L418" s="256"/>
      <c r="M418" s="256"/>
      <c r="N418" s="256"/>
      <c r="O418" s="256"/>
      <c r="P418" s="256"/>
      <c r="Q418" s="256"/>
      <c r="R418" s="256"/>
      <c r="S418" s="256"/>
      <c r="T418" s="256"/>
      <c r="U418" s="256"/>
      <c r="V418" s="256"/>
      <c r="W418" s="256"/>
      <c r="X418" s="256"/>
      <c r="Y418" s="256"/>
      <c r="Z418" s="256"/>
      <c r="AA418" s="256"/>
      <c r="AB418" s="256"/>
      <c r="AC418" s="256"/>
      <c r="AD418" s="256"/>
      <c r="AE418" s="256"/>
      <c r="AF418" s="256"/>
      <c r="AG418" s="256"/>
      <c r="AH418" s="256"/>
      <c r="AI418" s="256"/>
      <c r="AJ418" s="256"/>
      <c r="AK418" s="182"/>
      <c r="AL418" s="183"/>
    </row>
    <row r="419" spans="1:38" ht="13.5" customHeight="1">
      <c r="C419" s="258"/>
      <c r="D419" s="259"/>
      <c r="E419" s="259"/>
      <c r="F419" s="259"/>
      <c r="G419" s="259"/>
      <c r="H419" s="259"/>
      <c r="I419" s="259"/>
      <c r="J419" s="259"/>
      <c r="K419" s="259"/>
      <c r="L419" s="259"/>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51"/>
    </row>
    <row r="420" spans="1:38" ht="12" customHeight="1">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2"/>
    </row>
    <row r="421" spans="1:38" ht="13.5" customHeight="1" thickBot="1">
      <c r="A421" s="3" t="s">
        <v>297</v>
      </c>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2"/>
    </row>
    <row r="422" spans="1:38" ht="13.5" customHeight="1" thickTop="1">
      <c r="A422" s="248">
        <v>29</v>
      </c>
      <c r="B422" s="249"/>
      <c r="C422" s="252" t="s">
        <v>47</v>
      </c>
      <c r="D422" s="253"/>
      <c r="E422" s="253"/>
      <c r="F422" s="253"/>
      <c r="G422" s="253"/>
      <c r="H422" s="253"/>
      <c r="I422" s="253"/>
      <c r="J422" s="253"/>
      <c r="K422" s="253"/>
      <c r="L422" s="253"/>
      <c r="M422" s="253"/>
      <c r="N422" s="253"/>
      <c r="O422" s="253"/>
      <c r="P422" s="253"/>
      <c r="Q422" s="253"/>
      <c r="R422" s="253"/>
      <c r="S422" s="253"/>
      <c r="T422" s="253"/>
      <c r="U422" s="253"/>
      <c r="V422" s="253"/>
      <c r="W422" s="253"/>
      <c r="X422" s="253"/>
      <c r="Y422" s="253"/>
      <c r="Z422" s="253"/>
      <c r="AA422" s="253"/>
      <c r="AB422" s="253"/>
      <c r="AC422" s="253"/>
      <c r="AD422" s="253"/>
      <c r="AE422" s="253"/>
      <c r="AF422" s="253"/>
      <c r="AG422" s="253"/>
      <c r="AH422" s="253"/>
      <c r="AI422" s="253"/>
      <c r="AJ422" s="269"/>
      <c r="AK422" s="265"/>
      <c r="AL422" s="266"/>
    </row>
    <row r="423" spans="1:38" ht="13.5" customHeight="1" thickBot="1">
      <c r="A423" s="250"/>
      <c r="B423" s="251"/>
      <c r="C423" s="255"/>
      <c r="D423" s="256"/>
      <c r="E423" s="256"/>
      <c r="F423" s="256"/>
      <c r="G423" s="256"/>
      <c r="H423" s="256"/>
      <c r="I423" s="256"/>
      <c r="J423" s="256"/>
      <c r="K423" s="256"/>
      <c r="L423" s="256"/>
      <c r="M423" s="256"/>
      <c r="N423" s="256"/>
      <c r="O423" s="256"/>
      <c r="P423" s="256"/>
      <c r="Q423" s="256"/>
      <c r="R423" s="256"/>
      <c r="S423" s="256"/>
      <c r="T423" s="256"/>
      <c r="U423" s="256"/>
      <c r="V423" s="256"/>
      <c r="W423" s="256"/>
      <c r="X423" s="256"/>
      <c r="Y423" s="256"/>
      <c r="Z423" s="256"/>
      <c r="AA423" s="256"/>
      <c r="AB423" s="256"/>
      <c r="AC423" s="256"/>
      <c r="AD423" s="256"/>
      <c r="AE423" s="256"/>
      <c r="AF423" s="256"/>
      <c r="AG423" s="256"/>
      <c r="AH423" s="256"/>
      <c r="AI423" s="256"/>
      <c r="AJ423" s="270"/>
      <c r="AK423" s="267"/>
      <c r="AL423" s="268"/>
    </row>
    <row r="424" spans="1:38" ht="13.5" customHeight="1" thickTop="1">
      <c r="C424" s="258"/>
      <c r="D424" s="259"/>
      <c r="E424" s="259"/>
      <c r="F424" s="259"/>
      <c r="G424" s="259"/>
      <c r="H424" s="259"/>
      <c r="I424" s="259"/>
      <c r="J424" s="259"/>
      <c r="K424" s="259"/>
      <c r="L424" s="259"/>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51"/>
    </row>
    <row r="425" spans="1:38" ht="11.5" customHeight="1">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2"/>
    </row>
    <row r="426" spans="1:38" ht="13.5" customHeight="1">
      <c r="A426" s="11" t="s">
        <v>314</v>
      </c>
      <c r="B426" s="12"/>
      <c r="C426" s="14"/>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row>
    <row r="427" spans="1:38" ht="13.5" customHeight="1">
      <c r="A427" s="4" t="s">
        <v>298</v>
      </c>
      <c r="B427" s="4"/>
      <c r="C427" s="14"/>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row>
    <row r="428" spans="1:38" ht="13.5" customHeight="1" thickBot="1">
      <c r="A428" s="11" t="s">
        <v>253</v>
      </c>
      <c r="B428" s="4"/>
      <c r="C428" s="14"/>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row>
    <row r="429" spans="1:38" ht="13.5" customHeight="1" thickTop="1">
      <c r="A429" s="248">
        <v>30</v>
      </c>
      <c r="B429" s="249"/>
      <c r="C429" s="252" t="s">
        <v>365</v>
      </c>
      <c r="D429" s="253"/>
      <c r="E429" s="253"/>
      <c r="F429" s="253"/>
      <c r="G429" s="253"/>
      <c r="H429" s="253"/>
      <c r="I429" s="253"/>
      <c r="J429" s="253"/>
      <c r="K429" s="253"/>
      <c r="L429" s="253"/>
      <c r="M429" s="253"/>
      <c r="N429" s="253"/>
      <c r="O429" s="253"/>
      <c r="P429" s="253"/>
      <c r="Q429" s="253"/>
      <c r="R429" s="253"/>
      <c r="S429" s="253"/>
      <c r="T429" s="253"/>
      <c r="U429" s="253"/>
      <c r="V429" s="253"/>
      <c r="W429" s="253"/>
      <c r="X429" s="253"/>
      <c r="Y429" s="253"/>
      <c r="Z429" s="253"/>
      <c r="AA429" s="253"/>
      <c r="AB429" s="253"/>
      <c r="AC429" s="253"/>
      <c r="AD429" s="253"/>
      <c r="AE429" s="253"/>
      <c r="AF429" s="253"/>
      <c r="AG429" s="253"/>
      <c r="AH429" s="253"/>
      <c r="AI429" s="253"/>
      <c r="AJ429" s="253"/>
      <c r="AK429" s="265"/>
      <c r="AL429" s="266"/>
    </row>
    <row r="430" spans="1:38" ht="13.5" customHeight="1" thickBot="1">
      <c r="A430" s="250"/>
      <c r="B430" s="251"/>
      <c r="C430" s="255"/>
      <c r="D430" s="256"/>
      <c r="E430" s="256"/>
      <c r="F430" s="256"/>
      <c r="G430" s="256"/>
      <c r="H430" s="256"/>
      <c r="I430" s="256"/>
      <c r="J430" s="256"/>
      <c r="K430" s="256"/>
      <c r="L430" s="256"/>
      <c r="M430" s="256"/>
      <c r="N430" s="256"/>
      <c r="O430" s="256"/>
      <c r="P430" s="256"/>
      <c r="Q430" s="256"/>
      <c r="R430" s="256"/>
      <c r="S430" s="256"/>
      <c r="T430" s="256"/>
      <c r="U430" s="256"/>
      <c r="V430" s="256"/>
      <c r="W430" s="256"/>
      <c r="X430" s="256"/>
      <c r="Y430" s="256"/>
      <c r="Z430" s="256"/>
      <c r="AA430" s="256"/>
      <c r="AB430" s="256"/>
      <c r="AC430" s="256"/>
      <c r="AD430" s="256"/>
      <c r="AE430" s="256"/>
      <c r="AF430" s="256"/>
      <c r="AG430" s="256"/>
      <c r="AH430" s="256"/>
      <c r="AI430" s="256"/>
      <c r="AJ430" s="256"/>
      <c r="AK430" s="267"/>
      <c r="AL430" s="268"/>
    </row>
    <row r="431" spans="1:38" ht="13.5" customHeight="1" thickTop="1">
      <c r="A431" s="174"/>
      <c r="B431" s="174"/>
      <c r="C431" s="255"/>
      <c r="D431" s="256"/>
      <c r="E431" s="256"/>
      <c r="F431" s="256"/>
      <c r="G431" s="256"/>
      <c r="H431" s="256"/>
      <c r="I431" s="256"/>
      <c r="J431" s="256"/>
      <c r="K431" s="256"/>
      <c r="L431" s="256"/>
      <c r="M431" s="256"/>
      <c r="N431" s="256"/>
      <c r="O431" s="256"/>
      <c r="P431" s="256"/>
      <c r="Q431" s="256"/>
      <c r="R431" s="256"/>
      <c r="S431" s="256"/>
      <c r="T431" s="256"/>
      <c r="U431" s="256"/>
      <c r="V431" s="256"/>
      <c r="W431" s="256"/>
      <c r="X431" s="256"/>
      <c r="Y431" s="256"/>
      <c r="Z431" s="256"/>
      <c r="AA431" s="256"/>
      <c r="AB431" s="256"/>
      <c r="AC431" s="256"/>
      <c r="AD431" s="256"/>
      <c r="AE431" s="256"/>
      <c r="AF431" s="256"/>
      <c r="AG431" s="256"/>
      <c r="AH431" s="256"/>
      <c r="AI431" s="256"/>
      <c r="AJ431" s="256"/>
      <c r="AK431" s="44"/>
      <c r="AL431" s="45"/>
    </row>
    <row r="432" spans="1:38" ht="13.5" customHeight="1">
      <c r="A432" s="174"/>
      <c r="B432" s="174"/>
      <c r="C432" s="255"/>
      <c r="D432" s="256"/>
      <c r="E432" s="256"/>
      <c r="F432" s="256"/>
      <c r="G432" s="256"/>
      <c r="H432" s="256"/>
      <c r="I432" s="256"/>
      <c r="J432" s="256"/>
      <c r="K432" s="256"/>
      <c r="L432" s="256"/>
      <c r="M432" s="256"/>
      <c r="N432" s="256"/>
      <c r="O432" s="256"/>
      <c r="P432" s="256"/>
      <c r="Q432" s="256"/>
      <c r="R432" s="256"/>
      <c r="S432" s="256"/>
      <c r="T432" s="256"/>
      <c r="U432" s="256"/>
      <c r="V432" s="256"/>
      <c r="W432" s="256"/>
      <c r="X432" s="256"/>
      <c r="Y432" s="256"/>
      <c r="Z432" s="256"/>
      <c r="AA432" s="256"/>
      <c r="AB432" s="256"/>
      <c r="AC432" s="256"/>
      <c r="AD432" s="256"/>
      <c r="AE432" s="256"/>
      <c r="AF432" s="256"/>
      <c r="AG432" s="256"/>
      <c r="AH432" s="256"/>
      <c r="AI432" s="256"/>
      <c r="AJ432" s="256"/>
      <c r="AK432" s="182"/>
      <c r="AL432" s="183"/>
    </row>
    <row r="433" spans="1:38" ht="17.649999999999999" customHeight="1">
      <c r="C433" s="258"/>
      <c r="D433" s="259"/>
      <c r="E433" s="259"/>
      <c r="F433" s="259"/>
      <c r="G433" s="259"/>
      <c r="H433" s="259"/>
      <c r="I433" s="259"/>
      <c r="J433" s="259"/>
      <c r="K433" s="259"/>
      <c r="L433" s="259"/>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60"/>
      <c r="AK433" s="12"/>
    </row>
    <row r="434" spans="1:38" ht="13.5" customHeight="1">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c r="AK434" s="12"/>
    </row>
    <row r="435" spans="1:38" ht="13.5" customHeight="1" thickBot="1">
      <c r="A435" s="11" t="s">
        <v>254</v>
      </c>
      <c r="B435" s="4"/>
      <c r="C435" s="14"/>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row>
    <row r="436" spans="1:38" ht="13.5" customHeight="1" thickTop="1">
      <c r="A436" s="248">
        <v>31</v>
      </c>
      <c r="B436" s="249"/>
      <c r="C436" s="252" t="s">
        <v>255</v>
      </c>
      <c r="D436" s="253"/>
      <c r="E436" s="253"/>
      <c r="F436" s="253"/>
      <c r="G436" s="253"/>
      <c r="H436" s="253"/>
      <c r="I436" s="253"/>
      <c r="J436" s="253"/>
      <c r="K436" s="253"/>
      <c r="L436" s="253"/>
      <c r="M436" s="253"/>
      <c r="N436" s="253"/>
      <c r="O436" s="253"/>
      <c r="P436" s="253"/>
      <c r="Q436" s="253"/>
      <c r="R436" s="253"/>
      <c r="S436" s="253"/>
      <c r="T436" s="253"/>
      <c r="U436" s="253"/>
      <c r="V436" s="253"/>
      <c r="W436" s="253"/>
      <c r="X436" s="253"/>
      <c r="Y436" s="253"/>
      <c r="Z436" s="253"/>
      <c r="AA436" s="253"/>
      <c r="AB436" s="253"/>
      <c r="AC436" s="253"/>
      <c r="AD436" s="253"/>
      <c r="AE436" s="253"/>
      <c r="AF436" s="253"/>
      <c r="AG436" s="253"/>
      <c r="AH436" s="253"/>
      <c r="AI436" s="253"/>
      <c r="AJ436" s="253"/>
      <c r="AK436" s="265"/>
      <c r="AL436" s="266"/>
    </row>
    <row r="437" spans="1:38" ht="13.5" customHeight="1" thickBot="1">
      <c r="A437" s="250"/>
      <c r="B437" s="251"/>
      <c r="C437" s="255"/>
      <c r="D437" s="256"/>
      <c r="E437" s="256"/>
      <c r="F437" s="256"/>
      <c r="G437" s="256"/>
      <c r="H437" s="256"/>
      <c r="I437" s="256"/>
      <c r="J437" s="256"/>
      <c r="K437" s="256"/>
      <c r="L437" s="256"/>
      <c r="M437" s="256"/>
      <c r="N437" s="256"/>
      <c r="O437" s="256"/>
      <c r="P437" s="256"/>
      <c r="Q437" s="256"/>
      <c r="R437" s="256"/>
      <c r="S437" s="256"/>
      <c r="T437" s="256"/>
      <c r="U437" s="256"/>
      <c r="V437" s="256"/>
      <c r="W437" s="256"/>
      <c r="X437" s="256"/>
      <c r="Y437" s="256"/>
      <c r="Z437" s="256"/>
      <c r="AA437" s="256"/>
      <c r="AB437" s="256"/>
      <c r="AC437" s="256"/>
      <c r="AD437" s="256"/>
      <c r="AE437" s="256"/>
      <c r="AF437" s="256"/>
      <c r="AG437" s="256"/>
      <c r="AH437" s="256"/>
      <c r="AI437" s="256"/>
      <c r="AJ437" s="256"/>
      <c r="AK437" s="267"/>
      <c r="AL437" s="268"/>
    </row>
    <row r="438" spans="1:38" ht="13.5" customHeight="1" thickTop="1">
      <c r="C438" s="258"/>
      <c r="D438" s="259"/>
      <c r="E438" s="259"/>
      <c r="F438" s="259"/>
      <c r="G438" s="259"/>
      <c r="H438" s="259"/>
      <c r="I438" s="259"/>
      <c r="J438" s="259"/>
      <c r="K438" s="259"/>
      <c r="L438" s="259"/>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60"/>
      <c r="AK438" s="12"/>
    </row>
    <row r="439" spans="1:38" ht="13.5" customHeight="1">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2"/>
    </row>
    <row r="440" spans="1:38" ht="13.5" customHeight="1">
      <c r="C440" s="190" t="s">
        <v>264</v>
      </c>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c r="AA440" s="171"/>
      <c r="AB440" s="171"/>
      <c r="AC440" s="171"/>
      <c r="AD440" s="171"/>
      <c r="AE440" s="171"/>
      <c r="AF440" s="171"/>
      <c r="AG440" s="171"/>
      <c r="AH440" s="171"/>
      <c r="AI440" s="171"/>
      <c r="AJ440" s="171"/>
      <c r="AK440" s="8"/>
      <c r="AL440" s="8"/>
    </row>
    <row r="441" spans="1:38" ht="13.5" customHeight="1">
      <c r="C441" s="190"/>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D441" s="203"/>
      <c r="AE441" s="203"/>
      <c r="AF441" s="203"/>
      <c r="AG441" s="203"/>
      <c r="AH441" s="203"/>
      <c r="AI441" s="203"/>
      <c r="AJ441" s="203"/>
      <c r="AK441" s="8"/>
      <c r="AL441" s="8"/>
    </row>
    <row r="442" spans="1:38" ht="13.5" customHeight="1">
      <c r="C442" s="517" t="s">
        <v>382</v>
      </c>
      <c r="D442" s="518"/>
      <c r="E442" s="518"/>
      <c r="F442" s="518"/>
      <c r="G442" s="518"/>
      <c r="H442" s="518"/>
      <c r="I442" s="518"/>
      <c r="J442" s="518"/>
      <c r="K442" s="518"/>
      <c r="L442" s="518"/>
      <c r="M442" s="518"/>
      <c r="N442" s="518"/>
      <c r="O442" s="518"/>
      <c r="P442" s="518"/>
      <c r="Q442" s="518"/>
      <c r="R442" s="518"/>
      <c r="S442" s="518"/>
      <c r="T442" s="518"/>
      <c r="U442" s="518"/>
      <c r="V442" s="518"/>
      <c r="W442" s="518"/>
      <c r="X442" s="518"/>
      <c r="Y442" s="518"/>
      <c r="Z442" s="518"/>
      <c r="AA442" s="518"/>
      <c r="AB442" s="518"/>
      <c r="AC442" s="518"/>
      <c r="AD442" s="518"/>
      <c r="AE442" s="518"/>
      <c r="AF442" s="518"/>
      <c r="AG442" s="518"/>
      <c r="AH442" s="518"/>
      <c r="AI442" s="518"/>
      <c r="AJ442" s="519"/>
      <c r="AK442" s="8"/>
      <c r="AL442" s="8"/>
    </row>
    <row r="443" spans="1:38" ht="13.5" customHeight="1">
      <c r="C443" s="520"/>
      <c r="D443" s="521"/>
      <c r="E443" s="521"/>
      <c r="F443" s="521"/>
      <c r="G443" s="521"/>
      <c r="H443" s="521"/>
      <c r="I443" s="521"/>
      <c r="J443" s="521"/>
      <c r="K443" s="521"/>
      <c r="L443" s="521"/>
      <c r="M443" s="521"/>
      <c r="N443" s="521"/>
      <c r="O443" s="521"/>
      <c r="P443" s="521"/>
      <c r="Q443" s="521"/>
      <c r="R443" s="521"/>
      <c r="S443" s="521"/>
      <c r="T443" s="521"/>
      <c r="U443" s="521"/>
      <c r="V443" s="521"/>
      <c r="W443" s="521"/>
      <c r="X443" s="521"/>
      <c r="Y443" s="521"/>
      <c r="Z443" s="521"/>
      <c r="AA443" s="521"/>
      <c r="AB443" s="521"/>
      <c r="AC443" s="521"/>
      <c r="AD443" s="521"/>
      <c r="AE443" s="521"/>
      <c r="AF443" s="521"/>
      <c r="AG443" s="521"/>
      <c r="AH443" s="521"/>
      <c r="AI443" s="521"/>
      <c r="AJ443" s="522"/>
      <c r="AK443" s="8"/>
      <c r="AL443" s="8"/>
    </row>
    <row r="444" spans="1:38" ht="13.5" customHeight="1">
      <c r="C444" s="520"/>
      <c r="D444" s="521"/>
      <c r="E444" s="521"/>
      <c r="F444" s="521"/>
      <c r="G444" s="521"/>
      <c r="H444" s="521"/>
      <c r="I444" s="521"/>
      <c r="J444" s="521"/>
      <c r="K444" s="521"/>
      <c r="L444" s="521"/>
      <c r="M444" s="521"/>
      <c r="N444" s="521"/>
      <c r="O444" s="521"/>
      <c r="P444" s="521"/>
      <c r="Q444" s="521"/>
      <c r="R444" s="521"/>
      <c r="S444" s="521"/>
      <c r="T444" s="521"/>
      <c r="U444" s="521"/>
      <c r="V444" s="521"/>
      <c r="W444" s="521"/>
      <c r="X444" s="521"/>
      <c r="Y444" s="521"/>
      <c r="Z444" s="521"/>
      <c r="AA444" s="521"/>
      <c r="AB444" s="521"/>
      <c r="AC444" s="521"/>
      <c r="AD444" s="521"/>
      <c r="AE444" s="521"/>
      <c r="AF444" s="521"/>
      <c r="AG444" s="521"/>
      <c r="AH444" s="521"/>
      <c r="AI444" s="521"/>
      <c r="AJ444" s="522"/>
      <c r="AK444" s="8"/>
      <c r="AL444" s="8"/>
    </row>
    <row r="445" spans="1:38" ht="13.5" customHeight="1">
      <c r="C445" s="520"/>
      <c r="D445" s="521"/>
      <c r="E445" s="521"/>
      <c r="F445" s="521"/>
      <c r="G445" s="521"/>
      <c r="H445" s="521"/>
      <c r="I445" s="521"/>
      <c r="J445" s="521"/>
      <c r="K445" s="521"/>
      <c r="L445" s="521"/>
      <c r="M445" s="521"/>
      <c r="N445" s="521"/>
      <c r="O445" s="521"/>
      <c r="P445" s="521"/>
      <c r="Q445" s="521"/>
      <c r="R445" s="521"/>
      <c r="S445" s="521"/>
      <c r="T445" s="521"/>
      <c r="U445" s="521"/>
      <c r="V445" s="521"/>
      <c r="W445" s="521"/>
      <c r="X445" s="521"/>
      <c r="Y445" s="521"/>
      <c r="Z445" s="521"/>
      <c r="AA445" s="521"/>
      <c r="AB445" s="521"/>
      <c r="AC445" s="521"/>
      <c r="AD445" s="521"/>
      <c r="AE445" s="521"/>
      <c r="AF445" s="521"/>
      <c r="AG445" s="521"/>
      <c r="AH445" s="521"/>
      <c r="AI445" s="521"/>
      <c r="AJ445" s="522"/>
      <c r="AK445" s="179"/>
      <c r="AL445" s="179"/>
    </row>
    <row r="446" spans="1:38" ht="13.5" customHeight="1">
      <c r="C446" s="520"/>
      <c r="D446" s="521"/>
      <c r="E446" s="521"/>
      <c r="F446" s="521"/>
      <c r="G446" s="521"/>
      <c r="H446" s="521"/>
      <c r="I446" s="521"/>
      <c r="J446" s="521"/>
      <c r="K446" s="521"/>
      <c r="L446" s="521"/>
      <c r="M446" s="521"/>
      <c r="N446" s="521"/>
      <c r="O446" s="521"/>
      <c r="P446" s="521"/>
      <c r="Q446" s="521"/>
      <c r="R446" s="521"/>
      <c r="S446" s="521"/>
      <c r="T446" s="521"/>
      <c r="U446" s="521"/>
      <c r="V446" s="521"/>
      <c r="W446" s="521"/>
      <c r="X446" s="521"/>
      <c r="Y446" s="521"/>
      <c r="Z446" s="521"/>
      <c r="AA446" s="521"/>
      <c r="AB446" s="521"/>
      <c r="AC446" s="521"/>
      <c r="AD446" s="521"/>
      <c r="AE446" s="521"/>
      <c r="AF446" s="521"/>
      <c r="AG446" s="521"/>
      <c r="AH446" s="521"/>
      <c r="AI446" s="521"/>
      <c r="AJ446" s="522"/>
      <c r="AK446" s="179"/>
      <c r="AL446" s="179"/>
    </row>
    <row r="447" spans="1:38" ht="13.5" customHeight="1">
      <c r="C447" s="520"/>
      <c r="D447" s="521"/>
      <c r="E447" s="521"/>
      <c r="F447" s="521"/>
      <c r="G447" s="521"/>
      <c r="H447" s="521"/>
      <c r="I447" s="521"/>
      <c r="J447" s="521"/>
      <c r="K447" s="521"/>
      <c r="L447" s="521"/>
      <c r="M447" s="521"/>
      <c r="N447" s="521"/>
      <c r="O447" s="521"/>
      <c r="P447" s="521"/>
      <c r="Q447" s="521"/>
      <c r="R447" s="521"/>
      <c r="S447" s="521"/>
      <c r="T447" s="521"/>
      <c r="U447" s="521"/>
      <c r="V447" s="521"/>
      <c r="W447" s="521"/>
      <c r="X447" s="521"/>
      <c r="Y447" s="521"/>
      <c r="Z447" s="521"/>
      <c r="AA447" s="521"/>
      <c r="AB447" s="521"/>
      <c r="AC447" s="521"/>
      <c r="AD447" s="521"/>
      <c r="AE447" s="521"/>
      <c r="AF447" s="521"/>
      <c r="AG447" s="521"/>
      <c r="AH447" s="521"/>
      <c r="AI447" s="521"/>
      <c r="AJ447" s="522"/>
      <c r="AK447" s="179"/>
      <c r="AL447" s="179"/>
    </row>
    <row r="448" spans="1:38" ht="13.5" customHeight="1">
      <c r="C448" s="523"/>
      <c r="D448" s="524"/>
      <c r="E448" s="524"/>
      <c r="F448" s="524"/>
      <c r="G448" s="524"/>
      <c r="H448" s="524"/>
      <c r="I448" s="524"/>
      <c r="J448" s="524"/>
      <c r="K448" s="524"/>
      <c r="L448" s="524"/>
      <c r="M448" s="524"/>
      <c r="N448" s="524"/>
      <c r="O448" s="524"/>
      <c r="P448" s="524"/>
      <c r="Q448" s="524"/>
      <c r="R448" s="524"/>
      <c r="S448" s="524"/>
      <c r="T448" s="524"/>
      <c r="U448" s="524"/>
      <c r="V448" s="524"/>
      <c r="W448" s="524"/>
      <c r="X448" s="524"/>
      <c r="Y448" s="524"/>
      <c r="Z448" s="524"/>
      <c r="AA448" s="524"/>
      <c r="AB448" s="524"/>
      <c r="AC448" s="524"/>
      <c r="AD448" s="524"/>
      <c r="AE448" s="524"/>
      <c r="AF448" s="524"/>
      <c r="AG448" s="524"/>
      <c r="AH448" s="524"/>
      <c r="AI448" s="524"/>
      <c r="AJ448" s="525"/>
      <c r="AK448" s="8"/>
      <c r="AL448" s="8"/>
    </row>
    <row r="449" spans="1:38" ht="13.5" customHeight="1" thickBot="1">
      <c r="C449" s="191"/>
      <c r="D449" s="191"/>
      <c r="E449" s="191"/>
      <c r="F449" s="191"/>
      <c r="G449" s="191"/>
      <c r="H449" s="191"/>
      <c r="I449" s="191"/>
      <c r="J449" s="191"/>
      <c r="K449" s="191"/>
      <c r="L449" s="191"/>
      <c r="M449" s="191"/>
      <c r="N449" s="191"/>
      <c r="O449" s="191"/>
      <c r="P449" s="191"/>
      <c r="Q449" s="191"/>
      <c r="R449" s="191"/>
      <c r="S449" s="191"/>
      <c r="T449" s="191"/>
      <c r="U449" s="191"/>
      <c r="V449" s="191"/>
      <c r="W449" s="191"/>
      <c r="X449" s="191"/>
      <c r="Y449" s="191"/>
      <c r="Z449" s="191"/>
      <c r="AA449" s="191"/>
      <c r="AB449" s="191"/>
      <c r="AC449" s="191"/>
      <c r="AD449" s="191"/>
      <c r="AE449" s="191"/>
      <c r="AF449" s="191"/>
      <c r="AG449" s="191"/>
      <c r="AH449" s="191"/>
      <c r="AI449" s="191"/>
      <c r="AJ449" s="191"/>
      <c r="AK449" s="8"/>
      <c r="AL449" s="8"/>
    </row>
    <row r="450" spans="1:38" ht="13.5" customHeight="1" thickTop="1">
      <c r="A450" s="248">
        <v>32</v>
      </c>
      <c r="B450" s="249"/>
      <c r="C450" s="252" t="s">
        <v>256</v>
      </c>
      <c r="D450" s="253"/>
      <c r="E450" s="253"/>
      <c r="F450" s="253"/>
      <c r="G450" s="253"/>
      <c r="H450" s="253"/>
      <c r="I450" s="253"/>
      <c r="J450" s="253"/>
      <c r="K450" s="253"/>
      <c r="L450" s="253"/>
      <c r="M450" s="253"/>
      <c r="N450" s="253"/>
      <c r="O450" s="253"/>
      <c r="P450" s="253"/>
      <c r="Q450" s="253"/>
      <c r="R450" s="253"/>
      <c r="S450" s="253"/>
      <c r="T450" s="253"/>
      <c r="U450" s="253"/>
      <c r="V450" s="253"/>
      <c r="W450" s="253"/>
      <c r="X450" s="253"/>
      <c r="Y450" s="253"/>
      <c r="Z450" s="253"/>
      <c r="AA450" s="253"/>
      <c r="AB450" s="253"/>
      <c r="AC450" s="253"/>
      <c r="AD450" s="253"/>
      <c r="AE450" s="253"/>
      <c r="AF450" s="253"/>
      <c r="AG450" s="253"/>
      <c r="AH450" s="253"/>
      <c r="AI450" s="253"/>
      <c r="AJ450" s="269"/>
      <c r="AK450" s="265"/>
      <c r="AL450" s="266"/>
    </row>
    <row r="451" spans="1:38" ht="13.5" customHeight="1" thickBot="1">
      <c r="A451" s="250"/>
      <c r="B451" s="251"/>
      <c r="C451" s="258"/>
      <c r="D451" s="259"/>
      <c r="E451" s="259"/>
      <c r="F451" s="259"/>
      <c r="G451" s="259"/>
      <c r="H451" s="259"/>
      <c r="I451" s="259"/>
      <c r="J451" s="259"/>
      <c r="K451" s="259"/>
      <c r="L451" s="259"/>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330"/>
      <c r="AK451" s="267"/>
      <c r="AL451" s="268"/>
    </row>
    <row r="452" spans="1:38" ht="13.5" customHeight="1" thickTop="1" thickBot="1">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2"/>
    </row>
    <row r="453" spans="1:38" ht="13.5" customHeight="1" thickTop="1">
      <c r="A453" s="248">
        <v>33</v>
      </c>
      <c r="B453" s="249"/>
      <c r="C453" s="252" t="s">
        <v>257</v>
      </c>
      <c r="D453" s="253"/>
      <c r="E453" s="253"/>
      <c r="F453" s="253"/>
      <c r="G453" s="253"/>
      <c r="H453" s="253"/>
      <c r="I453" s="253"/>
      <c r="J453" s="253"/>
      <c r="K453" s="253"/>
      <c r="L453" s="253"/>
      <c r="M453" s="253"/>
      <c r="N453" s="253"/>
      <c r="O453" s="253"/>
      <c r="P453" s="253"/>
      <c r="Q453" s="253"/>
      <c r="R453" s="253"/>
      <c r="S453" s="253"/>
      <c r="T453" s="253"/>
      <c r="U453" s="253"/>
      <c r="V453" s="253"/>
      <c r="W453" s="253"/>
      <c r="X453" s="253"/>
      <c r="Y453" s="253"/>
      <c r="Z453" s="253"/>
      <c r="AA453" s="253"/>
      <c r="AB453" s="253"/>
      <c r="AC453" s="253"/>
      <c r="AD453" s="253"/>
      <c r="AE453" s="253"/>
      <c r="AF453" s="253"/>
      <c r="AG453" s="253"/>
      <c r="AH453" s="253"/>
      <c r="AI453" s="253"/>
      <c r="AJ453" s="253"/>
      <c r="AK453" s="265"/>
      <c r="AL453" s="266"/>
    </row>
    <row r="454" spans="1:38" ht="13.5" customHeight="1" thickBot="1">
      <c r="A454" s="250"/>
      <c r="B454" s="251"/>
      <c r="C454" s="255"/>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c r="AA454" s="256"/>
      <c r="AB454" s="256"/>
      <c r="AC454" s="256"/>
      <c r="AD454" s="256"/>
      <c r="AE454" s="256"/>
      <c r="AF454" s="256"/>
      <c r="AG454" s="256"/>
      <c r="AH454" s="256"/>
      <c r="AI454" s="256"/>
      <c r="AJ454" s="256"/>
      <c r="AK454" s="267"/>
      <c r="AL454" s="268"/>
    </row>
    <row r="455" spans="1:38" ht="13.5" customHeight="1" thickTop="1">
      <c r="C455" s="255"/>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6"/>
      <c r="Z455" s="256"/>
      <c r="AA455" s="256"/>
      <c r="AB455" s="256"/>
      <c r="AC455" s="256"/>
      <c r="AD455" s="256"/>
      <c r="AE455" s="256"/>
      <c r="AF455" s="256"/>
      <c r="AG455" s="256"/>
      <c r="AH455" s="256"/>
      <c r="AI455" s="256"/>
      <c r="AJ455" s="257"/>
      <c r="AK455" s="57"/>
    </row>
    <row r="456" spans="1:38" ht="13.5" customHeight="1">
      <c r="C456" s="255"/>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256"/>
      <c r="Z456" s="256"/>
      <c r="AA456" s="256"/>
      <c r="AB456" s="256"/>
      <c r="AC456" s="256"/>
      <c r="AD456" s="256"/>
      <c r="AE456" s="256"/>
      <c r="AF456" s="256"/>
      <c r="AG456" s="256"/>
      <c r="AH456" s="256"/>
      <c r="AI456" s="256"/>
      <c r="AJ456" s="257"/>
      <c r="AK456" s="12"/>
    </row>
    <row r="457" spans="1:38" ht="13.5" customHeight="1">
      <c r="C457" s="255"/>
      <c r="D457" s="256"/>
      <c r="E457" s="256"/>
      <c r="F457" s="256"/>
      <c r="G457" s="256"/>
      <c r="H457" s="256"/>
      <c r="I457" s="256"/>
      <c r="J457" s="256"/>
      <c r="K457" s="256"/>
      <c r="L457" s="256"/>
      <c r="M457" s="256"/>
      <c r="N457" s="256"/>
      <c r="O457" s="256"/>
      <c r="P457" s="256"/>
      <c r="Q457" s="256"/>
      <c r="R457" s="256"/>
      <c r="S457" s="256"/>
      <c r="T457" s="256"/>
      <c r="U457" s="256"/>
      <c r="V457" s="256"/>
      <c r="W457" s="256"/>
      <c r="X457" s="256"/>
      <c r="Y457" s="256"/>
      <c r="Z457" s="256"/>
      <c r="AA457" s="256"/>
      <c r="AB457" s="256"/>
      <c r="AC457" s="256"/>
      <c r="AD457" s="256"/>
      <c r="AE457" s="256"/>
      <c r="AF457" s="256"/>
      <c r="AG457" s="256"/>
      <c r="AH457" s="256"/>
      <c r="AI457" s="256"/>
      <c r="AJ457" s="257"/>
      <c r="AK457" s="12"/>
    </row>
    <row r="458" spans="1:38" ht="13.5" customHeight="1">
      <c r="C458" s="258"/>
      <c r="D458" s="259"/>
      <c r="E458" s="259"/>
      <c r="F458" s="259"/>
      <c r="G458" s="259"/>
      <c r="H458" s="259"/>
      <c r="I458" s="259"/>
      <c r="J458" s="259"/>
      <c r="K458" s="259"/>
      <c r="L458" s="259"/>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60"/>
      <c r="AK458" s="12"/>
    </row>
    <row r="459" spans="1:38" ht="13.5" customHeight="1">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2"/>
    </row>
    <row r="460" spans="1:38" ht="13.5" customHeight="1" thickBot="1">
      <c r="C460" s="190" t="s">
        <v>265</v>
      </c>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2"/>
    </row>
    <row r="461" spans="1:38" ht="13.5" customHeight="1" thickTop="1">
      <c r="C461" s="272" t="s">
        <v>351</v>
      </c>
      <c r="D461" s="273"/>
      <c r="E461" s="273"/>
      <c r="F461" s="273"/>
      <c r="G461" s="273"/>
      <c r="H461" s="273"/>
      <c r="I461" s="273"/>
      <c r="J461" s="273"/>
      <c r="K461" s="273"/>
      <c r="L461" s="273"/>
      <c r="M461" s="273"/>
      <c r="N461" s="273"/>
      <c r="O461" s="273"/>
      <c r="P461" s="273"/>
      <c r="Q461" s="273"/>
      <c r="R461" s="273"/>
      <c r="S461" s="273"/>
      <c r="T461" s="273"/>
      <c r="U461" s="273"/>
      <c r="V461" s="273"/>
      <c r="W461" s="273"/>
      <c r="X461" s="273"/>
      <c r="Y461" s="273"/>
      <c r="Z461" s="273"/>
      <c r="AA461" s="273"/>
      <c r="AB461" s="273"/>
      <c r="AC461" s="273"/>
      <c r="AD461" s="273"/>
      <c r="AE461" s="273"/>
      <c r="AF461" s="273"/>
      <c r="AG461" s="273"/>
      <c r="AH461" s="273"/>
      <c r="AI461" s="273"/>
      <c r="AJ461" s="274"/>
      <c r="AK461" s="265"/>
      <c r="AL461" s="266"/>
    </row>
    <row r="462" spans="1:38" ht="13.5" customHeight="1" thickBot="1">
      <c r="C462" s="275"/>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c r="AA462" s="276"/>
      <c r="AB462" s="276"/>
      <c r="AC462" s="276"/>
      <c r="AD462" s="276"/>
      <c r="AE462" s="276"/>
      <c r="AF462" s="276"/>
      <c r="AG462" s="276"/>
      <c r="AH462" s="276"/>
      <c r="AI462" s="276"/>
      <c r="AJ462" s="277"/>
      <c r="AK462" s="267"/>
      <c r="AL462" s="268"/>
    </row>
    <row r="463" spans="1:38" ht="13.5" customHeight="1" thickTop="1">
      <c r="C463" s="275"/>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c r="AC463" s="276"/>
      <c r="AD463" s="276"/>
      <c r="AE463" s="276"/>
      <c r="AF463" s="276"/>
      <c r="AG463" s="276"/>
      <c r="AH463" s="276"/>
      <c r="AI463" s="276"/>
      <c r="AJ463" s="277"/>
    </row>
    <row r="464" spans="1:38" ht="13.5" customHeight="1">
      <c r="C464" s="278"/>
      <c r="D464" s="279"/>
      <c r="E464" s="279"/>
      <c r="F464" s="279"/>
      <c r="G464" s="279"/>
      <c r="H464" s="279"/>
      <c r="I464" s="279"/>
      <c r="J464" s="279"/>
      <c r="K464" s="279"/>
      <c r="L464" s="279"/>
      <c r="M464" s="279"/>
      <c r="N464" s="279"/>
      <c r="O464" s="279"/>
      <c r="P464" s="279"/>
      <c r="Q464" s="279"/>
      <c r="R464" s="279"/>
      <c r="S464" s="279"/>
      <c r="T464" s="279"/>
      <c r="U464" s="279"/>
      <c r="V464" s="279"/>
      <c r="W464" s="279"/>
      <c r="X464" s="279"/>
      <c r="Y464" s="279"/>
      <c r="Z464" s="279"/>
      <c r="AA464" s="279"/>
      <c r="AB464" s="279"/>
      <c r="AC464" s="279"/>
      <c r="AD464" s="279"/>
      <c r="AE464" s="279"/>
      <c r="AF464" s="279"/>
      <c r="AG464" s="279"/>
      <c r="AH464" s="279"/>
      <c r="AI464" s="279"/>
      <c r="AJ464" s="280"/>
    </row>
    <row r="465" spans="1:38" ht="13.5" customHeight="1" thickBot="1">
      <c r="C465" s="192"/>
      <c r="D465" s="192"/>
      <c r="E465" s="192"/>
      <c r="F465" s="192"/>
      <c r="G465" s="192"/>
      <c r="H465" s="192"/>
      <c r="I465" s="192"/>
      <c r="J465" s="192"/>
      <c r="K465" s="192"/>
      <c r="L465" s="192"/>
      <c r="M465" s="192"/>
      <c r="N465" s="192"/>
      <c r="O465" s="192"/>
      <c r="P465" s="192"/>
      <c r="Q465" s="192"/>
      <c r="R465" s="192"/>
      <c r="S465" s="192"/>
      <c r="T465" s="192"/>
      <c r="U465" s="192"/>
      <c r="V465" s="192"/>
      <c r="W465" s="192"/>
      <c r="X465" s="192"/>
      <c r="Y465" s="192"/>
      <c r="Z465" s="192"/>
      <c r="AA465" s="192"/>
      <c r="AB465" s="192"/>
      <c r="AC465" s="192"/>
      <c r="AD465" s="192"/>
      <c r="AE465" s="192"/>
      <c r="AF465" s="192"/>
      <c r="AG465" s="192"/>
      <c r="AH465" s="192"/>
      <c r="AI465" s="192"/>
      <c r="AJ465" s="192"/>
    </row>
    <row r="466" spans="1:38" ht="13.5" customHeight="1" thickTop="1">
      <c r="A466" s="248">
        <v>34</v>
      </c>
      <c r="B466" s="249"/>
      <c r="C466" s="252" t="s">
        <v>329</v>
      </c>
      <c r="D466" s="253"/>
      <c r="E466" s="253"/>
      <c r="F466" s="253"/>
      <c r="G466" s="253"/>
      <c r="H466" s="253"/>
      <c r="I466" s="253"/>
      <c r="J466" s="253"/>
      <c r="K466" s="253"/>
      <c r="L466" s="253"/>
      <c r="M466" s="253"/>
      <c r="N466" s="253"/>
      <c r="O466" s="253"/>
      <c r="P466" s="253"/>
      <c r="Q466" s="253"/>
      <c r="R466" s="253"/>
      <c r="S466" s="253"/>
      <c r="T466" s="253"/>
      <c r="U466" s="253"/>
      <c r="V466" s="253"/>
      <c r="W466" s="253"/>
      <c r="X466" s="253"/>
      <c r="Y466" s="253"/>
      <c r="Z466" s="253"/>
      <c r="AA466" s="253"/>
      <c r="AB466" s="253"/>
      <c r="AC466" s="253"/>
      <c r="AD466" s="253"/>
      <c r="AE466" s="253"/>
      <c r="AF466" s="253"/>
      <c r="AG466" s="253"/>
      <c r="AH466" s="253"/>
      <c r="AI466" s="253"/>
      <c r="AJ466" s="269"/>
      <c r="AK466" s="265"/>
      <c r="AL466" s="266"/>
    </row>
    <row r="467" spans="1:38" ht="13.5" customHeight="1" thickBot="1">
      <c r="A467" s="250"/>
      <c r="B467" s="251"/>
      <c r="C467" s="255"/>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6"/>
      <c r="AB467" s="256"/>
      <c r="AC467" s="256"/>
      <c r="AD467" s="256"/>
      <c r="AE467" s="256"/>
      <c r="AF467" s="256"/>
      <c r="AG467" s="256"/>
      <c r="AH467" s="256"/>
      <c r="AI467" s="256"/>
      <c r="AJ467" s="270"/>
      <c r="AK467" s="267"/>
      <c r="AL467" s="268"/>
    </row>
    <row r="468" spans="1:38" ht="13.5" customHeight="1" thickTop="1">
      <c r="A468" s="174"/>
      <c r="B468" s="174"/>
      <c r="C468" s="255"/>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6"/>
      <c r="AB468" s="256"/>
      <c r="AC468" s="256"/>
      <c r="AD468" s="256"/>
      <c r="AE468" s="256"/>
      <c r="AF468" s="256"/>
      <c r="AG468" s="256"/>
      <c r="AH468" s="256"/>
      <c r="AI468" s="256"/>
      <c r="AJ468" s="256"/>
      <c r="AK468" s="54"/>
    </row>
    <row r="469" spans="1:38" ht="13.5" customHeight="1">
      <c r="C469" s="258"/>
      <c r="D469" s="259"/>
      <c r="E469" s="259"/>
      <c r="F469" s="259"/>
      <c r="G469" s="259"/>
      <c r="H469" s="259"/>
      <c r="I469" s="259"/>
      <c r="J469" s="259"/>
      <c r="K469" s="259"/>
      <c r="L469" s="259"/>
      <c r="M469" s="259"/>
      <c r="N469" s="259"/>
      <c r="O469" s="259"/>
      <c r="P469" s="259"/>
      <c r="Q469" s="259"/>
      <c r="R469" s="259"/>
      <c r="S469" s="259"/>
      <c r="T469" s="259"/>
      <c r="U469" s="259"/>
      <c r="V469" s="259"/>
      <c r="W469" s="259"/>
      <c r="X469" s="259"/>
      <c r="Y469" s="259"/>
      <c r="Z469" s="259"/>
      <c r="AA469" s="259"/>
      <c r="AB469" s="259"/>
      <c r="AC469" s="259"/>
      <c r="AD469" s="259"/>
      <c r="AE469" s="259"/>
      <c r="AF469" s="259"/>
      <c r="AG469" s="259"/>
      <c r="AH469" s="259"/>
      <c r="AI469" s="259"/>
      <c r="AJ469" s="259"/>
      <c r="AK469" s="51"/>
    </row>
    <row r="470" spans="1:38" ht="13.5" customHeight="1" thickBot="1">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2"/>
    </row>
    <row r="471" spans="1:38" ht="13.5" customHeight="1" thickTop="1">
      <c r="A471" s="248">
        <v>35</v>
      </c>
      <c r="B471" s="249"/>
      <c r="C471" s="252" t="s">
        <v>258</v>
      </c>
      <c r="D471" s="253"/>
      <c r="E471" s="253"/>
      <c r="F471" s="253"/>
      <c r="G471" s="253"/>
      <c r="H471" s="253"/>
      <c r="I471" s="253"/>
      <c r="J471" s="253"/>
      <c r="K471" s="253"/>
      <c r="L471" s="253"/>
      <c r="M471" s="253"/>
      <c r="N471" s="253"/>
      <c r="O471" s="253"/>
      <c r="P471" s="253"/>
      <c r="Q471" s="253"/>
      <c r="R471" s="253"/>
      <c r="S471" s="253"/>
      <c r="T471" s="253"/>
      <c r="U471" s="253"/>
      <c r="V471" s="253"/>
      <c r="W471" s="253"/>
      <c r="X471" s="253"/>
      <c r="Y471" s="253"/>
      <c r="Z471" s="253"/>
      <c r="AA471" s="253"/>
      <c r="AB471" s="253"/>
      <c r="AC471" s="253"/>
      <c r="AD471" s="253"/>
      <c r="AE471" s="253"/>
      <c r="AF471" s="253"/>
      <c r="AG471" s="253"/>
      <c r="AH471" s="253"/>
      <c r="AI471" s="253"/>
      <c r="AJ471" s="269"/>
      <c r="AK471" s="265"/>
      <c r="AL471" s="266"/>
    </row>
    <row r="472" spans="1:38" ht="13.5" customHeight="1" thickBot="1">
      <c r="A472" s="250"/>
      <c r="B472" s="251"/>
      <c r="C472" s="255"/>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256"/>
      <c r="Z472" s="256"/>
      <c r="AA472" s="256"/>
      <c r="AB472" s="256"/>
      <c r="AC472" s="256"/>
      <c r="AD472" s="256"/>
      <c r="AE472" s="256"/>
      <c r="AF472" s="256"/>
      <c r="AG472" s="256"/>
      <c r="AH472" s="256"/>
      <c r="AI472" s="256"/>
      <c r="AJ472" s="270"/>
      <c r="AK472" s="267"/>
      <c r="AL472" s="268"/>
    </row>
    <row r="473" spans="1:38" ht="13.5" customHeight="1" thickTop="1">
      <c r="A473" s="174"/>
      <c r="B473" s="174"/>
      <c r="C473" s="255"/>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256"/>
      <c r="Z473" s="256"/>
      <c r="AA473" s="256"/>
      <c r="AB473" s="256"/>
      <c r="AC473" s="256"/>
      <c r="AD473" s="256"/>
      <c r="AE473" s="256"/>
      <c r="AF473" s="256"/>
      <c r="AG473" s="256"/>
      <c r="AH473" s="256"/>
      <c r="AI473" s="256"/>
      <c r="AJ473" s="256"/>
      <c r="AK473" s="54"/>
    </row>
    <row r="474" spans="1:38" ht="13.5" customHeight="1">
      <c r="A474" s="174"/>
      <c r="B474" s="174"/>
      <c r="C474" s="255"/>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256"/>
      <c r="Z474" s="256"/>
      <c r="AA474" s="256"/>
      <c r="AB474" s="256"/>
      <c r="AC474" s="256"/>
      <c r="AD474" s="256"/>
      <c r="AE474" s="256"/>
      <c r="AF474" s="256"/>
      <c r="AG474" s="256"/>
      <c r="AH474" s="256"/>
      <c r="AI474" s="256"/>
      <c r="AJ474" s="256"/>
      <c r="AK474" s="51"/>
    </row>
    <row r="475" spans="1:38" ht="13.5" customHeight="1">
      <c r="C475" s="258"/>
      <c r="D475" s="259"/>
      <c r="E475" s="259"/>
      <c r="F475" s="259"/>
      <c r="G475" s="259"/>
      <c r="H475" s="259"/>
      <c r="I475" s="259"/>
      <c r="J475" s="259"/>
      <c r="K475" s="259"/>
      <c r="L475" s="259"/>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51"/>
    </row>
    <row r="476" spans="1:38" ht="13.5" customHeight="1" thickBot="1">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2"/>
    </row>
    <row r="477" spans="1:38" ht="13.5" customHeight="1" thickTop="1">
      <c r="A477" s="248">
        <v>36</v>
      </c>
      <c r="B477" s="249"/>
      <c r="C477" s="252" t="s">
        <v>260</v>
      </c>
      <c r="D477" s="253"/>
      <c r="E477" s="253"/>
      <c r="F477" s="253"/>
      <c r="G477" s="253"/>
      <c r="H477" s="253"/>
      <c r="I477" s="253"/>
      <c r="J477" s="253"/>
      <c r="K477" s="253"/>
      <c r="L477" s="253"/>
      <c r="M477" s="253"/>
      <c r="N477" s="253"/>
      <c r="O477" s="253"/>
      <c r="P477" s="253"/>
      <c r="Q477" s="253"/>
      <c r="R477" s="253"/>
      <c r="S477" s="253"/>
      <c r="T477" s="253"/>
      <c r="U477" s="253"/>
      <c r="V477" s="253"/>
      <c r="W477" s="253"/>
      <c r="X477" s="253"/>
      <c r="Y477" s="253"/>
      <c r="Z477" s="253"/>
      <c r="AA477" s="253"/>
      <c r="AB477" s="253"/>
      <c r="AC477" s="253"/>
      <c r="AD477" s="253"/>
      <c r="AE477" s="253"/>
      <c r="AF477" s="253"/>
      <c r="AG477" s="253"/>
      <c r="AH477" s="253"/>
      <c r="AI477" s="253"/>
      <c r="AJ477" s="269"/>
      <c r="AK477" s="265"/>
      <c r="AL477" s="266"/>
    </row>
    <row r="478" spans="1:38" ht="13.5" customHeight="1" thickBot="1">
      <c r="A478" s="250"/>
      <c r="B478" s="251"/>
      <c r="C478" s="255"/>
      <c r="D478" s="256"/>
      <c r="E478" s="256"/>
      <c r="F478" s="256"/>
      <c r="G478" s="256"/>
      <c r="H478" s="256"/>
      <c r="I478" s="256"/>
      <c r="J478" s="256"/>
      <c r="K478" s="256"/>
      <c r="L478" s="256"/>
      <c r="M478" s="256"/>
      <c r="N478" s="256"/>
      <c r="O478" s="256"/>
      <c r="P478" s="256"/>
      <c r="Q478" s="256"/>
      <c r="R478" s="256"/>
      <c r="S478" s="256"/>
      <c r="T478" s="256"/>
      <c r="U478" s="256"/>
      <c r="V478" s="256"/>
      <c r="W478" s="256"/>
      <c r="X478" s="256"/>
      <c r="Y478" s="256"/>
      <c r="Z478" s="256"/>
      <c r="AA478" s="256"/>
      <c r="AB478" s="256"/>
      <c r="AC478" s="256"/>
      <c r="AD478" s="256"/>
      <c r="AE478" s="256"/>
      <c r="AF478" s="256"/>
      <c r="AG478" s="256"/>
      <c r="AH478" s="256"/>
      <c r="AI478" s="256"/>
      <c r="AJ478" s="270"/>
      <c r="AK478" s="267"/>
      <c r="AL478" s="268"/>
    </row>
    <row r="479" spans="1:38" ht="6.5" customHeight="1" thickTop="1">
      <c r="A479" s="174"/>
      <c r="B479" s="174"/>
      <c r="C479" s="255"/>
      <c r="D479" s="256"/>
      <c r="E479" s="256"/>
      <c r="F479" s="256"/>
      <c r="G479" s="256"/>
      <c r="H479" s="256"/>
      <c r="I479" s="256"/>
      <c r="J479" s="256"/>
      <c r="K479" s="256"/>
      <c r="L479" s="256"/>
      <c r="M479" s="256"/>
      <c r="N479" s="256"/>
      <c r="O479" s="256"/>
      <c r="P479" s="256"/>
      <c r="Q479" s="256"/>
      <c r="R479" s="256"/>
      <c r="S479" s="256"/>
      <c r="T479" s="256"/>
      <c r="U479" s="256"/>
      <c r="V479" s="256"/>
      <c r="W479" s="256"/>
      <c r="X479" s="256"/>
      <c r="Y479" s="256"/>
      <c r="Z479" s="256"/>
      <c r="AA479" s="256"/>
      <c r="AB479" s="256"/>
      <c r="AC479" s="256"/>
      <c r="AD479" s="256"/>
      <c r="AE479" s="256"/>
      <c r="AF479" s="256"/>
      <c r="AG479" s="256"/>
      <c r="AH479" s="256"/>
      <c r="AI479" s="256"/>
      <c r="AJ479" s="256"/>
      <c r="AK479" s="54"/>
    </row>
    <row r="480" spans="1:38" ht="6" customHeight="1">
      <c r="C480" s="258"/>
      <c r="D480" s="259"/>
      <c r="E480" s="259"/>
      <c r="F480" s="259"/>
      <c r="G480" s="259"/>
      <c r="H480" s="259"/>
      <c r="I480" s="259"/>
      <c r="J480" s="259"/>
      <c r="K480" s="259"/>
      <c r="L480" s="259"/>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51"/>
    </row>
    <row r="481" spans="1:38" ht="13.5" customHeight="1">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2"/>
    </row>
    <row r="482" spans="1:38" ht="13.5" customHeight="1">
      <c r="C482" s="271" t="s">
        <v>313</v>
      </c>
      <c r="D482" s="271"/>
      <c r="E482" s="271"/>
      <c r="F482" s="271"/>
      <c r="G482" s="271"/>
      <c r="H482" s="271"/>
      <c r="I482" s="271"/>
      <c r="J482" s="271"/>
      <c r="K482" s="271"/>
      <c r="L482" s="271"/>
      <c r="M482" s="271"/>
      <c r="N482" s="271"/>
      <c r="O482" s="271"/>
      <c r="P482" s="271"/>
      <c r="Q482" s="271"/>
      <c r="R482" s="271"/>
      <c r="S482" s="271"/>
      <c r="T482" s="271"/>
      <c r="U482" s="271"/>
      <c r="V482" s="271"/>
      <c r="W482" s="271"/>
      <c r="X482" s="271"/>
      <c r="Y482" s="271"/>
      <c r="Z482" s="271"/>
      <c r="AA482" s="271"/>
      <c r="AB482" s="271"/>
      <c r="AC482" s="271"/>
      <c r="AD482" s="271"/>
      <c r="AE482" s="271"/>
      <c r="AF482" s="271"/>
      <c r="AG482" s="271"/>
      <c r="AH482" s="271"/>
      <c r="AI482" s="271"/>
      <c r="AJ482" s="271"/>
      <c r="AK482" s="12"/>
    </row>
    <row r="483" spans="1:38" ht="13.5" customHeight="1">
      <c r="C483" s="271"/>
      <c r="D483" s="271"/>
      <c r="E483" s="271"/>
      <c r="F483" s="271"/>
      <c r="G483" s="271"/>
      <c r="H483" s="271"/>
      <c r="I483" s="271"/>
      <c r="J483" s="271"/>
      <c r="K483" s="271"/>
      <c r="L483" s="271"/>
      <c r="M483" s="271"/>
      <c r="N483" s="271"/>
      <c r="O483" s="271"/>
      <c r="P483" s="271"/>
      <c r="Q483" s="271"/>
      <c r="R483" s="271"/>
      <c r="S483" s="271"/>
      <c r="T483" s="271"/>
      <c r="U483" s="271"/>
      <c r="V483" s="271"/>
      <c r="W483" s="271"/>
      <c r="X483" s="271"/>
      <c r="Y483" s="271"/>
      <c r="Z483" s="271"/>
      <c r="AA483" s="271"/>
      <c r="AB483" s="271"/>
      <c r="AC483" s="271"/>
      <c r="AD483" s="271"/>
      <c r="AE483" s="271"/>
      <c r="AF483" s="271"/>
      <c r="AG483" s="271"/>
      <c r="AH483" s="271"/>
      <c r="AI483" s="271"/>
      <c r="AJ483" s="271"/>
      <c r="AK483" s="12"/>
    </row>
    <row r="484" spans="1:38" ht="13.5" customHeight="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c r="Y484" s="271"/>
      <c r="Z484" s="271"/>
      <c r="AA484" s="271"/>
      <c r="AB484" s="271"/>
      <c r="AC484" s="271"/>
      <c r="AD484" s="271"/>
      <c r="AE484" s="271"/>
      <c r="AF484" s="271"/>
      <c r="AG484" s="271"/>
      <c r="AH484" s="271"/>
      <c r="AI484" s="271"/>
      <c r="AJ484" s="271"/>
      <c r="AK484" s="12"/>
    </row>
    <row r="485" spans="1:38" ht="13.5" customHeight="1">
      <c r="C485" s="271"/>
      <c r="D485" s="271"/>
      <c r="E485" s="271"/>
      <c r="F485" s="271"/>
      <c r="G485" s="271"/>
      <c r="H485" s="271"/>
      <c r="I485" s="271"/>
      <c r="J485" s="271"/>
      <c r="K485" s="271"/>
      <c r="L485" s="271"/>
      <c r="M485" s="271"/>
      <c r="N485" s="271"/>
      <c r="O485" s="271"/>
      <c r="P485" s="271"/>
      <c r="Q485" s="271"/>
      <c r="R485" s="271"/>
      <c r="S485" s="271"/>
      <c r="T485" s="271"/>
      <c r="U485" s="271"/>
      <c r="V485" s="271"/>
      <c r="W485" s="271"/>
      <c r="X485" s="271"/>
      <c r="Y485" s="271"/>
      <c r="Z485" s="271"/>
      <c r="AA485" s="271"/>
      <c r="AB485" s="271"/>
      <c r="AC485" s="271"/>
      <c r="AD485" s="271"/>
      <c r="AE485" s="271"/>
      <c r="AF485" s="271"/>
      <c r="AG485" s="271"/>
      <c r="AH485" s="271"/>
      <c r="AI485" s="271"/>
      <c r="AJ485" s="271"/>
      <c r="AK485" s="12"/>
    </row>
    <row r="486" spans="1:38" ht="13.5" customHeight="1">
      <c r="C486" s="271" t="s">
        <v>259</v>
      </c>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c r="AA486" s="271"/>
      <c r="AB486" s="271"/>
      <c r="AC486" s="271"/>
      <c r="AD486" s="271"/>
      <c r="AE486" s="271"/>
      <c r="AF486" s="271"/>
      <c r="AG486" s="271"/>
      <c r="AH486" s="271"/>
      <c r="AI486" s="271"/>
      <c r="AJ486" s="271"/>
      <c r="AK486" s="12"/>
    </row>
    <row r="487" spans="1:38" ht="13.5" customHeight="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c r="AA487" s="271"/>
      <c r="AB487" s="271"/>
      <c r="AC487" s="271"/>
      <c r="AD487" s="271"/>
      <c r="AE487" s="271"/>
      <c r="AF487" s="271"/>
      <c r="AG487" s="271"/>
      <c r="AH487" s="271"/>
      <c r="AI487" s="271"/>
      <c r="AJ487" s="271"/>
      <c r="AK487" s="12"/>
    </row>
    <row r="488" spans="1:38" ht="13.5" customHeight="1">
      <c r="C488" s="271"/>
      <c r="D488" s="271"/>
      <c r="E488" s="271"/>
      <c r="F488" s="271"/>
      <c r="G488" s="271"/>
      <c r="H488" s="271"/>
      <c r="I488" s="271"/>
      <c r="J488" s="271"/>
      <c r="K488" s="271"/>
      <c r="L488" s="271"/>
      <c r="M488" s="271"/>
      <c r="N488" s="271"/>
      <c r="O488" s="271"/>
      <c r="P488" s="271"/>
      <c r="Q488" s="271"/>
      <c r="R488" s="271"/>
      <c r="S488" s="271"/>
      <c r="T488" s="271"/>
      <c r="U488" s="271"/>
      <c r="V488" s="271"/>
      <c r="W488" s="271"/>
      <c r="X488" s="271"/>
      <c r="Y488" s="271"/>
      <c r="Z488" s="271"/>
      <c r="AA488" s="271"/>
      <c r="AB488" s="271"/>
      <c r="AC488" s="271"/>
      <c r="AD488" s="271"/>
      <c r="AE488" s="271"/>
      <c r="AF488" s="271"/>
      <c r="AG488" s="271"/>
      <c r="AH488" s="271"/>
      <c r="AI488" s="271"/>
      <c r="AJ488" s="271"/>
      <c r="AK488" s="12"/>
    </row>
    <row r="489" spans="1:38" ht="13.5" customHeight="1" thickBot="1">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2"/>
    </row>
    <row r="490" spans="1:38" ht="13.5" customHeight="1" thickTop="1">
      <c r="A490" s="248">
        <v>37</v>
      </c>
      <c r="B490" s="249"/>
      <c r="C490" s="252" t="s">
        <v>261</v>
      </c>
      <c r="D490" s="253"/>
      <c r="E490" s="253"/>
      <c r="F490" s="253"/>
      <c r="G490" s="253"/>
      <c r="H490" s="253"/>
      <c r="I490" s="253"/>
      <c r="J490" s="253"/>
      <c r="K490" s="253"/>
      <c r="L490" s="253"/>
      <c r="M490" s="253"/>
      <c r="N490" s="253"/>
      <c r="O490" s="253"/>
      <c r="P490" s="253"/>
      <c r="Q490" s="253"/>
      <c r="R490" s="253"/>
      <c r="S490" s="253"/>
      <c r="T490" s="253"/>
      <c r="U490" s="253"/>
      <c r="V490" s="253"/>
      <c r="W490" s="253"/>
      <c r="X490" s="253"/>
      <c r="Y490" s="253"/>
      <c r="Z490" s="253"/>
      <c r="AA490" s="253"/>
      <c r="AB490" s="253"/>
      <c r="AC490" s="253"/>
      <c r="AD490" s="253"/>
      <c r="AE490" s="253"/>
      <c r="AF490" s="253"/>
      <c r="AG490" s="253"/>
      <c r="AH490" s="253"/>
      <c r="AI490" s="253"/>
      <c r="AJ490" s="253"/>
      <c r="AK490" s="261"/>
      <c r="AL490" s="262"/>
    </row>
    <row r="491" spans="1:38" ht="13.5" customHeight="1" thickBot="1">
      <c r="A491" s="250"/>
      <c r="B491" s="251"/>
      <c r="C491" s="255"/>
      <c r="D491" s="256"/>
      <c r="E491" s="256"/>
      <c r="F491" s="256"/>
      <c r="G491" s="256"/>
      <c r="H491" s="256"/>
      <c r="I491" s="256"/>
      <c r="J491" s="256"/>
      <c r="K491" s="256"/>
      <c r="L491" s="256"/>
      <c r="M491" s="256"/>
      <c r="N491" s="256"/>
      <c r="O491" s="256"/>
      <c r="P491" s="256"/>
      <c r="Q491" s="256"/>
      <c r="R491" s="256"/>
      <c r="S491" s="256"/>
      <c r="T491" s="256"/>
      <c r="U491" s="256"/>
      <c r="V491" s="256"/>
      <c r="W491" s="256"/>
      <c r="X491" s="256"/>
      <c r="Y491" s="256"/>
      <c r="Z491" s="256"/>
      <c r="AA491" s="256"/>
      <c r="AB491" s="256"/>
      <c r="AC491" s="256"/>
      <c r="AD491" s="256"/>
      <c r="AE491" s="256"/>
      <c r="AF491" s="256"/>
      <c r="AG491" s="256"/>
      <c r="AH491" s="256"/>
      <c r="AI491" s="256"/>
      <c r="AJ491" s="256"/>
      <c r="AK491" s="263"/>
      <c r="AL491" s="264"/>
    </row>
    <row r="492" spans="1:38" ht="13.5" customHeight="1" thickTop="1">
      <c r="A492" s="2"/>
      <c r="B492" s="179"/>
      <c r="C492" s="258"/>
      <c r="D492" s="259"/>
      <c r="E492" s="259"/>
      <c r="F492" s="259"/>
      <c r="G492" s="259"/>
      <c r="H492" s="259"/>
      <c r="I492" s="259"/>
      <c r="J492" s="259"/>
      <c r="K492" s="259"/>
      <c r="L492" s="259"/>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60"/>
      <c r="AK492" s="173"/>
      <c r="AL492" s="173"/>
    </row>
    <row r="493" spans="1:38" ht="13.5" customHeight="1">
      <c r="A493" s="2"/>
      <c r="B493" s="179"/>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73"/>
      <c r="AL493" s="173"/>
    </row>
    <row r="494" spans="1:38" ht="13.5" customHeight="1">
      <c r="A494" s="11" t="s">
        <v>62</v>
      </c>
      <c r="B494" s="12"/>
      <c r="C494" s="13"/>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83"/>
      <c r="AL494" s="183"/>
    </row>
    <row r="495" spans="1:38" ht="13.5" customHeight="1" thickBot="1">
      <c r="A495" s="4" t="s">
        <v>299</v>
      </c>
      <c r="B495" s="15"/>
      <c r="C495" s="14"/>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row>
    <row r="496" spans="1:38" ht="13.5" customHeight="1" thickTop="1">
      <c r="A496" s="248">
        <v>38</v>
      </c>
      <c r="B496" s="249"/>
      <c r="C496" s="252" t="s">
        <v>383</v>
      </c>
      <c r="D496" s="253"/>
      <c r="E496" s="253"/>
      <c r="F496" s="253"/>
      <c r="G496" s="253"/>
      <c r="H496" s="253"/>
      <c r="I496" s="253"/>
      <c r="J496" s="253"/>
      <c r="K496" s="253"/>
      <c r="L496" s="253"/>
      <c r="M496" s="253"/>
      <c r="N496" s="253"/>
      <c r="O496" s="253"/>
      <c r="P496" s="253"/>
      <c r="Q496" s="253"/>
      <c r="R496" s="253"/>
      <c r="S496" s="253"/>
      <c r="T496" s="253"/>
      <c r="U496" s="253"/>
      <c r="V496" s="253"/>
      <c r="W496" s="253"/>
      <c r="X496" s="253"/>
      <c r="Y496" s="253"/>
      <c r="Z496" s="253"/>
      <c r="AA496" s="253"/>
      <c r="AB496" s="253"/>
      <c r="AC496" s="253"/>
      <c r="AD496" s="253"/>
      <c r="AE496" s="253"/>
      <c r="AF496" s="253"/>
      <c r="AG496" s="253"/>
      <c r="AH496" s="253"/>
      <c r="AI496" s="253"/>
      <c r="AJ496" s="253"/>
      <c r="AK496" s="265"/>
      <c r="AL496" s="266"/>
    </row>
    <row r="497" spans="1:38" ht="13.5" customHeight="1" thickBot="1">
      <c r="A497" s="250"/>
      <c r="B497" s="251"/>
      <c r="C497" s="255"/>
      <c r="D497" s="256"/>
      <c r="E497" s="256"/>
      <c r="F497" s="256"/>
      <c r="G497" s="256"/>
      <c r="H497" s="256"/>
      <c r="I497" s="256"/>
      <c r="J497" s="256"/>
      <c r="K497" s="256"/>
      <c r="L497" s="256"/>
      <c r="M497" s="256"/>
      <c r="N497" s="256"/>
      <c r="O497" s="256"/>
      <c r="P497" s="256"/>
      <c r="Q497" s="256"/>
      <c r="R497" s="256"/>
      <c r="S497" s="256"/>
      <c r="T497" s="256"/>
      <c r="U497" s="256"/>
      <c r="V497" s="256"/>
      <c r="W497" s="256"/>
      <c r="X497" s="256"/>
      <c r="Y497" s="256"/>
      <c r="Z497" s="256"/>
      <c r="AA497" s="256"/>
      <c r="AB497" s="256"/>
      <c r="AC497" s="256"/>
      <c r="AD497" s="256"/>
      <c r="AE497" s="256"/>
      <c r="AF497" s="256"/>
      <c r="AG497" s="256"/>
      <c r="AH497" s="256"/>
      <c r="AI497" s="256"/>
      <c r="AJ497" s="256"/>
      <c r="AK497" s="267"/>
      <c r="AL497" s="268"/>
    </row>
    <row r="498" spans="1:38" ht="13.5" customHeight="1" thickTop="1">
      <c r="C498" s="255"/>
      <c r="D498" s="256"/>
      <c r="E498" s="256"/>
      <c r="F498" s="256"/>
      <c r="G498" s="256"/>
      <c r="H498" s="256"/>
      <c r="I498" s="256"/>
      <c r="J498" s="256"/>
      <c r="K498" s="256"/>
      <c r="L498" s="256"/>
      <c r="M498" s="256"/>
      <c r="N498" s="256"/>
      <c r="O498" s="256"/>
      <c r="P498" s="256"/>
      <c r="Q498" s="256"/>
      <c r="R498" s="256"/>
      <c r="S498" s="256"/>
      <c r="T498" s="256"/>
      <c r="U498" s="256"/>
      <c r="V498" s="256"/>
      <c r="W498" s="256"/>
      <c r="X498" s="256"/>
      <c r="Y498" s="256"/>
      <c r="Z498" s="256"/>
      <c r="AA498" s="256"/>
      <c r="AB498" s="256"/>
      <c r="AC498" s="256"/>
      <c r="AD498" s="256"/>
      <c r="AE498" s="256"/>
      <c r="AF498" s="256"/>
      <c r="AG498" s="256"/>
      <c r="AH498" s="256"/>
      <c r="AI498" s="256"/>
      <c r="AJ498" s="257"/>
      <c r="AK498" s="57"/>
    </row>
    <row r="499" spans="1:38" ht="13.5" customHeight="1">
      <c r="C499" s="255"/>
      <c r="D499" s="256"/>
      <c r="E499" s="256"/>
      <c r="F499" s="256"/>
      <c r="G499" s="256"/>
      <c r="H499" s="256"/>
      <c r="I499" s="256"/>
      <c r="J499" s="256"/>
      <c r="K499" s="256"/>
      <c r="L499" s="256"/>
      <c r="M499" s="256"/>
      <c r="N499" s="256"/>
      <c r="O499" s="256"/>
      <c r="P499" s="256"/>
      <c r="Q499" s="256"/>
      <c r="R499" s="256"/>
      <c r="S499" s="256"/>
      <c r="T499" s="256"/>
      <c r="U499" s="256"/>
      <c r="V499" s="256"/>
      <c r="W499" s="256"/>
      <c r="X499" s="256"/>
      <c r="Y499" s="256"/>
      <c r="Z499" s="256"/>
      <c r="AA499" s="256"/>
      <c r="AB499" s="256"/>
      <c r="AC499" s="256"/>
      <c r="AD499" s="256"/>
      <c r="AE499" s="256"/>
      <c r="AF499" s="256"/>
      <c r="AG499" s="256"/>
      <c r="AH499" s="256"/>
      <c r="AI499" s="256"/>
      <c r="AJ499" s="257"/>
      <c r="AK499" s="12"/>
    </row>
    <row r="500" spans="1:38" ht="13.5" customHeight="1">
      <c r="C500" s="255"/>
      <c r="D500" s="256"/>
      <c r="E500" s="256"/>
      <c r="F500" s="256"/>
      <c r="G500" s="256"/>
      <c r="H500" s="256"/>
      <c r="I500" s="256"/>
      <c r="J500" s="256"/>
      <c r="K500" s="256"/>
      <c r="L500" s="256"/>
      <c r="M500" s="256"/>
      <c r="N500" s="256"/>
      <c r="O500" s="256"/>
      <c r="P500" s="256"/>
      <c r="Q500" s="256"/>
      <c r="R500" s="256"/>
      <c r="S500" s="256"/>
      <c r="T500" s="256"/>
      <c r="U500" s="256"/>
      <c r="V500" s="256"/>
      <c r="W500" s="256"/>
      <c r="X500" s="256"/>
      <c r="Y500" s="256"/>
      <c r="Z500" s="256"/>
      <c r="AA500" s="256"/>
      <c r="AB500" s="256"/>
      <c r="AC500" s="256"/>
      <c r="AD500" s="256"/>
      <c r="AE500" s="256"/>
      <c r="AF500" s="256"/>
      <c r="AG500" s="256"/>
      <c r="AH500" s="256"/>
      <c r="AI500" s="256"/>
      <c r="AJ500" s="257"/>
      <c r="AK500" s="12"/>
    </row>
    <row r="501" spans="1:38" ht="13.5" customHeight="1">
      <c r="A501" s="12"/>
      <c r="B501" s="164"/>
      <c r="C501" s="258"/>
      <c r="D501" s="259"/>
      <c r="E501" s="259"/>
      <c r="F501" s="259"/>
      <c r="G501" s="259"/>
      <c r="H501" s="259"/>
      <c r="I501" s="259"/>
      <c r="J501" s="259"/>
      <c r="K501" s="259"/>
      <c r="L501" s="259"/>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60"/>
      <c r="AK501" s="12"/>
    </row>
    <row r="502" spans="1:38" s="12" customFormat="1" ht="13.5" customHeight="1" thickBot="1">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row>
    <row r="503" spans="1:38" ht="13.5" customHeight="1" thickTop="1">
      <c r="A503" s="248">
        <v>39</v>
      </c>
      <c r="B503" s="281"/>
      <c r="C503" s="303" t="s">
        <v>384</v>
      </c>
      <c r="D503" s="304"/>
      <c r="E503" s="304"/>
      <c r="F503" s="304"/>
      <c r="G503" s="304"/>
      <c r="H503" s="304"/>
      <c r="I503" s="304"/>
      <c r="J503" s="304"/>
      <c r="K503" s="304"/>
      <c r="L503" s="304"/>
      <c r="M503" s="304"/>
      <c r="N503" s="304"/>
      <c r="O503" s="304"/>
      <c r="P503" s="304"/>
      <c r="Q503" s="304"/>
      <c r="R503" s="304"/>
      <c r="S503" s="304"/>
      <c r="T503" s="304"/>
      <c r="U503" s="304"/>
      <c r="V503" s="304"/>
      <c r="W503" s="304"/>
      <c r="X503" s="304"/>
      <c r="Y503" s="304"/>
      <c r="Z503" s="304"/>
      <c r="AA503" s="304"/>
      <c r="AB503" s="304"/>
      <c r="AC503" s="304"/>
      <c r="AD503" s="304"/>
      <c r="AE503" s="304"/>
      <c r="AF503" s="304"/>
      <c r="AG503" s="304"/>
      <c r="AH503" s="304"/>
      <c r="AI503" s="304"/>
      <c r="AJ503" s="304"/>
      <c r="AK503" s="265"/>
      <c r="AL503" s="266"/>
    </row>
    <row r="504" spans="1:38" ht="13.5" customHeight="1" thickBot="1">
      <c r="A504" s="250"/>
      <c r="B504" s="282"/>
      <c r="C504" s="305"/>
      <c r="D504" s="306"/>
      <c r="E504" s="306"/>
      <c r="F504" s="306"/>
      <c r="G504" s="306"/>
      <c r="H504" s="306"/>
      <c r="I504" s="306"/>
      <c r="J504" s="306"/>
      <c r="K504" s="306"/>
      <c r="L504" s="306"/>
      <c r="M504" s="306"/>
      <c r="N504" s="306"/>
      <c r="O504" s="306"/>
      <c r="P504" s="306"/>
      <c r="Q504" s="306"/>
      <c r="R504" s="306"/>
      <c r="S504" s="306"/>
      <c r="T504" s="306"/>
      <c r="U504" s="306"/>
      <c r="V504" s="306"/>
      <c r="W504" s="306"/>
      <c r="X504" s="306"/>
      <c r="Y504" s="306"/>
      <c r="Z504" s="306"/>
      <c r="AA504" s="306"/>
      <c r="AB504" s="306"/>
      <c r="AC504" s="306"/>
      <c r="AD504" s="306"/>
      <c r="AE504" s="306"/>
      <c r="AF504" s="306"/>
      <c r="AG504" s="306"/>
      <c r="AH504" s="306"/>
      <c r="AI504" s="306"/>
      <c r="AJ504" s="306"/>
      <c r="AK504" s="267"/>
      <c r="AL504" s="268"/>
    </row>
    <row r="505" spans="1:38" ht="13.5" customHeight="1" thickTop="1">
      <c r="C505" s="305"/>
      <c r="D505" s="306"/>
      <c r="E505" s="306"/>
      <c r="F505" s="306"/>
      <c r="G505" s="306"/>
      <c r="H505" s="306"/>
      <c r="I505" s="306"/>
      <c r="J505" s="306"/>
      <c r="K505" s="306"/>
      <c r="L505" s="306"/>
      <c r="M505" s="306"/>
      <c r="N505" s="306"/>
      <c r="O505" s="306"/>
      <c r="P505" s="306"/>
      <c r="Q505" s="306"/>
      <c r="R505" s="306"/>
      <c r="S505" s="306"/>
      <c r="T505" s="306"/>
      <c r="U505" s="306"/>
      <c r="V505" s="306"/>
      <c r="W505" s="306"/>
      <c r="X505" s="306"/>
      <c r="Y505" s="306"/>
      <c r="Z505" s="306"/>
      <c r="AA505" s="306"/>
      <c r="AB505" s="306"/>
      <c r="AC505" s="306"/>
      <c r="AD505" s="306"/>
      <c r="AE505" s="306"/>
      <c r="AF505" s="306"/>
      <c r="AG505" s="306"/>
      <c r="AH505" s="306"/>
      <c r="AI505" s="306"/>
      <c r="AJ505" s="329"/>
      <c r="AK505" s="57"/>
    </row>
    <row r="506" spans="1:38" ht="13.5" customHeight="1">
      <c r="C506" s="305"/>
      <c r="D506" s="306"/>
      <c r="E506" s="306"/>
      <c r="F506" s="306"/>
      <c r="G506" s="306"/>
      <c r="H506" s="306"/>
      <c r="I506" s="306"/>
      <c r="J506" s="306"/>
      <c r="K506" s="306"/>
      <c r="L506" s="306"/>
      <c r="M506" s="306"/>
      <c r="N506" s="306"/>
      <c r="O506" s="306"/>
      <c r="P506" s="306"/>
      <c r="Q506" s="306"/>
      <c r="R506" s="306"/>
      <c r="S506" s="306"/>
      <c r="T506" s="306"/>
      <c r="U506" s="306"/>
      <c r="V506" s="306"/>
      <c r="W506" s="306"/>
      <c r="X506" s="306"/>
      <c r="Y506" s="306"/>
      <c r="Z506" s="306"/>
      <c r="AA506" s="306"/>
      <c r="AB506" s="306"/>
      <c r="AC506" s="306"/>
      <c r="AD506" s="306"/>
      <c r="AE506" s="306"/>
      <c r="AF506" s="306"/>
      <c r="AG506" s="306"/>
      <c r="AH506" s="306"/>
      <c r="AI506" s="306"/>
      <c r="AJ506" s="329"/>
      <c r="AK506" s="12"/>
    </row>
    <row r="507" spans="1:38" ht="13.5" customHeight="1">
      <c r="C507" s="307"/>
      <c r="D507" s="308"/>
      <c r="E507" s="308"/>
      <c r="F507" s="308"/>
      <c r="G507" s="308"/>
      <c r="H507" s="308"/>
      <c r="I507" s="308"/>
      <c r="J507" s="308"/>
      <c r="K507" s="308"/>
      <c r="L507" s="308"/>
      <c r="M507" s="308"/>
      <c r="N507" s="308"/>
      <c r="O507" s="308"/>
      <c r="P507" s="308"/>
      <c r="Q507" s="308"/>
      <c r="R507" s="308"/>
      <c r="S507" s="308"/>
      <c r="T507" s="308"/>
      <c r="U507" s="308"/>
      <c r="V507" s="308"/>
      <c r="W507" s="308"/>
      <c r="X507" s="308"/>
      <c r="Y507" s="308"/>
      <c r="Z507" s="308"/>
      <c r="AA507" s="308"/>
      <c r="AB507" s="308"/>
      <c r="AC507" s="308"/>
      <c r="AD507" s="308"/>
      <c r="AE507" s="308"/>
      <c r="AF507" s="308"/>
      <c r="AG507" s="308"/>
      <c r="AH507" s="308"/>
      <c r="AI507" s="308"/>
      <c r="AJ507" s="309"/>
      <c r="AK507" s="12"/>
    </row>
    <row r="508" spans="1:38" ht="13.5" customHeight="1" thickBot="1">
      <c r="A508" s="2"/>
      <c r="B508" s="179"/>
      <c r="C508" s="179"/>
      <c r="D508" s="179"/>
      <c r="E508" s="179"/>
      <c r="F508" s="179"/>
      <c r="G508" s="179"/>
      <c r="H508" s="179"/>
      <c r="I508" s="2"/>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78"/>
      <c r="AK508" s="173"/>
      <c r="AL508" s="173"/>
    </row>
    <row r="509" spans="1:38" ht="13.5" customHeight="1" thickTop="1">
      <c r="A509" s="2"/>
      <c r="B509" s="179"/>
      <c r="C509" s="298" t="s">
        <v>385</v>
      </c>
      <c r="D509" s="299"/>
      <c r="E509" s="299"/>
      <c r="F509" s="299"/>
      <c r="G509" s="299"/>
      <c r="H509" s="299"/>
      <c r="I509" s="299"/>
      <c r="J509" s="299"/>
      <c r="K509" s="299"/>
      <c r="L509" s="299"/>
      <c r="M509" s="299"/>
      <c r="N509" s="299"/>
      <c r="O509" s="299"/>
      <c r="P509" s="299"/>
      <c r="Q509" s="299"/>
      <c r="R509" s="299"/>
      <c r="S509" s="299"/>
      <c r="T509" s="299"/>
      <c r="U509" s="299"/>
      <c r="V509" s="299"/>
      <c r="W509" s="299"/>
      <c r="X509" s="299"/>
      <c r="Y509" s="299"/>
      <c r="Z509" s="299"/>
      <c r="AA509" s="299"/>
      <c r="AB509" s="299"/>
      <c r="AC509" s="299"/>
      <c r="AD509" s="299"/>
      <c r="AE509" s="299"/>
      <c r="AF509" s="299"/>
      <c r="AG509" s="299"/>
      <c r="AH509" s="299"/>
      <c r="AI509" s="299"/>
      <c r="AJ509" s="299"/>
      <c r="AK509" s="261"/>
      <c r="AL509" s="262"/>
    </row>
    <row r="510" spans="1:38" ht="13.5" customHeight="1" thickBot="1">
      <c r="A510" s="2"/>
      <c r="B510" s="179"/>
      <c r="C510" s="300"/>
      <c r="D510" s="256"/>
      <c r="E510" s="256"/>
      <c r="F510" s="256"/>
      <c r="G510" s="256"/>
      <c r="H510" s="256"/>
      <c r="I510" s="256"/>
      <c r="J510" s="256"/>
      <c r="K510" s="256"/>
      <c r="L510" s="256"/>
      <c r="M510" s="256"/>
      <c r="N510" s="256"/>
      <c r="O510" s="256"/>
      <c r="P510" s="256"/>
      <c r="Q510" s="256"/>
      <c r="R510" s="256"/>
      <c r="S510" s="256"/>
      <c r="T510" s="256"/>
      <c r="U510" s="256"/>
      <c r="V510" s="256"/>
      <c r="W510" s="256"/>
      <c r="X510" s="256"/>
      <c r="Y510" s="256"/>
      <c r="Z510" s="256"/>
      <c r="AA510" s="256"/>
      <c r="AB510" s="256"/>
      <c r="AC510" s="256"/>
      <c r="AD510" s="256"/>
      <c r="AE510" s="256"/>
      <c r="AF510" s="256"/>
      <c r="AG510" s="256"/>
      <c r="AH510" s="256"/>
      <c r="AI510" s="256"/>
      <c r="AJ510" s="256"/>
      <c r="AK510" s="263"/>
      <c r="AL510" s="264"/>
    </row>
    <row r="511" spans="1:38" ht="13.5" customHeight="1" thickTop="1" thickBot="1">
      <c r="C511" s="301"/>
      <c r="D511" s="302"/>
      <c r="E511" s="302"/>
      <c r="F511" s="302"/>
      <c r="G511" s="302"/>
      <c r="H511" s="302"/>
      <c r="I511" s="302"/>
      <c r="J511" s="302"/>
      <c r="K511" s="302"/>
      <c r="L511" s="302"/>
      <c r="M511" s="302"/>
      <c r="N511" s="302"/>
      <c r="O511" s="302"/>
      <c r="P511" s="302"/>
      <c r="Q511" s="302"/>
      <c r="R511" s="302"/>
      <c r="S511" s="302"/>
      <c r="T511" s="302"/>
      <c r="U511" s="302"/>
      <c r="V511" s="302"/>
      <c r="W511" s="302"/>
      <c r="X511" s="302"/>
      <c r="Y511" s="302"/>
      <c r="Z511" s="302"/>
      <c r="AA511" s="302"/>
      <c r="AB511" s="302"/>
      <c r="AC511" s="302"/>
      <c r="AD511" s="302"/>
      <c r="AE511" s="302"/>
      <c r="AF511" s="302"/>
      <c r="AG511" s="302"/>
      <c r="AH511" s="302"/>
      <c r="AI511" s="302"/>
      <c r="AJ511" s="312"/>
      <c r="AK511" s="12"/>
    </row>
    <row r="512" spans="1:38" ht="13.5" customHeight="1" thickTop="1">
      <c r="A512" s="2"/>
      <c r="B512" s="179"/>
      <c r="C512" s="298" t="s">
        <v>386</v>
      </c>
      <c r="D512" s="299"/>
      <c r="E512" s="299"/>
      <c r="F512" s="299"/>
      <c r="G512" s="299"/>
      <c r="H512" s="299"/>
      <c r="I512" s="299"/>
      <c r="J512" s="299"/>
      <c r="K512" s="299"/>
      <c r="L512" s="299"/>
      <c r="M512" s="299"/>
      <c r="N512" s="299"/>
      <c r="O512" s="299"/>
      <c r="P512" s="299"/>
      <c r="Q512" s="299"/>
      <c r="R512" s="299"/>
      <c r="S512" s="299"/>
      <c r="T512" s="299"/>
      <c r="U512" s="299"/>
      <c r="V512" s="299"/>
      <c r="W512" s="299"/>
      <c r="X512" s="299"/>
      <c r="Y512" s="299"/>
      <c r="Z512" s="299"/>
      <c r="AA512" s="299"/>
      <c r="AB512" s="299"/>
      <c r="AC512" s="299"/>
      <c r="AD512" s="299"/>
      <c r="AE512" s="299"/>
      <c r="AF512" s="299"/>
      <c r="AG512" s="299"/>
      <c r="AH512" s="299"/>
      <c r="AI512" s="299"/>
      <c r="AJ512" s="299"/>
      <c r="AK512" s="261"/>
      <c r="AL512" s="262"/>
    </row>
    <row r="513" spans="1:38" ht="13.5" customHeight="1" thickBot="1">
      <c r="A513" s="2"/>
      <c r="B513" s="179"/>
      <c r="C513" s="300"/>
      <c r="D513" s="256"/>
      <c r="E513" s="256"/>
      <c r="F513" s="256"/>
      <c r="G513" s="256"/>
      <c r="H513" s="256"/>
      <c r="I513" s="256"/>
      <c r="J513" s="256"/>
      <c r="K513" s="256"/>
      <c r="L513" s="256"/>
      <c r="M513" s="256"/>
      <c r="N513" s="256"/>
      <c r="O513" s="256"/>
      <c r="P513" s="256"/>
      <c r="Q513" s="256"/>
      <c r="R513" s="256"/>
      <c r="S513" s="256"/>
      <c r="T513" s="256"/>
      <c r="U513" s="256"/>
      <c r="V513" s="256"/>
      <c r="W513" s="256"/>
      <c r="X513" s="256"/>
      <c r="Y513" s="256"/>
      <c r="Z513" s="256"/>
      <c r="AA513" s="256"/>
      <c r="AB513" s="256"/>
      <c r="AC513" s="256"/>
      <c r="AD513" s="256"/>
      <c r="AE513" s="256"/>
      <c r="AF513" s="256"/>
      <c r="AG513" s="256"/>
      <c r="AH513" s="256"/>
      <c r="AI513" s="256"/>
      <c r="AJ513" s="256"/>
      <c r="AK513" s="263"/>
      <c r="AL513" s="264"/>
    </row>
    <row r="514" spans="1:38" ht="13.5" customHeight="1" thickTop="1">
      <c r="A514" s="2"/>
      <c r="B514" s="179"/>
      <c r="C514" s="300"/>
      <c r="D514" s="256"/>
      <c r="E514" s="256"/>
      <c r="F514" s="256"/>
      <c r="G514" s="256"/>
      <c r="H514" s="256"/>
      <c r="I514" s="256"/>
      <c r="J514" s="256"/>
      <c r="K514" s="256"/>
      <c r="L514" s="256"/>
      <c r="M514" s="256"/>
      <c r="N514" s="256"/>
      <c r="O514" s="256"/>
      <c r="P514" s="256"/>
      <c r="Q514" s="256"/>
      <c r="R514" s="256"/>
      <c r="S514" s="256"/>
      <c r="T514" s="256"/>
      <c r="U514" s="256"/>
      <c r="V514" s="256"/>
      <c r="W514" s="256"/>
      <c r="X514" s="256"/>
      <c r="Y514" s="256"/>
      <c r="Z514" s="256"/>
      <c r="AA514" s="256"/>
      <c r="AB514" s="256"/>
      <c r="AC514" s="256"/>
      <c r="AD514" s="256"/>
      <c r="AE514" s="256"/>
      <c r="AF514" s="256"/>
      <c r="AG514" s="256"/>
      <c r="AH514" s="256"/>
      <c r="AI514" s="256"/>
      <c r="AJ514" s="256"/>
      <c r="AK514" s="55"/>
      <c r="AL514" s="174"/>
    </row>
    <row r="515" spans="1:38" ht="13.5" customHeight="1" thickBot="1">
      <c r="C515" s="301"/>
      <c r="D515" s="302"/>
      <c r="E515" s="302"/>
      <c r="F515" s="302"/>
      <c r="G515" s="302"/>
      <c r="H515" s="302"/>
      <c r="I515" s="302"/>
      <c r="J515" s="302"/>
      <c r="K515" s="302"/>
      <c r="L515" s="302"/>
      <c r="M515" s="302"/>
      <c r="N515" s="302"/>
      <c r="O515" s="302"/>
      <c r="P515" s="302"/>
      <c r="Q515" s="302"/>
      <c r="R515" s="302"/>
      <c r="S515" s="302"/>
      <c r="T515" s="302"/>
      <c r="U515" s="302"/>
      <c r="V515" s="302"/>
      <c r="W515" s="302"/>
      <c r="X515" s="302"/>
      <c r="Y515" s="302"/>
      <c r="Z515" s="302"/>
      <c r="AA515" s="302"/>
      <c r="AB515" s="302"/>
      <c r="AC515" s="302"/>
      <c r="AD515" s="302"/>
      <c r="AE515" s="302"/>
      <c r="AF515" s="302"/>
      <c r="AG515" s="302"/>
      <c r="AH515" s="302"/>
      <c r="AI515" s="302"/>
      <c r="AJ515" s="312"/>
      <c r="AK515" s="12"/>
    </row>
    <row r="516" spans="1:38" ht="13.5" customHeight="1" thickTop="1">
      <c r="A516" s="2"/>
      <c r="B516" s="179"/>
      <c r="C516" s="298" t="s">
        <v>387</v>
      </c>
      <c r="D516" s="299"/>
      <c r="E516" s="299"/>
      <c r="F516" s="299"/>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261"/>
      <c r="AL516" s="262"/>
    </row>
    <row r="517" spans="1:38" ht="13.5" customHeight="1" thickBot="1">
      <c r="A517" s="2"/>
      <c r="B517" s="179"/>
      <c r="C517" s="300"/>
      <c r="D517" s="256"/>
      <c r="E517" s="256"/>
      <c r="F517" s="256"/>
      <c r="G517" s="256"/>
      <c r="H517" s="256"/>
      <c r="I517" s="256"/>
      <c r="J517" s="256"/>
      <c r="K517" s="256"/>
      <c r="L517" s="256"/>
      <c r="M517" s="256"/>
      <c r="N517" s="256"/>
      <c r="O517" s="256"/>
      <c r="P517" s="256"/>
      <c r="Q517" s="256"/>
      <c r="R517" s="256"/>
      <c r="S517" s="256"/>
      <c r="T517" s="256"/>
      <c r="U517" s="256"/>
      <c r="V517" s="256"/>
      <c r="W517" s="256"/>
      <c r="X517" s="256"/>
      <c r="Y517" s="256"/>
      <c r="Z517" s="256"/>
      <c r="AA517" s="256"/>
      <c r="AB517" s="256"/>
      <c r="AC517" s="256"/>
      <c r="AD517" s="256"/>
      <c r="AE517" s="256"/>
      <c r="AF517" s="256"/>
      <c r="AG517" s="256"/>
      <c r="AH517" s="256"/>
      <c r="AI517" s="256"/>
      <c r="AJ517" s="256"/>
      <c r="AK517" s="263"/>
      <c r="AL517" s="264"/>
    </row>
    <row r="518" spans="1:38" ht="13.5" customHeight="1" thickTop="1" thickBot="1">
      <c r="C518" s="301"/>
      <c r="D518" s="302"/>
      <c r="E518" s="302"/>
      <c r="F518" s="302"/>
      <c r="G518" s="302"/>
      <c r="H518" s="302"/>
      <c r="I518" s="302"/>
      <c r="J518" s="302"/>
      <c r="K518" s="302"/>
      <c r="L518" s="302"/>
      <c r="M518" s="302"/>
      <c r="N518" s="302"/>
      <c r="O518" s="302"/>
      <c r="P518" s="302"/>
      <c r="Q518" s="302"/>
      <c r="R518" s="302"/>
      <c r="S518" s="302"/>
      <c r="T518" s="302"/>
      <c r="U518" s="302"/>
      <c r="V518" s="302"/>
      <c r="W518" s="302"/>
      <c r="X518" s="302"/>
      <c r="Y518" s="302"/>
      <c r="Z518" s="302"/>
      <c r="AA518" s="302"/>
      <c r="AB518" s="302"/>
      <c r="AC518" s="302"/>
      <c r="AD518" s="302"/>
      <c r="AE518" s="302"/>
      <c r="AF518" s="302"/>
      <c r="AG518" s="302"/>
      <c r="AH518" s="302"/>
      <c r="AI518" s="302"/>
      <c r="AJ518" s="312"/>
      <c r="AK518" s="12"/>
    </row>
    <row r="519" spans="1:38" ht="13.5" customHeight="1" thickTop="1">
      <c r="A519" s="2"/>
      <c r="B519" s="179"/>
      <c r="C519" s="298" t="s">
        <v>388</v>
      </c>
      <c r="D519" s="299"/>
      <c r="E519" s="299"/>
      <c r="F519" s="299"/>
      <c r="G519" s="299"/>
      <c r="H519" s="299"/>
      <c r="I519" s="299"/>
      <c r="J519" s="299"/>
      <c r="K519" s="299"/>
      <c r="L519" s="299"/>
      <c r="M519" s="299"/>
      <c r="N519" s="299"/>
      <c r="O519" s="299"/>
      <c r="P519" s="299"/>
      <c r="Q519" s="299"/>
      <c r="R519" s="299"/>
      <c r="S519" s="299"/>
      <c r="T519" s="299"/>
      <c r="U519" s="299"/>
      <c r="V519" s="299"/>
      <c r="W519" s="299"/>
      <c r="X519" s="299"/>
      <c r="Y519" s="299"/>
      <c r="Z519" s="299"/>
      <c r="AA519" s="299"/>
      <c r="AB519" s="299"/>
      <c r="AC519" s="299"/>
      <c r="AD519" s="299"/>
      <c r="AE519" s="299"/>
      <c r="AF519" s="299"/>
      <c r="AG519" s="299"/>
      <c r="AH519" s="299"/>
      <c r="AI519" s="299"/>
      <c r="AJ519" s="299"/>
      <c r="AK519" s="261"/>
      <c r="AL519" s="262"/>
    </row>
    <row r="520" spans="1:38" ht="13.5" customHeight="1" thickBot="1">
      <c r="A520" s="2"/>
      <c r="B520" s="179"/>
      <c r="C520" s="300"/>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263"/>
      <c r="AL520" s="264"/>
    </row>
    <row r="521" spans="1:38" ht="13.5" customHeight="1" thickTop="1">
      <c r="A521" s="2"/>
      <c r="B521" s="179"/>
      <c r="C521" s="300"/>
      <c r="D521" s="256"/>
      <c r="E521" s="256"/>
      <c r="F521" s="256"/>
      <c r="G521" s="256"/>
      <c r="H521" s="256"/>
      <c r="I521" s="256"/>
      <c r="J521" s="256"/>
      <c r="K521" s="256"/>
      <c r="L521" s="256"/>
      <c r="M521" s="256"/>
      <c r="N521" s="256"/>
      <c r="O521" s="256"/>
      <c r="P521" s="256"/>
      <c r="Q521" s="256"/>
      <c r="R521" s="256"/>
      <c r="S521" s="256"/>
      <c r="T521" s="256"/>
      <c r="U521" s="256"/>
      <c r="V521" s="256"/>
      <c r="W521" s="256"/>
      <c r="X521" s="256"/>
      <c r="Y521" s="256"/>
      <c r="Z521" s="256"/>
      <c r="AA521" s="256"/>
      <c r="AB521" s="256"/>
      <c r="AC521" s="256"/>
      <c r="AD521" s="256"/>
      <c r="AE521" s="256"/>
      <c r="AF521" s="256"/>
      <c r="AG521" s="256"/>
      <c r="AH521" s="256"/>
      <c r="AI521" s="256"/>
      <c r="AJ521" s="256"/>
      <c r="AK521" s="55"/>
      <c r="AL521" s="174"/>
    </row>
    <row r="522" spans="1:38" ht="13.5" customHeight="1">
      <c r="A522" s="2"/>
      <c r="B522" s="179"/>
      <c r="C522" s="300"/>
      <c r="D522" s="256"/>
      <c r="E522" s="256"/>
      <c r="F522" s="256"/>
      <c r="G522" s="256"/>
      <c r="H522" s="256"/>
      <c r="I522" s="256"/>
      <c r="J522" s="256"/>
      <c r="K522" s="256"/>
      <c r="L522" s="256"/>
      <c r="M522" s="256"/>
      <c r="N522" s="256"/>
      <c r="O522" s="256"/>
      <c r="P522" s="256"/>
      <c r="Q522" s="256"/>
      <c r="R522" s="256"/>
      <c r="S522" s="256"/>
      <c r="T522" s="256"/>
      <c r="U522" s="256"/>
      <c r="V522" s="256"/>
      <c r="W522" s="256"/>
      <c r="X522" s="256"/>
      <c r="Y522" s="256"/>
      <c r="Z522" s="256"/>
      <c r="AA522" s="256"/>
      <c r="AB522" s="256"/>
      <c r="AC522" s="256"/>
      <c r="AD522" s="256"/>
      <c r="AE522" s="256"/>
      <c r="AF522" s="256"/>
      <c r="AG522" s="256"/>
      <c r="AH522" s="256"/>
      <c r="AI522" s="256"/>
      <c r="AJ522" s="256"/>
      <c r="AK522" s="49"/>
      <c r="AL522" s="174"/>
    </row>
    <row r="523" spans="1:38" ht="13.5" customHeight="1" thickBot="1">
      <c r="C523" s="301"/>
      <c r="D523" s="302"/>
      <c r="E523" s="302"/>
      <c r="F523" s="302"/>
      <c r="G523" s="302"/>
      <c r="H523" s="302"/>
      <c r="I523" s="302"/>
      <c r="J523" s="302"/>
      <c r="K523" s="302"/>
      <c r="L523" s="302"/>
      <c r="M523" s="302"/>
      <c r="N523" s="302"/>
      <c r="O523" s="302"/>
      <c r="P523" s="302"/>
      <c r="Q523" s="302"/>
      <c r="R523" s="302"/>
      <c r="S523" s="302"/>
      <c r="T523" s="302"/>
      <c r="U523" s="302"/>
      <c r="V523" s="302"/>
      <c r="W523" s="302"/>
      <c r="X523" s="302"/>
      <c r="Y523" s="302"/>
      <c r="Z523" s="302"/>
      <c r="AA523" s="302"/>
      <c r="AB523" s="302"/>
      <c r="AC523" s="302"/>
      <c r="AD523" s="302"/>
      <c r="AE523" s="302"/>
      <c r="AF523" s="302"/>
      <c r="AG523" s="302"/>
      <c r="AH523" s="302"/>
      <c r="AI523" s="302"/>
      <c r="AJ523" s="312"/>
      <c r="AK523" s="12"/>
    </row>
    <row r="524" spans="1:38" ht="13.5" customHeight="1" thickTop="1">
      <c r="A524" s="2"/>
      <c r="B524" s="179"/>
      <c r="C524" s="298" t="s">
        <v>389</v>
      </c>
      <c r="D524" s="299"/>
      <c r="E524" s="299"/>
      <c r="F524" s="299"/>
      <c r="G524" s="299"/>
      <c r="H524" s="299"/>
      <c r="I524" s="299"/>
      <c r="J524" s="299"/>
      <c r="K524" s="299"/>
      <c r="L524" s="299"/>
      <c r="M524" s="299"/>
      <c r="N524" s="299"/>
      <c r="O524" s="299"/>
      <c r="P524" s="299"/>
      <c r="Q524" s="299"/>
      <c r="R524" s="299"/>
      <c r="S524" s="299"/>
      <c r="T524" s="299"/>
      <c r="U524" s="299"/>
      <c r="V524" s="299"/>
      <c r="W524" s="299"/>
      <c r="X524" s="299"/>
      <c r="Y524" s="299"/>
      <c r="Z524" s="299"/>
      <c r="AA524" s="299"/>
      <c r="AB524" s="299"/>
      <c r="AC524" s="299"/>
      <c r="AD524" s="299"/>
      <c r="AE524" s="299"/>
      <c r="AF524" s="299"/>
      <c r="AG524" s="299"/>
      <c r="AH524" s="299"/>
      <c r="AI524" s="299"/>
      <c r="AJ524" s="299"/>
      <c r="AK524" s="261"/>
      <c r="AL524" s="262"/>
    </row>
    <row r="525" spans="1:38" ht="13.5" customHeight="1" thickBot="1">
      <c r="A525" s="2"/>
      <c r="B525" s="179"/>
      <c r="C525" s="300"/>
      <c r="D525" s="256"/>
      <c r="E525" s="256"/>
      <c r="F525" s="256"/>
      <c r="G525" s="256"/>
      <c r="H525" s="256"/>
      <c r="I525" s="256"/>
      <c r="J525" s="256"/>
      <c r="K525" s="256"/>
      <c r="L525" s="256"/>
      <c r="M525" s="256"/>
      <c r="N525" s="256"/>
      <c r="O525" s="256"/>
      <c r="P525" s="256"/>
      <c r="Q525" s="256"/>
      <c r="R525" s="256"/>
      <c r="S525" s="256"/>
      <c r="T525" s="256"/>
      <c r="U525" s="256"/>
      <c r="V525" s="256"/>
      <c r="W525" s="256"/>
      <c r="X525" s="256"/>
      <c r="Y525" s="256"/>
      <c r="Z525" s="256"/>
      <c r="AA525" s="256"/>
      <c r="AB525" s="256"/>
      <c r="AC525" s="256"/>
      <c r="AD525" s="256"/>
      <c r="AE525" s="256"/>
      <c r="AF525" s="256"/>
      <c r="AG525" s="256"/>
      <c r="AH525" s="256"/>
      <c r="AI525" s="256"/>
      <c r="AJ525" s="256"/>
      <c r="AK525" s="263"/>
      <c r="AL525" s="264"/>
    </row>
    <row r="526" spans="1:38" ht="13.5" customHeight="1" thickTop="1">
      <c r="A526" s="2"/>
      <c r="B526" s="179"/>
      <c r="C526" s="300"/>
      <c r="D526" s="256"/>
      <c r="E526" s="256"/>
      <c r="F526" s="256"/>
      <c r="G526" s="256"/>
      <c r="H526" s="256"/>
      <c r="I526" s="256"/>
      <c r="J526" s="256"/>
      <c r="K526" s="256"/>
      <c r="L526" s="256"/>
      <c r="M526" s="256"/>
      <c r="N526" s="256"/>
      <c r="O526" s="256"/>
      <c r="P526" s="256"/>
      <c r="Q526" s="256"/>
      <c r="R526" s="256"/>
      <c r="S526" s="256"/>
      <c r="T526" s="256"/>
      <c r="U526" s="256"/>
      <c r="V526" s="256"/>
      <c r="W526" s="256"/>
      <c r="X526" s="256"/>
      <c r="Y526" s="256"/>
      <c r="Z526" s="256"/>
      <c r="AA526" s="256"/>
      <c r="AB526" s="256"/>
      <c r="AC526" s="256"/>
      <c r="AD526" s="256"/>
      <c r="AE526" s="256"/>
      <c r="AF526" s="256"/>
      <c r="AG526" s="256"/>
      <c r="AH526" s="256"/>
      <c r="AI526" s="256"/>
      <c r="AJ526" s="256"/>
      <c r="AK526" s="55"/>
      <c r="AL526" s="174"/>
    </row>
    <row r="527" spans="1:38" ht="13.5" customHeight="1">
      <c r="A527" s="2"/>
      <c r="B527" s="179"/>
      <c r="C527" s="300"/>
      <c r="D527" s="256"/>
      <c r="E527" s="256"/>
      <c r="F527" s="256"/>
      <c r="G527" s="256"/>
      <c r="H527" s="256"/>
      <c r="I527" s="256"/>
      <c r="J527" s="256"/>
      <c r="K527" s="256"/>
      <c r="L527" s="256"/>
      <c r="M527" s="256"/>
      <c r="N527" s="256"/>
      <c r="O527" s="256"/>
      <c r="P527" s="256"/>
      <c r="Q527" s="256"/>
      <c r="R527" s="256"/>
      <c r="S527" s="256"/>
      <c r="T527" s="256"/>
      <c r="U527" s="256"/>
      <c r="V527" s="256"/>
      <c r="W527" s="256"/>
      <c r="X527" s="256"/>
      <c r="Y527" s="256"/>
      <c r="Z527" s="256"/>
      <c r="AA527" s="256"/>
      <c r="AB527" s="256"/>
      <c r="AC527" s="256"/>
      <c r="AD527" s="256"/>
      <c r="AE527" s="256"/>
      <c r="AF527" s="256"/>
      <c r="AG527" s="256"/>
      <c r="AH527" s="256"/>
      <c r="AI527" s="256"/>
      <c r="AJ527" s="256"/>
      <c r="AK527" s="49"/>
      <c r="AL527" s="174"/>
    </row>
    <row r="528" spans="1:38" ht="13.5" customHeight="1">
      <c r="C528" s="301"/>
      <c r="D528" s="302"/>
      <c r="E528" s="302"/>
      <c r="F528" s="302"/>
      <c r="G528" s="302"/>
      <c r="H528" s="302"/>
      <c r="I528" s="302"/>
      <c r="J528" s="302"/>
      <c r="K528" s="302"/>
      <c r="L528" s="302"/>
      <c r="M528" s="302"/>
      <c r="N528" s="302"/>
      <c r="O528" s="302"/>
      <c r="P528" s="302"/>
      <c r="Q528" s="302"/>
      <c r="R528" s="302"/>
      <c r="S528" s="302"/>
      <c r="T528" s="302"/>
      <c r="U528" s="302"/>
      <c r="V528" s="302"/>
      <c r="W528" s="302"/>
      <c r="X528" s="302"/>
      <c r="Y528" s="302"/>
      <c r="Z528" s="302"/>
      <c r="AA528" s="302"/>
      <c r="AB528" s="302"/>
      <c r="AC528" s="302"/>
      <c r="AD528" s="302"/>
      <c r="AE528" s="302"/>
      <c r="AF528" s="302"/>
      <c r="AG528" s="302"/>
      <c r="AH528" s="302"/>
      <c r="AI528" s="302"/>
      <c r="AJ528" s="312"/>
      <c r="AK528" s="12"/>
    </row>
    <row r="529" spans="1:38" ht="13.5" customHeight="1">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c r="AA529" s="166"/>
      <c r="AB529" s="166"/>
      <c r="AC529" s="166"/>
      <c r="AD529" s="166"/>
      <c r="AE529" s="166"/>
      <c r="AF529" s="166"/>
      <c r="AG529" s="166"/>
      <c r="AH529" s="166"/>
      <c r="AI529" s="166"/>
      <c r="AJ529" s="166"/>
      <c r="AK529" s="12"/>
    </row>
    <row r="530" spans="1:38" ht="13.5" customHeight="1" thickBot="1">
      <c r="A530" s="3" t="s">
        <v>300</v>
      </c>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c r="AF530" s="166"/>
      <c r="AG530" s="166"/>
      <c r="AH530" s="166"/>
      <c r="AI530" s="166"/>
      <c r="AJ530" s="166"/>
      <c r="AK530" s="12"/>
    </row>
    <row r="531" spans="1:38" ht="13.5" customHeight="1" thickTop="1">
      <c r="A531" s="248">
        <v>40</v>
      </c>
      <c r="B531" s="249"/>
      <c r="C531" s="252" t="s">
        <v>330</v>
      </c>
      <c r="D531" s="253"/>
      <c r="E531" s="253"/>
      <c r="F531" s="253"/>
      <c r="G531" s="253"/>
      <c r="H531" s="253"/>
      <c r="I531" s="253"/>
      <c r="J531" s="253"/>
      <c r="K531" s="253"/>
      <c r="L531" s="253"/>
      <c r="M531" s="253"/>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3"/>
      <c r="AI531" s="253"/>
      <c r="AJ531" s="269"/>
      <c r="AK531" s="265"/>
      <c r="AL531" s="266"/>
    </row>
    <row r="532" spans="1:38" ht="13.5" customHeight="1" thickBot="1">
      <c r="A532" s="250"/>
      <c r="B532" s="251"/>
      <c r="C532" s="255"/>
      <c r="D532" s="256"/>
      <c r="E532" s="256"/>
      <c r="F532" s="256"/>
      <c r="G532" s="256"/>
      <c r="H532" s="256"/>
      <c r="I532" s="256"/>
      <c r="J532" s="256"/>
      <c r="K532" s="256"/>
      <c r="L532" s="256"/>
      <c r="M532" s="256"/>
      <c r="N532" s="256"/>
      <c r="O532" s="256"/>
      <c r="P532" s="256"/>
      <c r="Q532" s="256"/>
      <c r="R532" s="256"/>
      <c r="S532" s="256"/>
      <c r="T532" s="256"/>
      <c r="U532" s="256"/>
      <c r="V532" s="256"/>
      <c r="W532" s="256"/>
      <c r="X532" s="256"/>
      <c r="Y532" s="256"/>
      <c r="Z532" s="256"/>
      <c r="AA532" s="256"/>
      <c r="AB532" s="256"/>
      <c r="AC532" s="256"/>
      <c r="AD532" s="256"/>
      <c r="AE532" s="256"/>
      <c r="AF532" s="256"/>
      <c r="AG532" s="256"/>
      <c r="AH532" s="256"/>
      <c r="AI532" s="256"/>
      <c r="AJ532" s="270"/>
      <c r="AK532" s="267"/>
      <c r="AL532" s="268"/>
    </row>
    <row r="533" spans="1:38" ht="13.5" customHeight="1" thickTop="1">
      <c r="C533" s="258"/>
      <c r="D533" s="259"/>
      <c r="E533" s="259"/>
      <c r="F533" s="259"/>
      <c r="G533" s="259"/>
      <c r="H533" s="259"/>
      <c r="I533" s="259"/>
      <c r="J533" s="259"/>
      <c r="K533" s="259"/>
      <c r="L533" s="259"/>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51"/>
    </row>
    <row r="534" spans="1:38" ht="13.5" customHeight="1">
      <c r="C534" s="166" t="s">
        <v>45</v>
      </c>
      <c r="D534" s="341" t="s">
        <v>50</v>
      </c>
      <c r="E534" s="341"/>
      <c r="F534" s="341"/>
      <c r="G534" s="341"/>
      <c r="H534" s="341"/>
      <c r="I534" s="341"/>
      <c r="J534" s="341"/>
      <c r="K534" s="341"/>
      <c r="L534" s="341"/>
      <c r="M534" s="341"/>
      <c r="N534" s="341"/>
      <c r="O534" s="341"/>
      <c r="P534" s="341"/>
      <c r="Q534" s="341"/>
      <c r="R534" s="341"/>
      <c r="S534" s="341"/>
      <c r="T534" s="341"/>
      <c r="U534" s="341"/>
      <c r="V534" s="341"/>
      <c r="W534" s="341"/>
      <c r="X534" s="341"/>
      <c r="Y534" s="341"/>
      <c r="Z534" s="341"/>
      <c r="AA534" s="341"/>
      <c r="AB534" s="341"/>
      <c r="AC534" s="341"/>
      <c r="AD534" s="341"/>
      <c r="AE534" s="341"/>
      <c r="AF534" s="341"/>
      <c r="AG534" s="341"/>
      <c r="AH534" s="341"/>
      <c r="AI534" s="341"/>
      <c r="AJ534" s="341"/>
    </row>
    <row r="535" spans="1:38" ht="13.5" customHeight="1">
      <c r="C535" s="187"/>
      <c r="D535" s="342"/>
      <c r="E535" s="342"/>
      <c r="F535" s="342"/>
      <c r="G535" s="342"/>
      <c r="H535" s="342"/>
      <c r="I535" s="342"/>
      <c r="J535" s="342"/>
      <c r="K535" s="342"/>
      <c r="L535" s="342"/>
      <c r="M535" s="342"/>
      <c r="N535" s="342"/>
      <c r="O535" s="342"/>
      <c r="P535" s="342"/>
      <c r="Q535" s="342"/>
      <c r="R535" s="342"/>
      <c r="S535" s="342"/>
      <c r="T535" s="342"/>
      <c r="U535" s="342"/>
      <c r="V535" s="342"/>
      <c r="W535" s="342"/>
      <c r="X535" s="342"/>
      <c r="Y535" s="342"/>
      <c r="Z535" s="342"/>
      <c r="AA535" s="342"/>
      <c r="AB535" s="342"/>
      <c r="AC535" s="342"/>
      <c r="AD535" s="342"/>
      <c r="AE535" s="342"/>
      <c r="AF535" s="342"/>
      <c r="AG535" s="342"/>
      <c r="AH535" s="342"/>
      <c r="AI535" s="342"/>
      <c r="AJ535" s="342"/>
    </row>
    <row r="536" spans="1:38" ht="10" customHeight="1" thickBot="1">
      <c r="C536" s="173"/>
      <c r="D536" s="173"/>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row>
    <row r="537" spans="1:38" ht="13.5" customHeight="1" thickTop="1">
      <c r="A537" s="248">
        <v>41</v>
      </c>
      <c r="B537" s="249"/>
      <c r="C537" s="252" t="s">
        <v>51</v>
      </c>
      <c r="D537" s="253"/>
      <c r="E537" s="253"/>
      <c r="F537" s="253"/>
      <c r="G537" s="253"/>
      <c r="H537" s="253"/>
      <c r="I537" s="253"/>
      <c r="J537" s="253"/>
      <c r="K537" s="253"/>
      <c r="L537" s="253"/>
      <c r="M537" s="253"/>
      <c r="N537" s="253"/>
      <c r="O537" s="253"/>
      <c r="P537" s="253"/>
      <c r="Q537" s="253"/>
      <c r="R537" s="253"/>
      <c r="S537" s="253"/>
      <c r="T537" s="253"/>
      <c r="U537" s="253"/>
      <c r="V537" s="253"/>
      <c r="W537" s="253"/>
      <c r="X537" s="253"/>
      <c r="Y537" s="253"/>
      <c r="Z537" s="253"/>
      <c r="AA537" s="253"/>
      <c r="AB537" s="253"/>
      <c r="AC537" s="253"/>
      <c r="AD537" s="253"/>
      <c r="AE537" s="253"/>
      <c r="AF537" s="253"/>
      <c r="AG537" s="253"/>
      <c r="AH537" s="253"/>
      <c r="AI537" s="253"/>
      <c r="AJ537" s="269"/>
      <c r="AK537" s="265"/>
      <c r="AL537" s="266"/>
    </row>
    <row r="538" spans="1:38" ht="13.5" customHeight="1" thickBot="1">
      <c r="A538" s="250"/>
      <c r="B538" s="251"/>
      <c r="C538" s="258"/>
      <c r="D538" s="259"/>
      <c r="E538" s="259"/>
      <c r="F538" s="259"/>
      <c r="G538" s="259"/>
      <c r="H538" s="259"/>
      <c r="I538" s="259"/>
      <c r="J538" s="259"/>
      <c r="K538" s="259"/>
      <c r="L538" s="259"/>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330"/>
      <c r="AK538" s="267"/>
      <c r="AL538" s="268"/>
    </row>
    <row r="539" spans="1:38" ht="13.5" customHeight="1" thickTop="1" thickBot="1">
      <c r="C539" s="173"/>
      <c r="D539" s="173"/>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c r="AA539" s="173"/>
      <c r="AB539" s="173"/>
      <c r="AC539" s="173"/>
      <c r="AD539" s="173"/>
      <c r="AE539" s="173"/>
      <c r="AF539" s="173"/>
      <c r="AG539" s="173"/>
      <c r="AH539" s="173"/>
      <c r="AI539" s="173"/>
      <c r="AJ539" s="173"/>
    </row>
    <row r="540" spans="1:38" ht="13.5" customHeight="1" thickTop="1">
      <c r="A540" s="12"/>
      <c r="B540" s="58"/>
      <c r="C540" s="337" t="s">
        <v>230</v>
      </c>
      <c r="D540" s="299"/>
      <c r="E540" s="299"/>
      <c r="F540" s="299"/>
      <c r="G540" s="299"/>
      <c r="H540" s="299"/>
      <c r="I540" s="299"/>
      <c r="J540" s="299"/>
      <c r="K540" s="299"/>
      <c r="L540" s="299"/>
      <c r="M540" s="299"/>
      <c r="N540" s="299"/>
      <c r="O540" s="299"/>
      <c r="P540" s="299"/>
      <c r="Q540" s="299"/>
      <c r="R540" s="299"/>
      <c r="S540" s="299"/>
      <c r="T540" s="299"/>
      <c r="U540" s="299"/>
      <c r="V540" s="299"/>
      <c r="W540" s="299"/>
      <c r="X540" s="299"/>
      <c r="Y540" s="299"/>
      <c r="Z540" s="299"/>
      <c r="AA540" s="299"/>
      <c r="AB540" s="299"/>
      <c r="AC540" s="299"/>
      <c r="AD540" s="299"/>
      <c r="AE540" s="299"/>
      <c r="AF540" s="299"/>
      <c r="AG540" s="299"/>
      <c r="AH540" s="299"/>
      <c r="AI540" s="299"/>
      <c r="AJ540" s="338"/>
      <c r="AK540" s="265"/>
      <c r="AL540" s="266"/>
    </row>
    <row r="541" spans="1:38" ht="13.5" customHeight="1" thickBot="1">
      <c r="A541" s="12"/>
      <c r="B541" s="58"/>
      <c r="C541" s="339"/>
      <c r="D541" s="302"/>
      <c r="E541" s="302"/>
      <c r="F541" s="302"/>
      <c r="G541" s="302"/>
      <c r="H541" s="302"/>
      <c r="I541" s="302"/>
      <c r="J541" s="302"/>
      <c r="K541" s="302"/>
      <c r="L541" s="302"/>
      <c r="M541" s="302"/>
      <c r="N541" s="302"/>
      <c r="O541" s="302"/>
      <c r="P541" s="302"/>
      <c r="Q541" s="302"/>
      <c r="R541" s="302"/>
      <c r="S541" s="302"/>
      <c r="T541" s="302"/>
      <c r="U541" s="302"/>
      <c r="V541" s="302"/>
      <c r="W541" s="302"/>
      <c r="X541" s="302"/>
      <c r="Y541" s="302"/>
      <c r="Z541" s="302"/>
      <c r="AA541" s="302"/>
      <c r="AB541" s="302"/>
      <c r="AC541" s="302"/>
      <c r="AD541" s="302"/>
      <c r="AE541" s="302"/>
      <c r="AF541" s="302"/>
      <c r="AG541" s="302"/>
      <c r="AH541" s="302"/>
      <c r="AI541" s="302"/>
      <c r="AJ541" s="340"/>
      <c r="AK541" s="267"/>
      <c r="AL541" s="268"/>
    </row>
    <row r="542" spans="1:38" ht="13.5" customHeight="1" thickTop="1">
      <c r="A542" s="12"/>
      <c r="B542" s="58"/>
      <c r="C542" s="337" t="s">
        <v>231</v>
      </c>
      <c r="D542" s="299"/>
      <c r="E542" s="299"/>
      <c r="F542" s="299"/>
      <c r="G542" s="299"/>
      <c r="H542" s="299"/>
      <c r="I542" s="299"/>
      <c r="J542" s="299"/>
      <c r="K542" s="299"/>
      <c r="L542" s="299"/>
      <c r="M542" s="299"/>
      <c r="N542" s="299"/>
      <c r="O542" s="299"/>
      <c r="P542" s="299"/>
      <c r="Q542" s="299"/>
      <c r="R542" s="299"/>
      <c r="S542" s="299"/>
      <c r="T542" s="299"/>
      <c r="U542" s="299"/>
      <c r="V542" s="299"/>
      <c r="W542" s="299"/>
      <c r="X542" s="299"/>
      <c r="Y542" s="299"/>
      <c r="Z542" s="299"/>
      <c r="AA542" s="299"/>
      <c r="AB542" s="299"/>
      <c r="AC542" s="299"/>
      <c r="AD542" s="299"/>
      <c r="AE542" s="299"/>
      <c r="AF542" s="299"/>
      <c r="AG542" s="299"/>
      <c r="AH542" s="299"/>
      <c r="AI542" s="299"/>
      <c r="AJ542" s="338"/>
      <c r="AK542" s="265"/>
      <c r="AL542" s="266"/>
    </row>
    <row r="543" spans="1:38" ht="13.5" customHeight="1" thickBot="1">
      <c r="A543" s="12"/>
      <c r="B543" s="58"/>
      <c r="C543" s="343"/>
      <c r="D543" s="256"/>
      <c r="E543" s="256"/>
      <c r="F543" s="256"/>
      <c r="G543" s="256"/>
      <c r="H543" s="256"/>
      <c r="I543" s="256"/>
      <c r="J543" s="256"/>
      <c r="K543" s="256"/>
      <c r="L543" s="256"/>
      <c r="M543" s="256"/>
      <c r="N543" s="256"/>
      <c r="O543" s="256"/>
      <c r="P543" s="256"/>
      <c r="Q543" s="256"/>
      <c r="R543" s="256"/>
      <c r="S543" s="256"/>
      <c r="T543" s="256"/>
      <c r="U543" s="256"/>
      <c r="V543" s="256"/>
      <c r="W543" s="256"/>
      <c r="X543" s="256"/>
      <c r="Y543" s="256"/>
      <c r="Z543" s="256"/>
      <c r="AA543" s="256"/>
      <c r="AB543" s="256"/>
      <c r="AC543" s="256"/>
      <c r="AD543" s="256"/>
      <c r="AE543" s="256"/>
      <c r="AF543" s="256"/>
      <c r="AG543" s="256"/>
      <c r="AH543" s="256"/>
      <c r="AI543" s="256"/>
      <c r="AJ543" s="270"/>
      <c r="AK543" s="267"/>
      <c r="AL543" s="268"/>
    </row>
    <row r="544" spans="1:38" ht="13.5" customHeight="1" thickTop="1">
      <c r="A544" s="12"/>
      <c r="B544" s="58"/>
      <c r="C544" s="343"/>
      <c r="D544" s="256"/>
      <c r="E544" s="256"/>
      <c r="F544" s="256"/>
      <c r="G544" s="256"/>
      <c r="H544" s="256"/>
      <c r="I544" s="256"/>
      <c r="J544" s="256"/>
      <c r="K544" s="256"/>
      <c r="L544" s="256"/>
      <c r="M544" s="256"/>
      <c r="N544" s="256"/>
      <c r="O544" s="256"/>
      <c r="P544" s="256"/>
      <c r="Q544" s="256"/>
      <c r="R544" s="256"/>
      <c r="S544" s="256"/>
      <c r="T544" s="256"/>
      <c r="U544" s="256"/>
      <c r="V544" s="256"/>
      <c r="W544" s="256"/>
      <c r="X544" s="256"/>
      <c r="Y544" s="256"/>
      <c r="Z544" s="256"/>
      <c r="AA544" s="256"/>
      <c r="AB544" s="256"/>
      <c r="AC544" s="256"/>
      <c r="AD544" s="256"/>
      <c r="AE544" s="256"/>
      <c r="AF544" s="256"/>
      <c r="AG544" s="256"/>
      <c r="AH544" s="256"/>
      <c r="AI544" s="256"/>
      <c r="AJ544" s="256"/>
      <c r="AK544" s="56"/>
      <c r="AL544" s="183"/>
    </row>
    <row r="545" spans="1:38" ht="13.5" customHeight="1" thickBot="1">
      <c r="A545" s="12"/>
      <c r="B545" s="58"/>
      <c r="C545" s="339"/>
      <c r="D545" s="302"/>
      <c r="E545" s="302"/>
      <c r="F545" s="302"/>
      <c r="G545" s="302"/>
      <c r="H545" s="302"/>
      <c r="I545" s="302"/>
      <c r="J545" s="302"/>
      <c r="K545" s="302"/>
      <c r="L545" s="302"/>
      <c r="M545" s="302"/>
      <c r="N545" s="302"/>
      <c r="O545" s="302"/>
      <c r="P545" s="302"/>
      <c r="Q545" s="302"/>
      <c r="R545" s="302"/>
      <c r="S545" s="302"/>
      <c r="T545" s="302"/>
      <c r="U545" s="302"/>
      <c r="V545" s="302"/>
      <c r="W545" s="302"/>
      <c r="X545" s="302"/>
      <c r="Y545" s="302"/>
      <c r="Z545" s="302"/>
      <c r="AA545" s="302"/>
      <c r="AB545" s="302"/>
      <c r="AC545" s="302"/>
      <c r="AD545" s="302"/>
      <c r="AE545" s="302"/>
      <c r="AF545" s="302"/>
      <c r="AG545" s="302"/>
      <c r="AH545" s="302"/>
      <c r="AI545" s="302"/>
      <c r="AJ545" s="302"/>
      <c r="AK545" s="59"/>
    </row>
    <row r="546" spans="1:38" ht="13.5" customHeight="1" thickTop="1">
      <c r="A546" s="12"/>
      <c r="B546" s="58"/>
      <c r="C546" s="337" t="s">
        <v>232</v>
      </c>
      <c r="D546" s="299"/>
      <c r="E546" s="299"/>
      <c r="F546" s="299"/>
      <c r="G546" s="299"/>
      <c r="H546" s="299"/>
      <c r="I546" s="299"/>
      <c r="J546" s="299"/>
      <c r="K546" s="299"/>
      <c r="L546" s="299"/>
      <c r="M546" s="299"/>
      <c r="N546" s="299"/>
      <c r="O546" s="299"/>
      <c r="P546" s="299"/>
      <c r="Q546" s="299"/>
      <c r="R546" s="299"/>
      <c r="S546" s="299"/>
      <c r="T546" s="299"/>
      <c r="U546" s="299"/>
      <c r="V546" s="299"/>
      <c r="W546" s="299"/>
      <c r="X546" s="299"/>
      <c r="Y546" s="299"/>
      <c r="Z546" s="299"/>
      <c r="AA546" s="299"/>
      <c r="AB546" s="299"/>
      <c r="AC546" s="299"/>
      <c r="AD546" s="299"/>
      <c r="AE546" s="299"/>
      <c r="AF546" s="299"/>
      <c r="AG546" s="299"/>
      <c r="AH546" s="299"/>
      <c r="AI546" s="299"/>
      <c r="AJ546" s="338"/>
      <c r="AK546" s="265"/>
      <c r="AL546" s="266"/>
    </row>
    <row r="547" spans="1:38" ht="13.5" customHeight="1" thickBot="1">
      <c r="A547" s="12"/>
      <c r="B547" s="58"/>
      <c r="C547" s="343"/>
      <c r="D547" s="256"/>
      <c r="E547" s="256"/>
      <c r="F547" s="256"/>
      <c r="G547" s="256"/>
      <c r="H547" s="256"/>
      <c r="I547" s="256"/>
      <c r="J547" s="256"/>
      <c r="K547" s="256"/>
      <c r="L547" s="256"/>
      <c r="M547" s="256"/>
      <c r="N547" s="256"/>
      <c r="O547" s="256"/>
      <c r="P547" s="256"/>
      <c r="Q547" s="256"/>
      <c r="R547" s="256"/>
      <c r="S547" s="256"/>
      <c r="T547" s="256"/>
      <c r="U547" s="256"/>
      <c r="V547" s="256"/>
      <c r="W547" s="256"/>
      <c r="X547" s="256"/>
      <c r="Y547" s="256"/>
      <c r="Z547" s="256"/>
      <c r="AA547" s="256"/>
      <c r="AB547" s="256"/>
      <c r="AC547" s="256"/>
      <c r="AD547" s="256"/>
      <c r="AE547" s="256"/>
      <c r="AF547" s="256"/>
      <c r="AG547" s="256"/>
      <c r="AH547" s="256"/>
      <c r="AI547" s="256"/>
      <c r="AJ547" s="270"/>
      <c r="AK547" s="267"/>
      <c r="AL547" s="268"/>
    </row>
    <row r="548" spans="1:38" ht="13.5" customHeight="1" thickTop="1" thickBot="1">
      <c r="A548" s="12"/>
      <c r="B548" s="58"/>
      <c r="C548" s="339"/>
      <c r="D548" s="302"/>
      <c r="E548" s="302"/>
      <c r="F548" s="302"/>
      <c r="G548" s="302"/>
      <c r="H548" s="302"/>
      <c r="I548" s="302"/>
      <c r="J548" s="302"/>
      <c r="K548" s="302"/>
      <c r="L548" s="302"/>
      <c r="M548" s="302"/>
      <c r="N548" s="302"/>
      <c r="O548" s="302"/>
      <c r="P548" s="302"/>
      <c r="Q548" s="302"/>
      <c r="R548" s="302"/>
      <c r="S548" s="302"/>
      <c r="T548" s="302"/>
      <c r="U548" s="302"/>
      <c r="V548" s="302"/>
      <c r="W548" s="302"/>
      <c r="X548" s="302"/>
      <c r="Y548" s="302"/>
      <c r="Z548" s="302"/>
      <c r="AA548" s="302"/>
      <c r="AB548" s="302"/>
      <c r="AC548" s="302"/>
      <c r="AD548" s="302"/>
      <c r="AE548" s="302"/>
      <c r="AF548" s="302"/>
      <c r="AG548" s="302"/>
      <c r="AH548" s="302"/>
      <c r="AI548" s="302"/>
      <c r="AJ548" s="302"/>
      <c r="AK548" s="60"/>
      <c r="AL548" s="183"/>
    </row>
    <row r="549" spans="1:38" ht="13.5" customHeight="1" thickTop="1">
      <c r="A549" s="12"/>
      <c r="B549" s="58"/>
      <c r="C549" s="337" t="s">
        <v>233</v>
      </c>
      <c r="D549" s="299"/>
      <c r="E549" s="299"/>
      <c r="F549" s="299"/>
      <c r="G549" s="299"/>
      <c r="H549" s="299"/>
      <c r="I549" s="299"/>
      <c r="J549" s="299"/>
      <c r="K549" s="299"/>
      <c r="L549" s="299"/>
      <c r="M549" s="299"/>
      <c r="N549" s="299"/>
      <c r="O549" s="299"/>
      <c r="P549" s="299"/>
      <c r="Q549" s="299"/>
      <c r="R549" s="299"/>
      <c r="S549" s="299"/>
      <c r="T549" s="299"/>
      <c r="U549" s="299"/>
      <c r="V549" s="299"/>
      <c r="W549" s="299"/>
      <c r="X549" s="299"/>
      <c r="Y549" s="299"/>
      <c r="Z549" s="299"/>
      <c r="AA549" s="299"/>
      <c r="AB549" s="299"/>
      <c r="AC549" s="299"/>
      <c r="AD549" s="299"/>
      <c r="AE549" s="299"/>
      <c r="AF549" s="299"/>
      <c r="AG549" s="299"/>
      <c r="AH549" s="299"/>
      <c r="AI549" s="299"/>
      <c r="AJ549" s="338"/>
      <c r="AK549" s="265"/>
      <c r="AL549" s="266"/>
    </row>
    <row r="550" spans="1:38" ht="13.5" customHeight="1" thickBot="1">
      <c r="A550" s="12"/>
      <c r="B550" s="58"/>
      <c r="C550" s="339"/>
      <c r="D550" s="302"/>
      <c r="E550" s="302"/>
      <c r="F550" s="302"/>
      <c r="G550" s="302"/>
      <c r="H550" s="302"/>
      <c r="I550" s="302"/>
      <c r="J550" s="302"/>
      <c r="K550" s="302"/>
      <c r="L550" s="302"/>
      <c r="M550" s="302"/>
      <c r="N550" s="302"/>
      <c r="O550" s="302"/>
      <c r="P550" s="302"/>
      <c r="Q550" s="302"/>
      <c r="R550" s="302"/>
      <c r="S550" s="302"/>
      <c r="T550" s="302"/>
      <c r="U550" s="302"/>
      <c r="V550" s="302"/>
      <c r="W550" s="302"/>
      <c r="X550" s="302"/>
      <c r="Y550" s="302"/>
      <c r="Z550" s="302"/>
      <c r="AA550" s="302"/>
      <c r="AB550" s="302"/>
      <c r="AC550" s="302"/>
      <c r="AD550" s="302"/>
      <c r="AE550" s="302"/>
      <c r="AF550" s="302"/>
      <c r="AG550" s="302"/>
      <c r="AH550" s="302"/>
      <c r="AI550" s="302"/>
      <c r="AJ550" s="340"/>
      <c r="AK550" s="267"/>
      <c r="AL550" s="268"/>
    </row>
    <row r="551" spans="1:38" ht="13.5" customHeight="1" thickTop="1">
      <c r="A551" s="12"/>
      <c r="B551" s="58"/>
      <c r="C551" s="337" t="s">
        <v>234</v>
      </c>
      <c r="D551" s="299"/>
      <c r="E551" s="299"/>
      <c r="F551" s="299"/>
      <c r="G551" s="299"/>
      <c r="H551" s="299"/>
      <c r="I551" s="299"/>
      <c r="J551" s="299"/>
      <c r="K551" s="299"/>
      <c r="L551" s="299"/>
      <c r="M551" s="299"/>
      <c r="N551" s="299"/>
      <c r="O551" s="299"/>
      <c r="P551" s="299"/>
      <c r="Q551" s="299"/>
      <c r="R551" s="299"/>
      <c r="S551" s="299"/>
      <c r="T551" s="299"/>
      <c r="U551" s="299"/>
      <c r="V551" s="299"/>
      <c r="W551" s="299"/>
      <c r="X551" s="299"/>
      <c r="Y551" s="299"/>
      <c r="Z551" s="299"/>
      <c r="AA551" s="299"/>
      <c r="AB551" s="299"/>
      <c r="AC551" s="299"/>
      <c r="AD551" s="299"/>
      <c r="AE551" s="299"/>
      <c r="AF551" s="299"/>
      <c r="AG551" s="299"/>
      <c r="AH551" s="299"/>
      <c r="AI551" s="299"/>
      <c r="AJ551" s="338"/>
      <c r="AK551" s="265"/>
      <c r="AL551" s="266"/>
    </row>
    <row r="552" spans="1:38" ht="13.5" customHeight="1" thickBot="1">
      <c r="A552" s="12"/>
      <c r="B552" s="58"/>
      <c r="C552" s="343"/>
      <c r="D552" s="256"/>
      <c r="E552" s="256"/>
      <c r="F552" s="256"/>
      <c r="G552" s="256"/>
      <c r="H552" s="256"/>
      <c r="I552" s="256"/>
      <c r="J552" s="256"/>
      <c r="K552" s="256"/>
      <c r="L552" s="256"/>
      <c r="M552" s="256"/>
      <c r="N552" s="256"/>
      <c r="O552" s="256"/>
      <c r="P552" s="256"/>
      <c r="Q552" s="256"/>
      <c r="R552" s="256"/>
      <c r="S552" s="256"/>
      <c r="T552" s="256"/>
      <c r="U552" s="256"/>
      <c r="V552" s="256"/>
      <c r="W552" s="256"/>
      <c r="X552" s="256"/>
      <c r="Y552" s="256"/>
      <c r="Z552" s="256"/>
      <c r="AA552" s="256"/>
      <c r="AB552" s="256"/>
      <c r="AC552" s="256"/>
      <c r="AD552" s="256"/>
      <c r="AE552" s="256"/>
      <c r="AF552" s="256"/>
      <c r="AG552" s="256"/>
      <c r="AH552" s="256"/>
      <c r="AI552" s="256"/>
      <c r="AJ552" s="270"/>
      <c r="AK552" s="267"/>
      <c r="AL552" s="268"/>
    </row>
    <row r="553" spans="1:38" ht="13.5" customHeight="1" thickTop="1" thickBot="1">
      <c r="A553" s="12"/>
      <c r="B553" s="58"/>
      <c r="C553" s="339"/>
      <c r="D553" s="302"/>
      <c r="E553" s="302"/>
      <c r="F553" s="302"/>
      <c r="G553" s="302"/>
      <c r="H553" s="302"/>
      <c r="I553" s="302"/>
      <c r="J553" s="302"/>
      <c r="K553" s="302"/>
      <c r="L553" s="302"/>
      <c r="M553" s="302"/>
      <c r="N553" s="302"/>
      <c r="O553" s="302"/>
      <c r="P553" s="302"/>
      <c r="Q553" s="302"/>
      <c r="R553" s="302"/>
      <c r="S553" s="302"/>
      <c r="T553" s="302"/>
      <c r="U553" s="302"/>
      <c r="V553" s="302"/>
      <c r="W553" s="302"/>
      <c r="X553" s="302"/>
      <c r="Y553" s="302"/>
      <c r="Z553" s="302"/>
      <c r="AA553" s="302"/>
      <c r="AB553" s="302"/>
      <c r="AC553" s="302"/>
      <c r="AD553" s="302"/>
      <c r="AE553" s="302"/>
      <c r="AF553" s="302"/>
      <c r="AG553" s="302"/>
      <c r="AH553" s="302"/>
      <c r="AI553" s="302"/>
      <c r="AJ553" s="302"/>
      <c r="AK553" s="60"/>
      <c r="AL553" s="183"/>
    </row>
    <row r="554" spans="1:38" ht="13.5" customHeight="1" thickTop="1">
      <c r="A554" s="12"/>
      <c r="B554" s="58"/>
      <c r="C554" s="337" t="s">
        <v>235</v>
      </c>
      <c r="D554" s="299"/>
      <c r="E554" s="299"/>
      <c r="F554" s="299"/>
      <c r="G554" s="299"/>
      <c r="H554" s="299"/>
      <c r="I554" s="299"/>
      <c r="J554" s="299"/>
      <c r="K554" s="299"/>
      <c r="L554" s="299"/>
      <c r="M554" s="299"/>
      <c r="N554" s="299"/>
      <c r="O554" s="299"/>
      <c r="P554" s="299"/>
      <c r="Q554" s="299"/>
      <c r="R554" s="299"/>
      <c r="S554" s="299"/>
      <c r="T554" s="299"/>
      <c r="U554" s="299"/>
      <c r="V554" s="299"/>
      <c r="W554" s="299"/>
      <c r="X554" s="299"/>
      <c r="Y554" s="299"/>
      <c r="Z554" s="299"/>
      <c r="AA554" s="299"/>
      <c r="AB554" s="299"/>
      <c r="AC554" s="299"/>
      <c r="AD554" s="299"/>
      <c r="AE554" s="299"/>
      <c r="AF554" s="299"/>
      <c r="AG554" s="299"/>
      <c r="AH554" s="299"/>
      <c r="AI554" s="299"/>
      <c r="AJ554" s="338"/>
      <c r="AK554" s="265"/>
      <c r="AL554" s="266"/>
    </row>
    <row r="555" spans="1:38" ht="13.5" customHeight="1" thickBot="1">
      <c r="A555" s="12"/>
      <c r="B555" s="58"/>
      <c r="C555" s="343"/>
      <c r="D555" s="256"/>
      <c r="E555" s="256"/>
      <c r="F555" s="256"/>
      <c r="G555" s="256"/>
      <c r="H555" s="256"/>
      <c r="I555" s="256"/>
      <c r="J555" s="256"/>
      <c r="K555" s="256"/>
      <c r="L555" s="256"/>
      <c r="M555" s="256"/>
      <c r="N555" s="256"/>
      <c r="O555" s="256"/>
      <c r="P555" s="256"/>
      <c r="Q555" s="256"/>
      <c r="R555" s="256"/>
      <c r="S555" s="256"/>
      <c r="T555" s="256"/>
      <c r="U555" s="256"/>
      <c r="V555" s="256"/>
      <c r="W555" s="256"/>
      <c r="X555" s="256"/>
      <c r="Y555" s="256"/>
      <c r="Z555" s="256"/>
      <c r="AA555" s="256"/>
      <c r="AB555" s="256"/>
      <c r="AC555" s="256"/>
      <c r="AD555" s="256"/>
      <c r="AE555" s="256"/>
      <c r="AF555" s="256"/>
      <c r="AG555" s="256"/>
      <c r="AH555" s="256"/>
      <c r="AI555" s="256"/>
      <c r="AJ555" s="270"/>
      <c r="AK555" s="267"/>
      <c r="AL555" s="268"/>
    </row>
    <row r="556" spans="1:38" ht="13.5" customHeight="1" thickTop="1">
      <c r="A556" s="12"/>
      <c r="B556" s="58"/>
      <c r="C556" s="337" t="s">
        <v>236</v>
      </c>
      <c r="D556" s="299"/>
      <c r="E556" s="299"/>
      <c r="F556" s="299"/>
      <c r="G556" s="299"/>
      <c r="H556" s="299"/>
      <c r="I556" s="299"/>
      <c r="J556" s="299"/>
      <c r="K556" s="299"/>
      <c r="L556" s="299"/>
      <c r="M556" s="299"/>
      <c r="N556" s="299"/>
      <c r="O556" s="299"/>
      <c r="P556" s="299"/>
      <c r="Q556" s="299"/>
      <c r="R556" s="299"/>
      <c r="S556" s="299"/>
      <c r="T556" s="299"/>
      <c r="U556" s="299"/>
      <c r="V556" s="299"/>
      <c r="W556" s="299"/>
      <c r="X556" s="299"/>
      <c r="Y556" s="299"/>
      <c r="Z556" s="299"/>
      <c r="AA556" s="299"/>
      <c r="AB556" s="299"/>
      <c r="AC556" s="299"/>
      <c r="AD556" s="299"/>
      <c r="AE556" s="299"/>
      <c r="AF556" s="299"/>
      <c r="AG556" s="299"/>
      <c r="AH556" s="299"/>
      <c r="AI556" s="299"/>
      <c r="AJ556" s="338"/>
      <c r="AK556" s="265"/>
      <c r="AL556" s="266"/>
    </row>
    <row r="557" spans="1:38" ht="13.5" customHeight="1" thickBot="1">
      <c r="A557" s="12"/>
      <c r="B557" s="58"/>
      <c r="C557" s="339"/>
      <c r="D557" s="302"/>
      <c r="E557" s="302"/>
      <c r="F557" s="302"/>
      <c r="G557" s="302"/>
      <c r="H557" s="302"/>
      <c r="I557" s="302"/>
      <c r="J557" s="302"/>
      <c r="K557" s="302"/>
      <c r="L557" s="302"/>
      <c r="M557" s="302"/>
      <c r="N557" s="302"/>
      <c r="O557" s="302"/>
      <c r="P557" s="302"/>
      <c r="Q557" s="302"/>
      <c r="R557" s="302"/>
      <c r="S557" s="302"/>
      <c r="T557" s="302"/>
      <c r="U557" s="302"/>
      <c r="V557" s="302"/>
      <c r="W557" s="302"/>
      <c r="X557" s="302"/>
      <c r="Y557" s="302"/>
      <c r="Z557" s="302"/>
      <c r="AA557" s="302"/>
      <c r="AB557" s="302"/>
      <c r="AC557" s="302"/>
      <c r="AD557" s="302"/>
      <c r="AE557" s="302"/>
      <c r="AF557" s="302"/>
      <c r="AG557" s="302"/>
      <c r="AH557" s="302"/>
      <c r="AI557" s="302"/>
      <c r="AJ557" s="340"/>
      <c r="AK557" s="267"/>
      <c r="AL557" s="268"/>
    </row>
    <row r="558" spans="1:38" ht="13.5" customHeight="1" thickTop="1">
      <c r="A558" s="12"/>
      <c r="B558" s="58"/>
      <c r="C558" s="337" t="s">
        <v>237</v>
      </c>
      <c r="D558" s="299"/>
      <c r="E558" s="299"/>
      <c r="F558" s="299"/>
      <c r="G558" s="299"/>
      <c r="H558" s="299"/>
      <c r="I558" s="299"/>
      <c r="J558" s="299"/>
      <c r="K558" s="299"/>
      <c r="L558" s="299"/>
      <c r="M558" s="299"/>
      <c r="N558" s="299"/>
      <c r="O558" s="299"/>
      <c r="P558" s="299"/>
      <c r="Q558" s="299"/>
      <c r="R558" s="299"/>
      <c r="S558" s="299"/>
      <c r="T558" s="299"/>
      <c r="U558" s="299"/>
      <c r="V558" s="299"/>
      <c r="W558" s="299"/>
      <c r="X558" s="299"/>
      <c r="Y558" s="299"/>
      <c r="Z558" s="299"/>
      <c r="AA558" s="299"/>
      <c r="AB558" s="299"/>
      <c r="AC558" s="299"/>
      <c r="AD558" s="299"/>
      <c r="AE558" s="299"/>
      <c r="AF558" s="299"/>
      <c r="AG558" s="299"/>
      <c r="AH558" s="299"/>
      <c r="AI558" s="299"/>
      <c r="AJ558" s="338"/>
      <c r="AK558" s="265"/>
      <c r="AL558" s="266"/>
    </row>
    <row r="559" spans="1:38" ht="13.5" customHeight="1" thickBot="1">
      <c r="A559" s="12"/>
      <c r="B559" s="58"/>
      <c r="C559" s="343"/>
      <c r="D559" s="256"/>
      <c r="E559" s="256"/>
      <c r="F559" s="256"/>
      <c r="G559" s="256"/>
      <c r="H559" s="256"/>
      <c r="I559" s="256"/>
      <c r="J559" s="256"/>
      <c r="K559" s="256"/>
      <c r="L559" s="256"/>
      <c r="M559" s="256"/>
      <c r="N559" s="256"/>
      <c r="O559" s="256"/>
      <c r="P559" s="256"/>
      <c r="Q559" s="256"/>
      <c r="R559" s="256"/>
      <c r="S559" s="256"/>
      <c r="T559" s="256"/>
      <c r="U559" s="256"/>
      <c r="V559" s="256"/>
      <c r="W559" s="256"/>
      <c r="X559" s="256"/>
      <c r="Y559" s="256"/>
      <c r="Z559" s="256"/>
      <c r="AA559" s="256"/>
      <c r="AB559" s="256"/>
      <c r="AC559" s="256"/>
      <c r="AD559" s="256"/>
      <c r="AE559" s="256"/>
      <c r="AF559" s="256"/>
      <c r="AG559" s="256"/>
      <c r="AH559" s="256"/>
      <c r="AI559" s="256"/>
      <c r="AJ559" s="270"/>
      <c r="AK559" s="267"/>
      <c r="AL559" s="268"/>
    </row>
    <row r="560" spans="1:38" ht="13.5" customHeight="1" thickTop="1">
      <c r="A560" s="12"/>
      <c r="B560" s="58"/>
      <c r="C560" s="343"/>
      <c r="D560" s="256"/>
      <c r="E560" s="256"/>
      <c r="F560" s="256"/>
      <c r="G560" s="256"/>
      <c r="H560" s="256"/>
      <c r="I560" s="256"/>
      <c r="J560" s="256"/>
      <c r="K560" s="256"/>
      <c r="L560" s="256"/>
      <c r="M560" s="256"/>
      <c r="N560" s="256"/>
      <c r="O560" s="256"/>
      <c r="P560" s="256"/>
      <c r="Q560" s="256"/>
      <c r="R560" s="256"/>
      <c r="S560" s="256"/>
      <c r="T560" s="256"/>
      <c r="U560" s="256"/>
      <c r="V560" s="256"/>
      <c r="W560" s="256"/>
      <c r="X560" s="256"/>
      <c r="Y560" s="256"/>
      <c r="Z560" s="256"/>
      <c r="AA560" s="256"/>
      <c r="AB560" s="256"/>
      <c r="AC560" s="256"/>
      <c r="AD560" s="256"/>
      <c r="AE560" s="256"/>
      <c r="AF560" s="256"/>
      <c r="AG560" s="256"/>
      <c r="AH560" s="256"/>
      <c r="AI560" s="256"/>
      <c r="AJ560" s="256"/>
      <c r="AK560" s="56"/>
      <c r="AL560" s="45"/>
    </row>
    <row r="561" spans="1:38" ht="13.5" customHeight="1" thickBot="1">
      <c r="A561" s="12"/>
      <c r="B561" s="58"/>
      <c r="C561" s="301"/>
      <c r="D561" s="302"/>
      <c r="E561" s="302"/>
      <c r="F561" s="302"/>
      <c r="G561" s="302"/>
      <c r="H561" s="302"/>
      <c r="I561" s="302"/>
      <c r="J561" s="302"/>
      <c r="K561" s="302"/>
      <c r="L561" s="302"/>
      <c r="M561" s="302"/>
      <c r="N561" s="302"/>
      <c r="O561" s="302"/>
      <c r="P561" s="302"/>
      <c r="Q561" s="302"/>
      <c r="R561" s="302"/>
      <c r="S561" s="302"/>
      <c r="T561" s="302"/>
      <c r="U561" s="302"/>
      <c r="V561" s="302"/>
      <c r="W561" s="302"/>
      <c r="X561" s="302"/>
      <c r="Y561" s="302"/>
      <c r="Z561" s="302"/>
      <c r="AA561" s="302"/>
      <c r="AB561" s="302"/>
      <c r="AC561" s="302"/>
      <c r="AD561" s="302"/>
      <c r="AE561" s="302"/>
      <c r="AF561" s="302"/>
      <c r="AG561" s="302"/>
      <c r="AH561" s="302"/>
      <c r="AI561" s="302"/>
      <c r="AJ561" s="302"/>
      <c r="AK561" s="61"/>
      <c r="AL561" s="62"/>
    </row>
    <row r="562" spans="1:38" ht="13.5" customHeight="1" thickTop="1">
      <c r="A562" s="12"/>
      <c r="B562" s="58"/>
      <c r="C562" s="337" t="s">
        <v>238</v>
      </c>
      <c r="D562" s="299"/>
      <c r="E562" s="299"/>
      <c r="F562" s="299"/>
      <c r="G562" s="299"/>
      <c r="H562" s="299"/>
      <c r="I562" s="299"/>
      <c r="J562" s="299"/>
      <c r="K562" s="299"/>
      <c r="L562" s="299"/>
      <c r="M562" s="299"/>
      <c r="N562" s="299"/>
      <c r="O562" s="299"/>
      <c r="P562" s="299"/>
      <c r="Q562" s="299"/>
      <c r="R562" s="299"/>
      <c r="S562" s="299"/>
      <c r="T562" s="299"/>
      <c r="U562" s="299"/>
      <c r="V562" s="299"/>
      <c r="W562" s="299"/>
      <c r="X562" s="299"/>
      <c r="Y562" s="299"/>
      <c r="Z562" s="299"/>
      <c r="AA562" s="299"/>
      <c r="AB562" s="299"/>
      <c r="AC562" s="299"/>
      <c r="AD562" s="299"/>
      <c r="AE562" s="299"/>
      <c r="AF562" s="299"/>
      <c r="AG562" s="299"/>
      <c r="AH562" s="299"/>
      <c r="AI562" s="299"/>
      <c r="AJ562" s="338"/>
      <c r="AK562" s="265"/>
      <c r="AL562" s="266"/>
    </row>
    <row r="563" spans="1:38" ht="15.9" customHeight="1" thickBot="1">
      <c r="A563" s="12"/>
      <c r="B563" s="58"/>
      <c r="C563" s="339"/>
      <c r="D563" s="302"/>
      <c r="E563" s="302"/>
      <c r="F563" s="302"/>
      <c r="G563" s="302"/>
      <c r="H563" s="302"/>
      <c r="I563" s="302"/>
      <c r="J563" s="302"/>
      <c r="K563" s="302"/>
      <c r="L563" s="302"/>
      <c r="M563" s="302"/>
      <c r="N563" s="302"/>
      <c r="O563" s="302"/>
      <c r="P563" s="302"/>
      <c r="Q563" s="302"/>
      <c r="R563" s="302"/>
      <c r="S563" s="302"/>
      <c r="T563" s="302"/>
      <c r="U563" s="302"/>
      <c r="V563" s="302"/>
      <c r="W563" s="302"/>
      <c r="X563" s="302"/>
      <c r="Y563" s="302"/>
      <c r="Z563" s="302"/>
      <c r="AA563" s="302"/>
      <c r="AB563" s="302"/>
      <c r="AC563" s="302"/>
      <c r="AD563" s="302"/>
      <c r="AE563" s="302"/>
      <c r="AF563" s="302"/>
      <c r="AG563" s="302"/>
      <c r="AH563" s="302"/>
      <c r="AI563" s="302"/>
      <c r="AJ563" s="340"/>
      <c r="AK563" s="267"/>
      <c r="AL563" s="268"/>
    </row>
    <row r="564" spans="1:38" ht="13.5" customHeight="1" thickTop="1">
      <c r="A564" s="12"/>
      <c r="B564" s="12"/>
      <c r="C564" s="507" t="s">
        <v>319</v>
      </c>
      <c r="D564" s="507"/>
      <c r="E564" s="507"/>
      <c r="F564" s="507"/>
      <c r="G564" s="507"/>
      <c r="H564" s="507"/>
      <c r="I564" s="507"/>
      <c r="J564" s="507"/>
      <c r="K564" s="507"/>
      <c r="L564" s="507"/>
      <c r="M564" s="507"/>
      <c r="N564" s="507"/>
      <c r="O564" s="507"/>
      <c r="P564" s="507"/>
      <c r="Q564" s="507"/>
      <c r="R564" s="507"/>
      <c r="S564" s="507"/>
      <c r="T564" s="507"/>
      <c r="U564" s="507"/>
      <c r="V564" s="507"/>
      <c r="W564" s="507"/>
      <c r="X564" s="507"/>
      <c r="Y564" s="507"/>
      <c r="Z564" s="507"/>
      <c r="AA564" s="507"/>
      <c r="AB564" s="507"/>
      <c r="AC564" s="507"/>
      <c r="AD564" s="507"/>
      <c r="AE564" s="507"/>
      <c r="AF564" s="507"/>
      <c r="AG564" s="507"/>
      <c r="AH564" s="507"/>
      <c r="AI564" s="507"/>
      <c r="AJ564" s="507"/>
      <c r="AK564" s="183"/>
      <c r="AL564" s="183"/>
    </row>
    <row r="565" spans="1:38" ht="13.5" customHeight="1">
      <c r="A565" s="12"/>
      <c r="B565" s="12"/>
      <c r="C565" s="271"/>
      <c r="D565" s="271"/>
      <c r="E565" s="271"/>
      <c r="F565" s="271"/>
      <c r="G565" s="271"/>
      <c r="H565" s="271"/>
      <c r="I565" s="271"/>
      <c r="J565" s="271"/>
      <c r="K565" s="271"/>
      <c r="L565" s="271"/>
      <c r="M565" s="271"/>
      <c r="N565" s="271"/>
      <c r="O565" s="271"/>
      <c r="P565" s="271"/>
      <c r="Q565" s="271"/>
      <c r="R565" s="271"/>
      <c r="S565" s="271"/>
      <c r="T565" s="271"/>
      <c r="U565" s="271"/>
      <c r="V565" s="271"/>
      <c r="W565" s="271"/>
      <c r="X565" s="271"/>
      <c r="Y565" s="271"/>
      <c r="Z565" s="271"/>
      <c r="AA565" s="271"/>
      <c r="AB565" s="271"/>
      <c r="AC565" s="271"/>
      <c r="AD565" s="271"/>
      <c r="AE565" s="271"/>
      <c r="AF565" s="271"/>
      <c r="AG565" s="271"/>
      <c r="AH565" s="271"/>
      <c r="AI565" s="271"/>
      <c r="AJ565" s="271"/>
      <c r="AK565" s="183"/>
      <c r="AL565" s="183"/>
    </row>
    <row r="566" spans="1:38" ht="13.5" customHeight="1">
      <c r="A566" s="12"/>
      <c r="B566" s="12"/>
      <c r="C566" s="271"/>
      <c r="D566" s="271"/>
      <c r="E566" s="271"/>
      <c r="F566" s="271"/>
      <c r="G566" s="271"/>
      <c r="H566" s="271"/>
      <c r="I566" s="271"/>
      <c r="J566" s="271"/>
      <c r="K566" s="271"/>
      <c r="L566" s="271"/>
      <c r="M566" s="271"/>
      <c r="N566" s="271"/>
      <c r="O566" s="271"/>
      <c r="P566" s="271"/>
      <c r="Q566" s="271"/>
      <c r="R566" s="271"/>
      <c r="S566" s="271"/>
      <c r="T566" s="271"/>
      <c r="U566" s="271"/>
      <c r="V566" s="271"/>
      <c r="W566" s="271"/>
      <c r="X566" s="271"/>
      <c r="Y566" s="271"/>
      <c r="Z566" s="271"/>
      <c r="AA566" s="271"/>
      <c r="AB566" s="271"/>
      <c r="AC566" s="271"/>
      <c r="AD566" s="271"/>
      <c r="AE566" s="271"/>
      <c r="AF566" s="271"/>
      <c r="AG566" s="271"/>
      <c r="AH566" s="271"/>
      <c r="AI566" s="271"/>
      <c r="AJ566" s="271"/>
      <c r="AK566" s="183"/>
      <c r="AL566" s="183"/>
    </row>
    <row r="567" spans="1:38" ht="13.5" customHeight="1">
      <c r="A567" s="12"/>
      <c r="B567" s="12"/>
      <c r="C567" s="13"/>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c r="AA567" s="166"/>
      <c r="AB567" s="166"/>
      <c r="AC567" s="166"/>
      <c r="AD567" s="166"/>
      <c r="AE567" s="166"/>
      <c r="AF567" s="166"/>
      <c r="AG567" s="166"/>
      <c r="AH567" s="166"/>
      <c r="AI567" s="166"/>
      <c r="AJ567" s="166"/>
      <c r="AK567" s="183"/>
      <c r="AL567" s="183"/>
    </row>
    <row r="568" spans="1:38" ht="13.5" customHeight="1">
      <c r="A568" s="11" t="s">
        <v>53</v>
      </c>
      <c r="B568" s="12"/>
      <c r="C568" s="13"/>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c r="AF568" s="166"/>
      <c r="AG568" s="166"/>
      <c r="AH568" s="166"/>
      <c r="AI568" s="166"/>
      <c r="AJ568" s="166"/>
      <c r="AK568" s="183"/>
      <c r="AL568" s="183"/>
    </row>
    <row r="569" spans="1:38" ht="13.5" customHeight="1" thickBot="1">
      <c r="A569" s="4" t="s">
        <v>301</v>
      </c>
      <c r="B569" s="15"/>
      <c r="C569" s="14"/>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c r="AA569" s="166"/>
      <c r="AB569" s="166"/>
      <c r="AC569" s="166"/>
      <c r="AD569" s="166"/>
      <c r="AE569" s="166"/>
      <c r="AF569" s="166"/>
      <c r="AG569" s="166"/>
      <c r="AH569" s="166"/>
      <c r="AI569" s="166"/>
      <c r="AJ569" s="166"/>
    </row>
    <row r="570" spans="1:38" ht="13.5" customHeight="1" thickTop="1">
      <c r="A570" s="248">
        <v>42</v>
      </c>
      <c r="B570" s="249"/>
      <c r="C570" s="331" t="s">
        <v>390</v>
      </c>
      <c r="D570" s="332"/>
      <c r="E570" s="332"/>
      <c r="F570" s="332"/>
      <c r="G570" s="332"/>
      <c r="H570" s="332"/>
      <c r="I570" s="332"/>
      <c r="J570" s="332"/>
      <c r="K570" s="332"/>
      <c r="L570" s="332"/>
      <c r="M570" s="332"/>
      <c r="N570" s="332"/>
      <c r="O570" s="332"/>
      <c r="P570" s="332"/>
      <c r="Q570" s="332"/>
      <c r="R570" s="332"/>
      <c r="S570" s="332"/>
      <c r="T570" s="332"/>
      <c r="U570" s="332"/>
      <c r="V570" s="332"/>
      <c r="W570" s="332"/>
      <c r="X570" s="332"/>
      <c r="Y570" s="332"/>
      <c r="Z570" s="332"/>
      <c r="AA570" s="332"/>
      <c r="AB570" s="332"/>
      <c r="AC570" s="332"/>
      <c r="AD570" s="332"/>
      <c r="AE570" s="332"/>
      <c r="AF570" s="332"/>
      <c r="AG570" s="332"/>
      <c r="AH570" s="332"/>
      <c r="AI570" s="332"/>
      <c r="AJ570" s="333"/>
      <c r="AK570" s="265"/>
      <c r="AL570" s="266"/>
    </row>
    <row r="571" spans="1:38" ht="13.5" customHeight="1" thickBot="1">
      <c r="A571" s="250"/>
      <c r="B571" s="251"/>
      <c r="C571" s="334"/>
      <c r="D571" s="335"/>
      <c r="E571" s="335"/>
      <c r="F571" s="335"/>
      <c r="G571" s="335"/>
      <c r="H571" s="335"/>
      <c r="I571" s="335"/>
      <c r="J571" s="335"/>
      <c r="K571" s="335"/>
      <c r="L571" s="335"/>
      <c r="M571" s="335"/>
      <c r="N571" s="335"/>
      <c r="O571" s="335"/>
      <c r="P571" s="335"/>
      <c r="Q571" s="335"/>
      <c r="R571" s="335"/>
      <c r="S571" s="335"/>
      <c r="T571" s="335"/>
      <c r="U571" s="335"/>
      <c r="V571" s="335"/>
      <c r="W571" s="335"/>
      <c r="X571" s="335"/>
      <c r="Y571" s="335"/>
      <c r="Z571" s="335"/>
      <c r="AA571" s="335"/>
      <c r="AB571" s="335"/>
      <c r="AC571" s="335"/>
      <c r="AD571" s="335"/>
      <c r="AE571" s="335"/>
      <c r="AF571" s="335"/>
      <c r="AG571" s="335"/>
      <c r="AH571" s="335"/>
      <c r="AI571" s="335"/>
      <c r="AJ571" s="336"/>
      <c r="AK571" s="267"/>
      <c r="AL571" s="268"/>
    </row>
    <row r="572" spans="1:38" ht="12" customHeight="1" thickTop="1">
      <c r="A572" s="4"/>
      <c r="B572" s="12"/>
      <c r="C572" s="14"/>
      <c r="E572" s="166"/>
      <c r="F572" s="166"/>
      <c r="G572" s="166"/>
      <c r="H572" s="166"/>
      <c r="I572" s="166"/>
      <c r="J572" s="166"/>
      <c r="K572" s="166"/>
      <c r="L572" s="166"/>
      <c r="M572" s="166"/>
      <c r="N572" s="166"/>
      <c r="O572" s="166"/>
      <c r="P572" s="166"/>
      <c r="Q572" s="166"/>
      <c r="R572" s="166"/>
      <c r="S572" s="166"/>
      <c r="T572" s="166"/>
      <c r="U572" s="166"/>
      <c r="V572" s="166"/>
      <c r="W572" s="166"/>
      <c r="X572" s="166"/>
      <c r="Y572" s="166"/>
      <c r="Z572" s="166"/>
      <c r="AA572" s="166"/>
      <c r="AB572" s="166"/>
      <c r="AC572" s="166"/>
      <c r="AD572" s="166"/>
      <c r="AE572" s="166"/>
      <c r="AF572" s="166"/>
      <c r="AG572" s="166"/>
      <c r="AH572" s="166"/>
      <c r="AI572" s="166"/>
      <c r="AJ572" s="166"/>
    </row>
    <row r="573" spans="1:38" ht="13.5" customHeight="1">
      <c r="A573" s="11" t="s">
        <v>52</v>
      </c>
      <c r="B573" s="12"/>
      <c r="C573" s="14"/>
      <c r="E573" s="166"/>
      <c r="F573" s="166"/>
      <c r="G573" s="166"/>
      <c r="H573" s="166"/>
      <c r="I573" s="166"/>
      <c r="J573" s="166"/>
      <c r="K573" s="166"/>
      <c r="L573" s="166"/>
      <c r="M573" s="166"/>
      <c r="N573" s="166"/>
      <c r="O573" s="166"/>
      <c r="P573" s="166"/>
      <c r="Q573" s="166"/>
      <c r="R573" s="166"/>
      <c r="S573" s="166"/>
      <c r="T573" s="166"/>
      <c r="U573" s="166"/>
      <c r="V573" s="166"/>
      <c r="W573" s="166"/>
      <c r="X573" s="166"/>
      <c r="Y573" s="166"/>
      <c r="Z573" s="166"/>
      <c r="AA573" s="166"/>
      <c r="AB573" s="166"/>
      <c r="AC573" s="166"/>
      <c r="AD573" s="166"/>
      <c r="AE573" s="166"/>
      <c r="AF573" s="166"/>
      <c r="AG573" s="166"/>
      <c r="AH573" s="166"/>
      <c r="AI573" s="166"/>
      <c r="AJ573" s="166"/>
    </row>
    <row r="574" spans="1:38" ht="13.5" customHeight="1" thickBot="1">
      <c r="A574" s="4" t="s">
        <v>302</v>
      </c>
      <c r="B574" s="12"/>
      <c r="C574" s="14"/>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c r="AA574" s="166"/>
      <c r="AB574" s="166"/>
      <c r="AC574" s="166"/>
      <c r="AD574" s="166"/>
      <c r="AE574" s="166"/>
      <c r="AF574" s="166"/>
      <c r="AG574" s="166"/>
      <c r="AH574" s="166"/>
      <c r="AI574" s="166"/>
      <c r="AJ574" s="166"/>
    </row>
    <row r="575" spans="1:38" ht="13.5" customHeight="1" thickTop="1">
      <c r="A575" s="248">
        <v>43</v>
      </c>
      <c r="B575" s="249"/>
      <c r="C575" s="498" t="s">
        <v>391</v>
      </c>
      <c r="D575" s="499"/>
      <c r="E575" s="499"/>
      <c r="F575" s="499"/>
      <c r="G575" s="499"/>
      <c r="H575" s="499"/>
      <c r="I575" s="499"/>
      <c r="J575" s="499"/>
      <c r="K575" s="499"/>
      <c r="L575" s="499"/>
      <c r="M575" s="499"/>
      <c r="N575" s="499"/>
      <c r="O575" s="499"/>
      <c r="P575" s="499"/>
      <c r="Q575" s="499"/>
      <c r="R575" s="499"/>
      <c r="S575" s="499"/>
      <c r="T575" s="499"/>
      <c r="U575" s="499"/>
      <c r="V575" s="499"/>
      <c r="W575" s="499"/>
      <c r="X575" s="499"/>
      <c r="Y575" s="499"/>
      <c r="Z575" s="499"/>
      <c r="AA575" s="499"/>
      <c r="AB575" s="499"/>
      <c r="AC575" s="499"/>
      <c r="AD575" s="499"/>
      <c r="AE575" s="499"/>
      <c r="AF575" s="499"/>
      <c r="AG575" s="499"/>
      <c r="AH575" s="499"/>
      <c r="AI575" s="499"/>
      <c r="AJ575" s="515"/>
      <c r="AK575" s="265"/>
      <c r="AL575" s="266"/>
    </row>
    <row r="576" spans="1:38" ht="13.5" customHeight="1" thickBot="1">
      <c r="A576" s="250"/>
      <c r="B576" s="251"/>
      <c r="C576" s="500"/>
      <c r="D576" s="475"/>
      <c r="E576" s="475"/>
      <c r="F576" s="475"/>
      <c r="G576" s="475"/>
      <c r="H576" s="475"/>
      <c r="I576" s="475"/>
      <c r="J576" s="475"/>
      <c r="K576" s="475"/>
      <c r="L576" s="475"/>
      <c r="M576" s="475"/>
      <c r="N576" s="475"/>
      <c r="O576" s="475"/>
      <c r="P576" s="475"/>
      <c r="Q576" s="475"/>
      <c r="R576" s="475"/>
      <c r="S576" s="475"/>
      <c r="T576" s="475"/>
      <c r="U576" s="475"/>
      <c r="V576" s="475"/>
      <c r="W576" s="475"/>
      <c r="X576" s="475"/>
      <c r="Y576" s="475"/>
      <c r="Z576" s="475"/>
      <c r="AA576" s="475"/>
      <c r="AB576" s="475"/>
      <c r="AC576" s="475"/>
      <c r="AD576" s="475"/>
      <c r="AE576" s="475"/>
      <c r="AF576" s="475"/>
      <c r="AG576" s="475"/>
      <c r="AH576" s="475"/>
      <c r="AI576" s="475"/>
      <c r="AJ576" s="516"/>
      <c r="AK576" s="267"/>
      <c r="AL576" s="268"/>
    </row>
    <row r="577" spans="1:38" ht="13.5" customHeight="1" thickTop="1">
      <c r="A577" s="174"/>
      <c r="B577" s="174"/>
      <c r="C577" s="500"/>
      <c r="D577" s="475"/>
      <c r="E577" s="475"/>
      <c r="F577" s="475"/>
      <c r="G577" s="475"/>
      <c r="H577" s="475"/>
      <c r="I577" s="475"/>
      <c r="J577" s="475"/>
      <c r="K577" s="475"/>
      <c r="L577" s="475"/>
      <c r="M577" s="475"/>
      <c r="N577" s="475"/>
      <c r="O577" s="475"/>
      <c r="P577" s="475"/>
      <c r="Q577" s="475"/>
      <c r="R577" s="475"/>
      <c r="S577" s="475"/>
      <c r="T577" s="475"/>
      <c r="U577" s="475"/>
      <c r="V577" s="475"/>
      <c r="W577" s="475"/>
      <c r="X577" s="475"/>
      <c r="Y577" s="475"/>
      <c r="Z577" s="475"/>
      <c r="AA577" s="475"/>
      <c r="AB577" s="475"/>
      <c r="AC577" s="475"/>
      <c r="AD577" s="475"/>
      <c r="AE577" s="475"/>
      <c r="AF577" s="475"/>
      <c r="AG577" s="475"/>
      <c r="AH577" s="475"/>
      <c r="AI577" s="475"/>
      <c r="AJ577" s="475"/>
      <c r="AK577" s="44"/>
      <c r="AL577" s="183"/>
    </row>
    <row r="578" spans="1:38" ht="13.5" customHeight="1">
      <c r="A578" s="174"/>
      <c r="B578" s="174"/>
      <c r="C578" s="500"/>
      <c r="D578" s="475"/>
      <c r="E578" s="475"/>
      <c r="F578" s="475"/>
      <c r="G578" s="475"/>
      <c r="H578" s="475"/>
      <c r="I578" s="475"/>
      <c r="J578" s="475"/>
      <c r="K578" s="475"/>
      <c r="L578" s="475"/>
      <c r="M578" s="475"/>
      <c r="N578" s="475"/>
      <c r="O578" s="475"/>
      <c r="P578" s="475"/>
      <c r="Q578" s="475"/>
      <c r="R578" s="475"/>
      <c r="S578" s="475"/>
      <c r="T578" s="475"/>
      <c r="U578" s="475"/>
      <c r="V578" s="475"/>
      <c r="W578" s="475"/>
      <c r="X578" s="475"/>
      <c r="Y578" s="475"/>
      <c r="Z578" s="475"/>
      <c r="AA578" s="475"/>
      <c r="AB578" s="475"/>
      <c r="AC578" s="475"/>
      <c r="AD578" s="475"/>
      <c r="AE578" s="475"/>
      <c r="AF578" s="475"/>
      <c r="AG578" s="475"/>
      <c r="AH578" s="475"/>
      <c r="AI578" s="475"/>
      <c r="AJ578" s="475"/>
      <c r="AK578" s="182"/>
      <c r="AL578" s="183"/>
    </row>
    <row r="579" spans="1:38" ht="13.5" customHeight="1">
      <c r="A579" s="174"/>
      <c r="B579" s="174"/>
      <c r="C579" s="500"/>
      <c r="D579" s="475"/>
      <c r="E579" s="475"/>
      <c r="F579" s="475"/>
      <c r="G579" s="475"/>
      <c r="H579" s="475"/>
      <c r="I579" s="475"/>
      <c r="J579" s="475"/>
      <c r="K579" s="475"/>
      <c r="L579" s="475"/>
      <c r="M579" s="475"/>
      <c r="N579" s="475"/>
      <c r="O579" s="475"/>
      <c r="P579" s="475"/>
      <c r="Q579" s="475"/>
      <c r="R579" s="475"/>
      <c r="S579" s="475"/>
      <c r="T579" s="475"/>
      <c r="U579" s="475"/>
      <c r="V579" s="475"/>
      <c r="W579" s="475"/>
      <c r="X579" s="475"/>
      <c r="Y579" s="475"/>
      <c r="Z579" s="475"/>
      <c r="AA579" s="475"/>
      <c r="AB579" s="475"/>
      <c r="AC579" s="475"/>
      <c r="AD579" s="475"/>
      <c r="AE579" s="475"/>
      <c r="AF579" s="475"/>
      <c r="AG579" s="475"/>
      <c r="AH579" s="475"/>
      <c r="AI579" s="475"/>
      <c r="AJ579" s="475"/>
      <c r="AK579" s="182"/>
      <c r="AL579" s="183"/>
    </row>
    <row r="580" spans="1:38" ht="13.5" customHeight="1">
      <c r="A580" s="174"/>
      <c r="B580" s="174"/>
      <c r="C580" s="502"/>
      <c r="D580" s="503"/>
      <c r="E580" s="503"/>
      <c r="F580" s="503"/>
      <c r="G580" s="503"/>
      <c r="H580" s="503"/>
      <c r="I580" s="503"/>
      <c r="J580" s="503"/>
      <c r="K580" s="503"/>
      <c r="L580" s="503"/>
      <c r="M580" s="503"/>
      <c r="N580" s="503"/>
      <c r="O580" s="503"/>
      <c r="P580" s="503"/>
      <c r="Q580" s="503"/>
      <c r="R580" s="503"/>
      <c r="S580" s="503"/>
      <c r="T580" s="503"/>
      <c r="U580" s="503"/>
      <c r="V580" s="503"/>
      <c r="W580" s="503"/>
      <c r="X580" s="503"/>
      <c r="Y580" s="503"/>
      <c r="Z580" s="503"/>
      <c r="AA580" s="503"/>
      <c r="AB580" s="503"/>
      <c r="AC580" s="503"/>
      <c r="AD580" s="503"/>
      <c r="AE580" s="503"/>
      <c r="AF580" s="503"/>
      <c r="AG580" s="503"/>
      <c r="AH580" s="503"/>
      <c r="AI580" s="503"/>
      <c r="AJ580" s="503"/>
      <c r="AK580" s="182"/>
      <c r="AL580" s="183"/>
    </row>
    <row r="581" spans="1:38" ht="13.5" customHeight="1">
      <c r="A581" s="4"/>
      <c r="B581" s="12"/>
      <c r="C581" s="14"/>
      <c r="E581" s="166"/>
      <c r="F581" s="166"/>
      <c r="G581" s="166"/>
      <c r="H581" s="166"/>
      <c r="I581" s="166"/>
      <c r="J581" s="166"/>
      <c r="K581" s="166"/>
      <c r="L581" s="166"/>
      <c r="M581" s="166"/>
      <c r="N581" s="166"/>
      <c r="O581" s="166"/>
      <c r="P581" s="166"/>
      <c r="Q581" s="166"/>
      <c r="R581" s="166"/>
      <c r="S581" s="166"/>
      <c r="T581" s="166"/>
      <c r="U581" s="166"/>
      <c r="V581" s="166"/>
      <c r="W581" s="166"/>
      <c r="X581" s="166"/>
      <c r="Y581" s="166"/>
      <c r="Z581" s="166"/>
      <c r="AA581" s="166"/>
      <c r="AB581" s="166"/>
      <c r="AC581" s="166"/>
      <c r="AD581" s="166"/>
      <c r="AE581" s="166"/>
      <c r="AF581" s="166"/>
      <c r="AG581" s="166"/>
      <c r="AH581" s="166"/>
      <c r="AI581" s="166"/>
      <c r="AJ581" s="166"/>
    </row>
    <row r="582" spans="1:38" ht="13.5" customHeight="1" thickBot="1">
      <c r="A582" s="3" t="s">
        <v>303</v>
      </c>
      <c r="B582" s="12"/>
      <c r="C582" s="14"/>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c r="AA582" s="166"/>
      <c r="AB582" s="166"/>
      <c r="AC582" s="166"/>
      <c r="AD582" s="166"/>
      <c r="AE582" s="166"/>
      <c r="AF582" s="166"/>
      <c r="AG582" s="166"/>
      <c r="AH582" s="166"/>
      <c r="AI582" s="166"/>
      <c r="AJ582" s="166"/>
    </row>
    <row r="583" spans="1:38" ht="13.5" customHeight="1" thickTop="1">
      <c r="A583" s="248">
        <v>44</v>
      </c>
      <c r="B583" s="249"/>
      <c r="C583" s="252" t="s">
        <v>54</v>
      </c>
      <c r="D583" s="253"/>
      <c r="E583" s="253"/>
      <c r="F583" s="253"/>
      <c r="G583" s="253"/>
      <c r="H583" s="253"/>
      <c r="I583" s="253"/>
      <c r="J583" s="253"/>
      <c r="K583" s="253"/>
      <c r="L583" s="253"/>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69"/>
      <c r="AK583" s="265"/>
      <c r="AL583" s="266"/>
    </row>
    <row r="584" spans="1:38" ht="13.5" customHeight="1" thickBot="1">
      <c r="A584" s="250"/>
      <c r="B584" s="251"/>
      <c r="C584" s="258"/>
      <c r="D584" s="259"/>
      <c r="E584" s="259"/>
      <c r="F584" s="259"/>
      <c r="G584" s="259"/>
      <c r="H584" s="259"/>
      <c r="I584" s="259"/>
      <c r="J584" s="259"/>
      <c r="K584" s="259"/>
      <c r="L584" s="259"/>
      <c r="M584" s="259"/>
      <c r="N584" s="259"/>
      <c r="O584" s="259"/>
      <c r="P584" s="259"/>
      <c r="Q584" s="259"/>
      <c r="R584" s="259"/>
      <c r="S584" s="259"/>
      <c r="T584" s="259"/>
      <c r="U584" s="259"/>
      <c r="V584" s="259"/>
      <c r="W584" s="259"/>
      <c r="X584" s="259"/>
      <c r="Y584" s="259"/>
      <c r="Z584" s="259"/>
      <c r="AA584" s="259"/>
      <c r="AB584" s="259"/>
      <c r="AC584" s="259"/>
      <c r="AD584" s="259"/>
      <c r="AE584" s="259"/>
      <c r="AF584" s="259"/>
      <c r="AG584" s="259"/>
      <c r="AH584" s="259"/>
      <c r="AI584" s="259"/>
      <c r="AJ584" s="330"/>
      <c r="AK584" s="267"/>
      <c r="AL584" s="268"/>
    </row>
    <row r="585" spans="1:38" ht="13.5" customHeight="1" thickTop="1">
      <c r="C585" s="506" t="s">
        <v>392</v>
      </c>
      <c r="D585" s="506"/>
      <c r="E585" s="506"/>
      <c r="F585" s="506"/>
      <c r="G585" s="506"/>
      <c r="H585" s="506"/>
      <c r="I585" s="506"/>
      <c r="J585" s="506"/>
      <c r="K585" s="506"/>
      <c r="L585" s="506"/>
      <c r="M585" s="506"/>
      <c r="N585" s="506"/>
      <c r="O585" s="506"/>
      <c r="P585" s="506"/>
      <c r="Q585" s="506"/>
      <c r="R585" s="506"/>
      <c r="S585" s="506"/>
      <c r="T585" s="506"/>
      <c r="U585" s="506"/>
      <c r="V585" s="506"/>
      <c r="W585" s="506"/>
      <c r="X585" s="506"/>
      <c r="Y585" s="506"/>
      <c r="Z585" s="506"/>
      <c r="AA585" s="506"/>
      <c r="AB585" s="506"/>
      <c r="AC585" s="506"/>
      <c r="AD585" s="506"/>
      <c r="AE585" s="506"/>
      <c r="AF585" s="506"/>
      <c r="AG585" s="506"/>
      <c r="AH585" s="506"/>
      <c r="AI585" s="506"/>
      <c r="AJ585" s="506"/>
      <c r="AK585" s="12"/>
    </row>
    <row r="586" spans="1:38" ht="13.5" customHeight="1">
      <c r="C586" s="505"/>
      <c r="D586" s="505"/>
      <c r="E586" s="505"/>
      <c r="F586" s="505"/>
      <c r="G586" s="505"/>
      <c r="H586" s="505"/>
      <c r="I586" s="505"/>
      <c r="J586" s="505"/>
      <c r="K586" s="505"/>
      <c r="L586" s="505"/>
      <c r="M586" s="505"/>
      <c r="N586" s="505"/>
      <c r="O586" s="505"/>
      <c r="P586" s="505"/>
      <c r="Q586" s="505"/>
      <c r="R586" s="505"/>
      <c r="S586" s="505"/>
      <c r="T586" s="505"/>
      <c r="U586" s="505"/>
      <c r="V586" s="505"/>
      <c r="W586" s="505"/>
      <c r="X586" s="505"/>
      <c r="Y586" s="505"/>
      <c r="Z586" s="505"/>
      <c r="AA586" s="505"/>
      <c r="AB586" s="505"/>
      <c r="AC586" s="505"/>
      <c r="AD586" s="505"/>
      <c r="AE586" s="505"/>
      <c r="AF586" s="505"/>
      <c r="AG586" s="505"/>
      <c r="AH586" s="505"/>
      <c r="AI586" s="505"/>
      <c r="AJ586" s="505"/>
      <c r="AK586" s="12"/>
    </row>
    <row r="587" spans="1:38" ht="13.5" customHeight="1" thickBot="1">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c r="AA587" s="166"/>
      <c r="AB587" s="166"/>
      <c r="AC587" s="166"/>
      <c r="AD587" s="166"/>
      <c r="AE587" s="166"/>
      <c r="AF587" s="166"/>
      <c r="AG587" s="166"/>
      <c r="AH587" s="166"/>
      <c r="AI587" s="166"/>
      <c r="AJ587" s="166"/>
      <c r="AK587" s="12"/>
    </row>
    <row r="588" spans="1:38" ht="13.5" customHeight="1" thickTop="1">
      <c r="A588" s="12"/>
      <c r="B588" s="58"/>
      <c r="C588" s="337" t="s">
        <v>77</v>
      </c>
      <c r="D588" s="299"/>
      <c r="E588" s="299"/>
      <c r="F588" s="299"/>
      <c r="G588" s="299"/>
      <c r="H588" s="299"/>
      <c r="I588" s="299"/>
      <c r="J588" s="299"/>
      <c r="K588" s="299"/>
      <c r="L588" s="299"/>
      <c r="M588" s="299"/>
      <c r="N588" s="299"/>
      <c r="O588" s="299"/>
      <c r="P588" s="299"/>
      <c r="Q588" s="299"/>
      <c r="R588" s="299"/>
      <c r="S588" s="299"/>
      <c r="T588" s="299"/>
      <c r="U588" s="299"/>
      <c r="V588" s="299"/>
      <c r="W588" s="299"/>
      <c r="X588" s="299"/>
      <c r="Y588" s="299"/>
      <c r="Z588" s="299"/>
      <c r="AA588" s="299"/>
      <c r="AB588" s="299"/>
      <c r="AC588" s="299"/>
      <c r="AD588" s="299"/>
      <c r="AE588" s="299"/>
      <c r="AF588" s="299"/>
      <c r="AG588" s="299"/>
      <c r="AH588" s="299"/>
      <c r="AI588" s="299"/>
      <c r="AJ588" s="310"/>
      <c r="AK588" s="265"/>
      <c r="AL588" s="266"/>
    </row>
    <row r="589" spans="1:38" ht="13.5" customHeight="1" thickBot="1">
      <c r="A589" s="12"/>
      <c r="B589" s="58"/>
      <c r="C589" s="339"/>
      <c r="D589" s="302"/>
      <c r="E589" s="302"/>
      <c r="F589" s="302"/>
      <c r="G589" s="302"/>
      <c r="H589" s="302"/>
      <c r="I589" s="302"/>
      <c r="J589" s="302"/>
      <c r="K589" s="302"/>
      <c r="L589" s="302"/>
      <c r="M589" s="302"/>
      <c r="N589" s="302"/>
      <c r="O589" s="302"/>
      <c r="P589" s="302"/>
      <c r="Q589" s="302"/>
      <c r="R589" s="302"/>
      <c r="S589" s="302"/>
      <c r="T589" s="302"/>
      <c r="U589" s="302"/>
      <c r="V589" s="302"/>
      <c r="W589" s="302"/>
      <c r="X589" s="302"/>
      <c r="Y589" s="302"/>
      <c r="Z589" s="302"/>
      <c r="AA589" s="302"/>
      <c r="AB589" s="302"/>
      <c r="AC589" s="302"/>
      <c r="AD589" s="302"/>
      <c r="AE589" s="302"/>
      <c r="AF589" s="302"/>
      <c r="AG589" s="302"/>
      <c r="AH589" s="302"/>
      <c r="AI589" s="302"/>
      <c r="AJ589" s="312"/>
      <c r="AK589" s="267"/>
      <c r="AL589" s="268"/>
    </row>
    <row r="590" spans="1:38" ht="13.5" customHeight="1" thickTop="1">
      <c r="A590" s="12"/>
      <c r="B590" s="12"/>
      <c r="C590" s="13"/>
      <c r="D590" s="64"/>
      <c r="E590" s="356" t="s">
        <v>74</v>
      </c>
      <c r="F590" s="357"/>
      <c r="G590" s="357"/>
      <c r="H590" s="357"/>
      <c r="I590" s="357"/>
      <c r="J590" s="357"/>
      <c r="K590" s="357"/>
      <c r="L590" s="357"/>
      <c r="M590" s="357"/>
      <c r="N590" s="357"/>
      <c r="O590" s="357"/>
      <c r="P590" s="357"/>
      <c r="Q590" s="357"/>
      <c r="R590" s="357"/>
      <c r="S590" s="357"/>
      <c r="T590" s="357"/>
      <c r="U590" s="357"/>
      <c r="V590" s="357"/>
      <c r="W590" s="357"/>
      <c r="X590" s="357"/>
      <c r="Y590" s="357"/>
      <c r="Z590" s="357"/>
      <c r="AA590" s="357"/>
      <c r="AB590" s="357"/>
      <c r="AC590" s="357"/>
      <c r="AD590" s="357"/>
      <c r="AE590" s="357"/>
      <c r="AF590" s="357"/>
      <c r="AG590" s="357"/>
      <c r="AH590" s="357"/>
      <c r="AI590" s="357"/>
      <c r="AJ590" s="358"/>
      <c r="AK590" s="265"/>
      <c r="AL590" s="266"/>
    </row>
    <row r="591" spans="1:38" ht="13.5" customHeight="1" thickBot="1">
      <c r="A591" s="12"/>
      <c r="B591" s="12"/>
      <c r="C591" s="13"/>
      <c r="D591" s="5"/>
      <c r="E591" s="356"/>
      <c r="F591" s="357"/>
      <c r="G591" s="357"/>
      <c r="H591" s="357"/>
      <c r="I591" s="357"/>
      <c r="J591" s="357"/>
      <c r="K591" s="357"/>
      <c r="L591" s="357"/>
      <c r="M591" s="357"/>
      <c r="N591" s="357"/>
      <c r="O591" s="357"/>
      <c r="P591" s="357"/>
      <c r="Q591" s="357"/>
      <c r="R591" s="357"/>
      <c r="S591" s="357"/>
      <c r="T591" s="357"/>
      <c r="U591" s="357"/>
      <c r="V591" s="357"/>
      <c r="W591" s="357"/>
      <c r="X591" s="357"/>
      <c r="Y591" s="357"/>
      <c r="Z591" s="357"/>
      <c r="AA591" s="357"/>
      <c r="AB591" s="357"/>
      <c r="AC591" s="357"/>
      <c r="AD591" s="357"/>
      <c r="AE591" s="357"/>
      <c r="AF591" s="357"/>
      <c r="AG591" s="357"/>
      <c r="AH591" s="357"/>
      <c r="AI591" s="357"/>
      <c r="AJ591" s="358"/>
      <c r="AK591" s="267"/>
      <c r="AL591" s="268"/>
    </row>
    <row r="592" spans="1:38" ht="13.5" customHeight="1" thickTop="1">
      <c r="A592" s="12"/>
      <c r="B592" s="12"/>
      <c r="C592" s="13"/>
      <c r="D592" s="65"/>
      <c r="E592" s="356" t="s">
        <v>75</v>
      </c>
      <c r="F592" s="357"/>
      <c r="G592" s="357"/>
      <c r="H592" s="357"/>
      <c r="I592" s="357"/>
      <c r="J592" s="357"/>
      <c r="K592" s="357"/>
      <c r="L592" s="357"/>
      <c r="M592" s="357"/>
      <c r="N592" s="357"/>
      <c r="O592" s="357"/>
      <c r="P592" s="357"/>
      <c r="Q592" s="357"/>
      <c r="R592" s="357"/>
      <c r="S592" s="357"/>
      <c r="T592" s="357"/>
      <c r="U592" s="357"/>
      <c r="V592" s="357"/>
      <c r="W592" s="357"/>
      <c r="X592" s="357"/>
      <c r="Y592" s="357"/>
      <c r="Z592" s="357"/>
      <c r="AA592" s="357"/>
      <c r="AB592" s="357"/>
      <c r="AC592" s="357"/>
      <c r="AD592" s="357"/>
      <c r="AE592" s="357"/>
      <c r="AF592" s="357"/>
      <c r="AG592" s="357"/>
      <c r="AH592" s="357"/>
      <c r="AI592" s="357"/>
      <c r="AJ592" s="358"/>
      <c r="AK592" s="265"/>
      <c r="AL592" s="266"/>
    </row>
    <row r="593" spans="1:38" ht="13.5" customHeight="1" thickBot="1">
      <c r="A593" s="12"/>
      <c r="B593" s="12"/>
      <c r="C593" s="13"/>
      <c r="D593" s="66"/>
      <c r="E593" s="356"/>
      <c r="F593" s="357"/>
      <c r="G593" s="357"/>
      <c r="H593" s="357"/>
      <c r="I593" s="357"/>
      <c r="J593" s="357"/>
      <c r="K593" s="357"/>
      <c r="L593" s="357"/>
      <c r="M593" s="357"/>
      <c r="N593" s="357"/>
      <c r="O593" s="357"/>
      <c r="P593" s="357"/>
      <c r="Q593" s="357"/>
      <c r="R593" s="357"/>
      <c r="S593" s="357"/>
      <c r="T593" s="357"/>
      <c r="U593" s="357"/>
      <c r="V593" s="357"/>
      <c r="W593" s="357"/>
      <c r="X593" s="357"/>
      <c r="Y593" s="357"/>
      <c r="Z593" s="357"/>
      <c r="AA593" s="357"/>
      <c r="AB593" s="357"/>
      <c r="AC593" s="357"/>
      <c r="AD593" s="357"/>
      <c r="AE593" s="357"/>
      <c r="AF593" s="357"/>
      <c r="AG593" s="357"/>
      <c r="AH593" s="357"/>
      <c r="AI593" s="357"/>
      <c r="AJ593" s="358"/>
      <c r="AK593" s="267"/>
      <c r="AL593" s="268"/>
    </row>
    <row r="594" spans="1:38" ht="13.5" customHeight="1" thickTop="1">
      <c r="A594" s="12"/>
      <c r="B594" s="12"/>
      <c r="C594" s="13"/>
      <c r="D594" s="65"/>
      <c r="E594" s="356" t="s">
        <v>71</v>
      </c>
      <c r="F594" s="357"/>
      <c r="G594" s="357"/>
      <c r="H594" s="357"/>
      <c r="I594" s="357"/>
      <c r="J594" s="357"/>
      <c r="K594" s="357"/>
      <c r="L594" s="357"/>
      <c r="M594" s="357"/>
      <c r="N594" s="357"/>
      <c r="O594" s="357"/>
      <c r="P594" s="357"/>
      <c r="Q594" s="357"/>
      <c r="R594" s="357"/>
      <c r="S594" s="357"/>
      <c r="T594" s="357"/>
      <c r="U594" s="357"/>
      <c r="V594" s="357"/>
      <c r="W594" s="357"/>
      <c r="X594" s="357"/>
      <c r="Y594" s="357"/>
      <c r="Z594" s="357"/>
      <c r="AA594" s="357"/>
      <c r="AB594" s="357"/>
      <c r="AC594" s="357"/>
      <c r="AD594" s="357"/>
      <c r="AE594" s="357"/>
      <c r="AF594" s="357"/>
      <c r="AG594" s="357"/>
      <c r="AH594" s="357"/>
      <c r="AI594" s="357"/>
      <c r="AJ594" s="358"/>
      <c r="AK594" s="265"/>
      <c r="AL594" s="266"/>
    </row>
    <row r="595" spans="1:38" ht="13.5" customHeight="1" thickBot="1">
      <c r="A595" s="12"/>
      <c r="B595" s="12"/>
      <c r="C595" s="13"/>
      <c r="D595" s="66"/>
      <c r="E595" s="356"/>
      <c r="F595" s="357"/>
      <c r="G595" s="357"/>
      <c r="H595" s="357"/>
      <c r="I595" s="357"/>
      <c r="J595" s="357"/>
      <c r="K595" s="357"/>
      <c r="L595" s="357"/>
      <c r="M595" s="357"/>
      <c r="N595" s="357"/>
      <c r="O595" s="357"/>
      <c r="P595" s="357"/>
      <c r="Q595" s="357"/>
      <c r="R595" s="357"/>
      <c r="S595" s="357"/>
      <c r="T595" s="357"/>
      <c r="U595" s="357"/>
      <c r="V595" s="357"/>
      <c r="W595" s="357"/>
      <c r="X595" s="357"/>
      <c r="Y595" s="357"/>
      <c r="Z595" s="357"/>
      <c r="AA595" s="357"/>
      <c r="AB595" s="357"/>
      <c r="AC595" s="357"/>
      <c r="AD595" s="357"/>
      <c r="AE595" s="357"/>
      <c r="AF595" s="357"/>
      <c r="AG595" s="357"/>
      <c r="AH595" s="357"/>
      <c r="AI595" s="357"/>
      <c r="AJ595" s="358"/>
      <c r="AK595" s="267"/>
      <c r="AL595" s="268"/>
    </row>
    <row r="596" spans="1:38" ht="13.5" customHeight="1" thickTop="1">
      <c r="A596" s="12"/>
      <c r="B596" s="12"/>
      <c r="C596" s="13"/>
      <c r="D596" s="65"/>
      <c r="E596" s="356" t="s">
        <v>76</v>
      </c>
      <c r="F596" s="357"/>
      <c r="G596" s="357"/>
      <c r="H596" s="357"/>
      <c r="I596" s="357"/>
      <c r="J596" s="357"/>
      <c r="K596" s="357"/>
      <c r="L596" s="357"/>
      <c r="M596" s="357"/>
      <c r="N596" s="357"/>
      <c r="O596" s="357"/>
      <c r="P596" s="357"/>
      <c r="Q596" s="357"/>
      <c r="R596" s="357"/>
      <c r="S596" s="357"/>
      <c r="T596" s="357"/>
      <c r="U596" s="357"/>
      <c r="V596" s="357"/>
      <c r="W596" s="357"/>
      <c r="X596" s="357"/>
      <c r="Y596" s="357"/>
      <c r="Z596" s="357"/>
      <c r="AA596" s="357"/>
      <c r="AB596" s="357"/>
      <c r="AC596" s="357"/>
      <c r="AD596" s="357"/>
      <c r="AE596" s="357"/>
      <c r="AF596" s="357"/>
      <c r="AG596" s="357"/>
      <c r="AH596" s="357"/>
      <c r="AI596" s="357"/>
      <c r="AJ596" s="358"/>
      <c r="AK596" s="265"/>
      <c r="AL596" s="266"/>
    </row>
    <row r="597" spans="1:38" ht="13.5" customHeight="1" thickBot="1">
      <c r="A597" s="12"/>
      <c r="B597" s="12"/>
      <c r="C597" s="13"/>
      <c r="D597" s="166"/>
      <c r="E597" s="356"/>
      <c r="F597" s="357"/>
      <c r="G597" s="357"/>
      <c r="H597" s="357"/>
      <c r="I597" s="357"/>
      <c r="J597" s="357"/>
      <c r="K597" s="357"/>
      <c r="L597" s="357"/>
      <c r="M597" s="357"/>
      <c r="N597" s="357"/>
      <c r="O597" s="357"/>
      <c r="P597" s="357"/>
      <c r="Q597" s="357"/>
      <c r="R597" s="357"/>
      <c r="S597" s="357"/>
      <c r="T597" s="357"/>
      <c r="U597" s="357"/>
      <c r="V597" s="357"/>
      <c r="W597" s="357"/>
      <c r="X597" s="357"/>
      <c r="Y597" s="357"/>
      <c r="Z597" s="357"/>
      <c r="AA597" s="357"/>
      <c r="AB597" s="357"/>
      <c r="AC597" s="357"/>
      <c r="AD597" s="357"/>
      <c r="AE597" s="357"/>
      <c r="AF597" s="357"/>
      <c r="AG597" s="357"/>
      <c r="AH597" s="357"/>
      <c r="AI597" s="357"/>
      <c r="AJ597" s="358"/>
      <c r="AK597" s="267"/>
      <c r="AL597" s="268"/>
    </row>
    <row r="598" spans="1:38" ht="13.5" customHeight="1" thickTop="1" thickBot="1">
      <c r="A598" s="12"/>
      <c r="B598" s="12"/>
      <c r="C598" s="13"/>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c r="AA598" s="166"/>
      <c r="AB598" s="166"/>
      <c r="AC598" s="166"/>
      <c r="AD598" s="166"/>
      <c r="AE598" s="166"/>
      <c r="AF598" s="166"/>
      <c r="AG598" s="166"/>
      <c r="AH598" s="166"/>
      <c r="AI598" s="166"/>
      <c r="AJ598" s="166"/>
      <c r="AK598" s="12"/>
    </row>
    <row r="599" spans="1:38" ht="13.5" customHeight="1" thickTop="1">
      <c r="A599" s="248">
        <v>45</v>
      </c>
      <c r="B599" s="249"/>
      <c r="C599" s="252" t="s">
        <v>331</v>
      </c>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c r="AA599" s="253"/>
      <c r="AB599" s="253"/>
      <c r="AC599" s="253"/>
      <c r="AD599" s="253"/>
      <c r="AE599" s="253"/>
      <c r="AF599" s="253"/>
      <c r="AG599" s="253"/>
      <c r="AH599" s="253"/>
      <c r="AI599" s="253"/>
      <c r="AJ599" s="269"/>
      <c r="AK599" s="265"/>
      <c r="AL599" s="266"/>
    </row>
    <row r="600" spans="1:38" ht="13.5" customHeight="1" thickBot="1">
      <c r="A600" s="250"/>
      <c r="B600" s="251"/>
      <c r="C600" s="255"/>
      <c r="D600" s="256"/>
      <c r="E600" s="256"/>
      <c r="F600" s="256"/>
      <c r="G600" s="256"/>
      <c r="H600" s="256"/>
      <c r="I600" s="256"/>
      <c r="J600" s="256"/>
      <c r="K600" s="256"/>
      <c r="L600" s="256"/>
      <c r="M600" s="256"/>
      <c r="N600" s="256"/>
      <c r="O600" s="256"/>
      <c r="P600" s="256"/>
      <c r="Q600" s="256"/>
      <c r="R600" s="256"/>
      <c r="S600" s="256"/>
      <c r="T600" s="256"/>
      <c r="U600" s="256"/>
      <c r="V600" s="256"/>
      <c r="W600" s="256"/>
      <c r="X600" s="256"/>
      <c r="Y600" s="256"/>
      <c r="Z600" s="256"/>
      <c r="AA600" s="256"/>
      <c r="AB600" s="256"/>
      <c r="AC600" s="256"/>
      <c r="AD600" s="256"/>
      <c r="AE600" s="256"/>
      <c r="AF600" s="256"/>
      <c r="AG600" s="256"/>
      <c r="AH600" s="256"/>
      <c r="AI600" s="256"/>
      <c r="AJ600" s="270"/>
      <c r="AK600" s="267"/>
      <c r="AL600" s="268"/>
    </row>
    <row r="601" spans="1:38" ht="13.5" customHeight="1" thickTop="1">
      <c r="A601" s="174"/>
      <c r="B601" s="174"/>
      <c r="C601" s="255"/>
      <c r="D601" s="256"/>
      <c r="E601" s="256"/>
      <c r="F601" s="256"/>
      <c r="G601" s="256"/>
      <c r="H601" s="256"/>
      <c r="I601" s="256"/>
      <c r="J601" s="256"/>
      <c r="K601" s="256"/>
      <c r="L601" s="256"/>
      <c r="M601" s="256"/>
      <c r="N601" s="256"/>
      <c r="O601" s="256"/>
      <c r="P601" s="256"/>
      <c r="Q601" s="256"/>
      <c r="R601" s="256"/>
      <c r="S601" s="256"/>
      <c r="T601" s="256"/>
      <c r="U601" s="256"/>
      <c r="V601" s="256"/>
      <c r="W601" s="256"/>
      <c r="X601" s="256"/>
      <c r="Y601" s="256"/>
      <c r="Z601" s="256"/>
      <c r="AA601" s="256"/>
      <c r="AB601" s="256"/>
      <c r="AC601" s="256"/>
      <c r="AD601" s="256"/>
      <c r="AE601" s="256"/>
      <c r="AF601" s="256"/>
      <c r="AG601" s="256"/>
      <c r="AH601" s="256"/>
      <c r="AI601" s="256"/>
      <c r="AJ601" s="256"/>
      <c r="AK601" s="44"/>
      <c r="AL601" s="183"/>
    </row>
    <row r="602" spans="1:38" ht="13.5" customHeight="1">
      <c r="A602" s="174"/>
      <c r="B602" s="174"/>
      <c r="C602" s="255"/>
      <c r="D602" s="256"/>
      <c r="E602" s="256"/>
      <c r="F602" s="256"/>
      <c r="G602" s="256"/>
      <c r="H602" s="256"/>
      <c r="I602" s="256"/>
      <c r="J602" s="256"/>
      <c r="K602" s="256"/>
      <c r="L602" s="256"/>
      <c r="M602" s="256"/>
      <c r="N602" s="256"/>
      <c r="O602" s="256"/>
      <c r="P602" s="256"/>
      <c r="Q602" s="256"/>
      <c r="R602" s="256"/>
      <c r="S602" s="256"/>
      <c r="T602" s="256"/>
      <c r="U602" s="256"/>
      <c r="V602" s="256"/>
      <c r="W602" s="256"/>
      <c r="X602" s="256"/>
      <c r="Y602" s="256"/>
      <c r="Z602" s="256"/>
      <c r="AA602" s="256"/>
      <c r="AB602" s="256"/>
      <c r="AC602" s="256"/>
      <c r="AD602" s="256"/>
      <c r="AE602" s="256"/>
      <c r="AF602" s="256"/>
      <c r="AG602" s="256"/>
      <c r="AH602" s="256"/>
      <c r="AI602" s="256"/>
      <c r="AJ602" s="256"/>
      <c r="AK602" s="182"/>
      <c r="AL602" s="183"/>
    </row>
    <row r="603" spans="1:38" ht="13.5" customHeight="1">
      <c r="C603" s="258"/>
      <c r="D603" s="259"/>
      <c r="E603" s="259"/>
      <c r="F603" s="259"/>
      <c r="G603" s="259"/>
      <c r="H603" s="259"/>
      <c r="I603" s="259"/>
      <c r="J603" s="259"/>
      <c r="K603" s="259"/>
      <c r="L603" s="259"/>
      <c r="M603" s="259"/>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51"/>
    </row>
    <row r="604" spans="1:38" ht="13.5" customHeight="1">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c r="AA604" s="166"/>
      <c r="AB604" s="166"/>
      <c r="AC604" s="166"/>
      <c r="AD604" s="166"/>
      <c r="AE604" s="166"/>
      <c r="AF604" s="166"/>
      <c r="AG604" s="166"/>
      <c r="AH604" s="166"/>
      <c r="AI604" s="166"/>
      <c r="AJ604" s="166"/>
    </row>
    <row r="605" spans="1:38" ht="13.5" customHeight="1">
      <c r="A605" s="11" t="s">
        <v>55</v>
      </c>
      <c r="B605" s="12"/>
      <c r="C605" s="14"/>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c r="AA605" s="166"/>
      <c r="AB605" s="166"/>
      <c r="AC605" s="166"/>
      <c r="AD605" s="166"/>
      <c r="AE605" s="166"/>
      <c r="AF605" s="166"/>
      <c r="AG605" s="166"/>
      <c r="AH605" s="166"/>
      <c r="AI605" s="166"/>
      <c r="AJ605" s="166"/>
    </row>
    <row r="606" spans="1:38" ht="13.5" customHeight="1" thickBot="1">
      <c r="A606" s="4" t="s">
        <v>304</v>
      </c>
      <c r="B606" s="12"/>
      <c r="C606" s="14"/>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c r="AA606" s="166"/>
      <c r="AB606" s="166"/>
      <c r="AC606" s="166"/>
      <c r="AD606" s="166"/>
      <c r="AE606" s="166"/>
      <c r="AF606" s="166"/>
      <c r="AG606" s="166"/>
      <c r="AH606" s="166"/>
      <c r="AI606" s="166"/>
      <c r="AJ606" s="166"/>
    </row>
    <row r="607" spans="1:38" ht="13.5" customHeight="1" thickTop="1">
      <c r="A607" s="248">
        <v>46</v>
      </c>
      <c r="B607" s="249"/>
      <c r="C607" s="252" t="s">
        <v>393</v>
      </c>
      <c r="D607" s="253"/>
      <c r="E607" s="253"/>
      <c r="F607" s="253"/>
      <c r="G607" s="253"/>
      <c r="H607" s="253"/>
      <c r="I607" s="253"/>
      <c r="J607" s="253"/>
      <c r="K607" s="253"/>
      <c r="L607" s="253"/>
      <c r="M607" s="253"/>
      <c r="N607" s="253"/>
      <c r="O607" s="253"/>
      <c r="P607" s="253"/>
      <c r="Q607" s="253"/>
      <c r="R607" s="253"/>
      <c r="S607" s="253"/>
      <c r="T607" s="253"/>
      <c r="U607" s="253"/>
      <c r="V607" s="253"/>
      <c r="W607" s="253"/>
      <c r="X607" s="253"/>
      <c r="Y607" s="253"/>
      <c r="Z607" s="253"/>
      <c r="AA607" s="253"/>
      <c r="AB607" s="253"/>
      <c r="AC607" s="253"/>
      <c r="AD607" s="253"/>
      <c r="AE607" s="253"/>
      <c r="AF607" s="253"/>
      <c r="AG607" s="253"/>
      <c r="AH607" s="253"/>
      <c r="AI607" s="253"/>
      <c r="AJ607" s="269"/>
      <c r="AK607" s="265"/>
      <c r="AL607" s="266"/>
    </row>
    <row r="608" spans="1:38" ht="13.5" customHeight="1" thickBot="1">
      <c r="A608" s="250"/>
      <c r="B608" s="251"/>
      <c r="C608" s="255"/>
      <c r="D608" s="256"/>
      <c r="E608" s="256"/>
      <c r="F608" s="256"/>
      <c r="G608" s="256"/>
      <c r="H608" s="256"/>
      <c r="I608" s="256"/>
      <c r="J608" s="256"/>
      <c r="K608" s="256"/>
      <c r="L608" s="256"/>
      <c r="M608" s="256"/>
      <c r="N608" s="256"/>
      <c r="O608" s="256"/>
      <c r="P608" s="256"/>
      <c r="Q608" s="256"/>
      <c r="R608" s="256"/>
      <c r="S608" s="256"/>
      <c r="T608" s="256"/>
      <c r="U608" s="256"/>
      <c r="V608" s="256"/>
      <c r="W608" s="256"/>
      <c r="X608" s="256"/>
      <c r="Y608" s="256"/>
      <c r="Z608" s="256"/>
      <c r="AA608" s="256"/>
      <c r="AB608" s="256"/>
      <c r="AC608" s="256"/>
      <c r="AD608" s="256"/>
      <c r="AE608" s="256"/>
      <c r="AF608" s="256"/>
      <c r="AG608" s="256"/>
      <c r="AH608" s="256"/>
      <c r="AI608" s="256"/>
      <c r="AJ608" s="270"/>
      <c r="AK608" s="267"/>
      <c r="AL608" s="268"/>
    </row>
    <row r="609" spans="1:38" ht="13.5" customHeight="1" thickTop="1">
      <c r="A609" s="174"/>
      <c r="B609" s="174"/>
      <c r="C609" s="255"/>
      <c r="D609" s="256"/>
      <c r="E609" s="256"/>
      <c r="F609" s="256"/>
      <c r="G609" s="256"/>
      <c r="H609" s="256"/>
      <c r="I609" s="256"/>
      <c r="J609" s="256"/>
      <c r="K609" s="256"/>
      <c r="L609" s="256"/>
      <c r="M609" s="256"/>
      <c r="N609" s="256"/>
      <c r="O609" s="256"/>
      <c r="P609" s="256"/>
      <c r="Q609" s="256"/>
      <c r="R609" s="256"/>
      <c r="S609" s="256"/>
      <c r="T609" s="256"/>
      <c r="U609" s="256"/>
      <c r="V609" s="256"/>
      <c r="W609" s="256"/>
      <c r="X609" s="256"/>
      <c r="Y609" s="256"/>
      <c r="Z609" s="256"/>
      <c r="AA609" s="256"/>
      <c r="AB609" s="256"/>
      <c r="AC609" s="256"/>
      <c r="AD609" s="256"/>
      <c r="AE609" s="256"/>
      <c r="AF609" s="256"/>
      <c r="AG609" s="256"/>
      <c r="AH609" s="256"/>
      <c r="AI609" s="256"/>
      <c r="AJ609" s="256"/>
      <c r="AK609" s="44"/>
      <c r="AL609" s="183"/>
    </row>
    <row r="610" spans="1:38" ht="13.5" customHeight="1">
      <c r="A610" s="174"/>
      <c r="B610" s="174"/>
      <c r="C610" s="255"/>
      <c r="D610" s="256"/>
      <c r="E610" s="256"/>
      <c r="F610" s="256"/>
      <c r="G610" s="256"/>
      <c r="H610" s="256"/>
      <c r="I610" s="256"/>
      <c r="J610" s="256"/>
      <c r="K610" s="256"/>
      <c r="L610" s="256"/>
      <c r="M610" s="256"/>
      <c r="N610" s="256"/>
      <c r="O610" s="256"/>
      <c r="P610" s="256"/>
      <c r="Q610" s="256"/>
      <c r="R610" s="256"/>
      <c r="S610" s="256"/>
      <c r="T610" s="256"/>
      <c r="U610" s="256"/>
      <c r="V610" s="256"/>
      <c r="W610" s="256"/>
      <c r="X610" s="256"/>
      <c r="Y610" s="256"/>
      <c r="Z610" s="256"/>
      <c r="AA610" s="256"/>
      <c r="AB610" s="256"/>
      <c r="AC610" s="256"/>
      <c r="AD610" s="256"/>
      <c r="AE610" s="256"/>
      <c r="AF610" s="256"/>
      <c r="AG610" s="256"/>
      <c r="AH610" s="256"/>
      <c r="AI610" s="256"/>
      <c r="AJ610" s="256"/>
      <c r="AK610" s="182"/>
      <c r="AL610" s="183"/>
    </row>
    <row r="611" spans="1:38" ht="13.5" customHeight="1">
      <c r="A611" s="205"/>
      <c r="B611" s="205"/>
      <c r="C611" s="255"/>
      <c r="D611" s="256"/>
      <c r="E611" s="256"/>
      <c r="F611" s="256"/>
      <c r="G611" s="256"/>
      <c r="H611" s="256"/>
      <c r="I611" s="256"/>
      <c r="J611" s="256"/>
      <c r="K611" s="256"/>
      <c r="L611" s="256"/>
      <c r="M611" s="256"/>
      <c r="N611" s="256"/>
      <c r="O611" s="256"/>
      <c r="P611" s="256"/>
      <c r="Q611" s="256"/>
      <c r="R611" s="256"/>
      <c r="S611" s="256"/>
      <c r="T611" s="256"/>
      <c r="U611" s="256"/>
      <c r="V611" s="256"/>
      <c r="W611" s="256"/>
      <c r="X611" s="256"/>
      <c r="Y611" s="256"/>
      <c r="Z611" s="256"/>
      <c r="AA611" s="256"/>
      <c r="AB611" s="256"/>
      <c r="AC611" s="256"/>
      <c r="AD611" s="256"/>
      <c r="AE611" s="256"/>
      <c r="AF611" s="256"/>
      <c r="AG611" s="256"/>
      <c r="AH611" s="256"/>
      <c r="AI611" s="256"/>
      <c r="AJ611" s="256"/>
      <c r="AK611" s="207"/>
      <c r="AL611" s="208"/>
    </row>
    <row r="612" spans="1:38" ht="13.5" customHeight="1">
      <c r="A612" s="174"/>
      <c r="B612" s="174"/>
      <c r="C612" s="255"/>
      <c r="D612" s="256"/>
      <c r="E612" s="256"/>
      <c r="F612" s="256"/>
      <c r="G612" s="256"/>
      <c r="H612" s="256"/>
      <c r="I612" s="256"/>
      <c r="J612" s="256"/>
      <c r="K612" s="256"/>
      <c r="L612" s="256"/>
      <c r="M612" s="256"/>
      <c r="N612" s="256"/>
      <c r="O612" s="256"/>
      <c r="P612" s="256"/>
      <c r="Q612" s="256"/>
      <c r="R612" s="256"/>
      <c r="S612" s="256"/>
      <c r="T612" s="256"/>
      <c r="U612" s="256"/>
      <c r="V612" s="256"/>
      <c r="W612" s="256"/>
      <c r="X612" s="256"/>
      <c r="Y612" s="256"/>
      <c r="Z612" s="256"/>
      <c r="AA612" s="256"/>
      <c r="AB612" s="256"/>
      <c r="AC612" s="256"/>
      <c r="AD612" s="256"/>
      <c r="AE612" s="256"/>
      <c r="AF612" s="256"/>
      <c r="AG612" s="256"/>
      <c r="AH612" s="256"/>
      <c r="AI612" s="256"/>
      <c r="AJ612" s="256"/>
      <c r="AK612" s="182"/>
      <c r="AL612" s="183"/>
    </row>
    <row r="613" spans="1:38" ht="13.5" customHeight="1">
      <c r="A613" s="174"/>
      <c r="B613" s="174"/>
      <c r="C613" s="255"/>
      <c r="D613" s="256"/>
      <c r="E613" s="256"/>
      <c r="F613" s="256"/>
      <c r="G613" s="256"/>
      <c r="H613" s="256"/>
      <c r="I613" s="256"/>
      <c r="J613" s="256"/>
      <c r="K613" s="256"/>
      <c r="L613" s="256"/>
      <c r="M613" s="256"/>
      <c r="N613" s="256"/>
      <c r="O613" s="256"/>
      <c r="P613" s="256"/>
      <c r="Q613" s="256"/>
      <c r="R613" s="256"/>
      <c r="S613" s="256"/>
      <c r="T613" s="256"/>
      <c r="U613" s="256"/>
      <c r="V613" s="256"/>
      <c r="W613" s="256"/>
      <c r="X613" s="256"/>
      <c r="Y613" s="256"/>
      <c r="Z613" s="256"/>
      <c r="AA613" s="256"/>
      <c r="AB613" s="256"/>
      <c r="AC613" s="256"/>
      <c r="AD613" s="256"/>
      <c r="AE613" s="256"/>
      <c r="AF613" s="256"/>
      <c r="AG613" s="256"/>
      <c r="AH613" s="256"/>
      <c r="AI613" s="256"/>
      <c r="AJ613" s="256"/>
      <c r="AK613" s="182"/>
      <c r="AL613" s="183"/>
    </row>
    <row r="614" spans="1:38" ht="13.5" customHeight="1">
      <c r="A614" s="174"/>
      <c r="B614" s="174"/>
      <c r="C614" s="255"/>
      <c r="D614" s="256"/>
      <c r="E614" s="256"/>
      <c r="F614" s="256"/>
      <c r="G614" s="256"/>
      <c r="H614" s="256"/>
      <c r="I614" s="256"/>
      <c r="J614" s="256"/>
      <c r="K614" s="256"/>
      <c r="L614" s="256"/>
      <c r="M614" s="256"/>
      <c r="N614" s="256"/>
      <c r="O614" s="256"/>
      <c r="P614" s="256"/>
      <c r="Q614" s="256"/>
      <c r="R614" s="256"/>
      <c r="S614" s="256"/>
      <c r="T614" s="256"/>
      <c r="U614" s="256"/>
      <c r="V614" s="256"/>
      <c r="W614" s="256"/>
      <c r="X614" s="256"/>
      <c r="Y614" s="256"/>
      <c r="Z614" s="256"/>
      <c r="AA614" s="256"/>
      <c r="AB614" s="256"/>
      <c r="AC614" s="256"/>
      <c r="AD614" s="256"/>
      <c r="AE614" s="256"/>
      <c r="AF614" s="256"/>
      <c r="AG614" s="256"/>
      <c r="AH614" s="256"/>
      <c r="AI614" s="256"/>
      <c r="AJ614" s="256"/>
      <c r="AK614" s="182"/>
      <c r="AL614" s="183"/>
    </row>
    <row r="615" spans="1:38" ht="13.5" customHeight="1">
      <c r="A615" s="174"/>
      <c r="B615" s="174"/>
      <c r="C615" s="255"/>
      <c r="D615" s="256"/>
      <c r="E615" s="256"/>
      <c r="F615" s="256"/>
      <c r="G615" s="256"/>
      <c r="H615" s="256"/>
      <c r="I615" s="256"/>
      <c r="J615" s="256"/>
      <c r="K615" s="256"/>
      <c r="L615" s="256"/>
      <c r="M615" s="256"/>
      <c r="N615" s="256"/>
      <c r="O615" s="256"/>
      <c r="P615" s="256"/>
      <c r="Q615" s="256"/>
      <c r="R615" s="256"/>
      <c r="S615" s="256"/>
      <c r="T615" s="256"/>
      <c r="U615" s="256"/>
      <c r="V615" s="256"/>
      <c r="W615" s="256"/>
      <c r="X615" s="256"/>
      <c r="Y615" s="256"/>
      <c r="Z615" s="256"/>
      <c r="AA615" s="256"/>
      <c r="AB615" s="256"/>
      <c r="AC615" s="256"/>
      <c r="AD615" s="256"/>
      <c r="AE615" s="256"/>
      <c r="AF615" s="256"/>
      <c r="AG615" s="256"/>
      <c r="AH615" s="256"/>
      <c r="AI615" s="256"/>
      <c r="AJ615" s="256"/>
      <c r="AK615" s="182"/>
      <c r="AL615" s="183"/>
    </row>
    <row r="616" spans="1:38" ht="13.5" customHeight="1">
      <c r="C616" s="258"/>
      <c r="D616" s="259"/>
      <c r="E616" s="259"/>
      <c r="F616" s="259"/>
      <c r="G616" s="259"/>
      <c r="H616" s="259"/>
      <c r="I616" s="259"/>
      <c r="J616" s="259"/>
      <c r="K616" s="259"/>
      <c r="L616" s="259"/>
      <c r="M616" s="259"/>
      <c r="N616" s="259"/>
      <c r="O616" s="259"/>
      <c r="P616" s="259"/>
      <c r="Q616" s="259"/>
      <c r="R616" s="259"/>
      <c r="S616" s="259"/>
      <c r="T616" s="259"/>
      <c r="U616" s="259"/>
      <c r="V616" s="259"/>
      <c r="W616" s="259"/>
      <c r="X616" s="259"/>
      <c r="Y616" s="259"/>
      <c r="Z616" s="259"/>
      <c r="AA616" s="259"/>
      <c r="AB616" s="259"/>
      <c r="AC616" s="259"/>
      <c r="AD616" s="259"/>
      <c r="AE616" s="259"/>
      <c r="AF616" s="259"/>
      <c r="AG616" s="259"/>
      <c r="AH616" s="259"/>
      <c r="AI616" s="259"/>
      <c r="AJ616" s="259"/>
      <c r="AK616" s="51"/>
    </row>
    <row r="617" spans="1:38" ht="13.5" customHeight="1">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c r="AA617" s="166"/>
      <c r="AB617" s="166"/>
      <c r="AC617" s="166"/>
      <c r="AD617" s="166"/>
      <c r="AE617" s="166"/>
      <c r="AF617" s="166"/>
      <c r="AG617" s="166"/>
      <c r="AH617" s="166"/>
      <c r="AI617" s="166"/>
      <c r="AJ617" s="166"/>
      <c r="AK617" s="12"/>
    </row>
    <row r="618" spans="1:38" ht="13.5" customHeight="1" thickBot="1">
      <c r="A618" s="3" t="s">
        <v>305</v>
      </c>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c r="AF618" s="166"/>
      <c r="AG618" s="166"/>
      <c r="AH618" s="166"/>
      <c r="AI618" s="166"/>
      <c r="AJ618" s="166"/>
      <c r="AK618" s="12"/>
    </row>
    <row r="619" spans="1:38" ht="13.5" customHeight="1" thickTop="1">
      <c r="A619" s="248">
        <v>47</v>
      </c>
      <c r="B619" s="249"/>
      <c r="C619" s="252" t="s">
        <v>332</v>
      </c>
      <c r="D619" s="253"/>
      <c r="E619" s="253"/>
      <c r="F619" s="253"/>
      <c r="G619" s="253"/>
      <c r="H619" s="253"/>
      <c r="I619" s="253"/>
      <c r="J619" s="253"/>
      <c r="K619" s="253"/>
      <c r="L619" s="253"/>
      <c r="M619" s="253"/>
      <c r="N619" s="253"/>
      <c r="O619" s="253"/>
      <c r="P619" s="253"/>
      <c r="Q619" s="253"/>
      <c r="R619" s="253"/>
      <c r="S619" s="253"/>
      <c r="T619" s="253"/>
      <c r="U619" s="253"/>
      <c r="V619" s="253"/>
      <c r="W619" s="253"/>
      <c r="X619" s="253"/>
      <c r="Y619" s="253"/>
      <c r="Z619" s="253"/>
      <c r="AA619" s="253"/>
      <c r="AB619" s="253"/>
      <c r="AC619" s="253"/>
      <c r="AD619" s="253"/>
      <c r="AE619" s="253"/>
      <c r="AF619" s="253"/>
      <c r="AG619" s="253"/>
      <c r="AH619" s="253"/>
      <c r="AI619" s="253"/>
      <c r="AJ619" s="269"/>
      <c r="AK619" s="265"/>
      <c r="AL619" s="266"/>
    </row>
    <row r="620" spans="1:38" ht="13.5" customHeight="1" thickBot="1">
      <c r="A620" s="250"/>
      <c r="B620" s="251"/>
      <c r="C620" s="258"/>
      <c r="D620" s="259"/>
      <c r="E620" s="259"/>
      <c r="F620" s="259"/>
      <c r="G620" s="259"/>
      <c r="H620" s="259"/>
      <c r="I620" s="259"/>
      <c r="J620" s="259"/>
      <c r="K620" s="259"/>
      <c r="L620" s="259"/>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330"/>
      <c r="AK620" s="267"/>
      <c r="AL620" s="268"/>
    </row>
    <row r="621" spans="1:38" ht="13.5" customHeight="1" thickTop="1">
      <c r="C621" s="506" t="s">
        <v>352</v>
      </c>
      <c r="D621" s="506"/>
      <c r="E621" s="506"/>
      <c r="F621" s="506"/>
      <c r="G621" s="506"/>
      <c r="H621" s="506"/>
      <c r="I621" s="506"/>
      <c r="J621" s="506"/>
      <c r="K621" s="506"/>
      <c r="L621" s="506"/>
      <c r="M621" s="506"/>
      <c r="N621" s="506"/>
      <c r="O621" s="506"/>
      <c r="P621" s="506"/>
      <c r="Q621" s="506"/>
      <c r="R621" s="506"/>
      <c r="S621" s="506"/>
      <c r="T621" s="506"/>
      <c r="U621" s="506"/>
      <c r="V621" s="506"/>
      <c r="W621" s="506"/>
      <c r="X621" s="506"/>
      <c r="Y621" s="506"/>
      <c r="Z621" s="506"/>
      <c r="AA621" s="506"/>
      <c r="AB621" s="506"/>
      <c r="AC621" s="506"/>
      <c r="AD621" s="506"/>
      <c r="AE621" s="506"/>
      <c r="AF621" s="506"/>
      <c r="AG621" s="506"/>
      <c r="AH621" s="506"/>
      <c r="AI621" s="506"/>
      <c r="AJ621" s="506"/>
      <c r="AK621" s="12"/>
    </row>
    <row r="622" spans="1:38" ht="13.5" customHeight="1">
      <c r="C622" s="505"/>
      <c r="D622" s="505"/>
      <c r="E622" s="505"/>
      <c r="F622" s="505"/>
      <c r="G622" s="505"/>
      <c r="H622" s="505"/>
      <c r="I622" s="505"/>
      <c r="J622" s="505"/>
      <c r="K622" s="505"/>
      <c r="L622" s="505"/>
      <c r="M622" s="505"/>
      <c r="N622" s="505"/>
      <c r="O622" s="505"/>
      <c r="P622" s="505"/>
      <c r="Q622" s="505"/>
      <c r="R622" s="505"/>
      <c r="S622" s="505"/>
      <c r="T622" s="505"/>
      <c r="U622" s="505"/>
      <c r="V622" s="505"/>
      <c r="W622" s="505"/>
      <c r="X622" s="505"/>
      <c r="Y622" s="505"/>
      <c r="Z622" s="505"/>
      <c r="AA622" s="505"/>
      <c r="AB622" s="505"/>
      <c r="AC622" s="505"/>
      <c r="AD622" s="505"/>
      <c r="AE622" s="505"/>
      <c r="AF622" s="505"/>
      <c r="AG622" s="505"/>
      <c r="AH622" s="505"/>
      <c r="AI622" s="505"/>
      <c r="AJ622" s="505"/>
      <c r="AK622" s="12"/>
    </row>
    <row r="623" spans="1:38" ht="13.5" customHeight="1">
      <c r="C623" s="166"/>
      <c r="D623" s="166"/>
      <c r="E623" s="166"/>
      <c r="F623" s="166"/>
      <c r="G623" s="166"/>
      <c r="H623" s="166"/>
      <c r="I623" s="166"/>
      <c r="J623" s="166"/>
      <c r="K623" s="166"/>
      <c r="L623" s="166"/>
      <c r="M623" s="166"/>
      <c r="N623" s="166"/>
      <c r="O623" s="166"/>
      <c r="P623" s="166"/>
      <c r="Q623" s="166"/>
      <c r="R623" s="166"/>
      <c r="S623" s="166"/>
      <c r="U623" s="166"/>
      <c r="V623" s="166"/>
      <c r="W623" s="166"/>
      <c r="X623" s="166"/>
      <c r="Y623" s="166"/>
      <c r="Z623" s="166"/>
      <c r="AA623" s="166"/>
      <c r="AB623" s="166"/>
      <c r="AC623" s="166"/>
      <c r="AD623" s="166"/>
      <c r="AE623" s="166"/>
      <c r="AF623" s="166"/>
      <c r="AG623" s="166"/>
      <c r="AH623" s="166"/>
      <c r="AI623" s="166"/>
      <c r="AJ623" s="166"/>
      <c r="AK623" s="12"/>
    </row>
    <row r="624" spans="1:38" ht="13.5" customHeight="1">
      <c r="A624" s="11" t="s">
        <v>56</v>
      </c>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2"/>
    </row>
    <row r="625" spans="1:38" ht="13.5" customHeight="1" thickBot="1">
      <c r="A625" s="4" t="s">
        <v>306</v>
      </c>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2"/>
    </row>
    <row r="626" spans="1:38" ht="13.5" customHeight="1" thickTop="1">
      <c r="A626" s="248">
        <v>48</v>
      </c>
      <c r="B626" s="249"/>
      <c r="C626" s="252" t="s">
        <v>119</v>
      </c>
      <c r="D626" s="253"/>
      <c r="E626" s="253"/>
      <c r="F626" s="253"/>
      <c r="G626" s="253"/>
      <c r="H626" s="253"/>
      <c r="I626" s="253"/>
      <c r="J626" s="253"/>
      <c r="K626" s="253"/>
      <c r="L626" s="253"/>
      <c r="M626" s="253"/>
      <c r="N626" s="253"/>
      <c r="O626" s="253"/>
      <c r="P626" s="253"/>
      <c r="Q626" s="253"/>
      <c r="R626" s="253"/>
      <c r="S626" s="253"/>
      <c r="T626" s="253"/>
      <c r="U626" s="253"/>
      <c r="V626" s="253"/>
      <c r="W626" s="253"/>
      <c r="X626" s="253"/>
      <c r="Y626" s="253"/>
      <c r="Z626" s="253"/>
      <c r="AA626" s="253"/>
      <c r="AB626" s="253"/>
      <c r="AC626" s="253"/>
      <c r="AD626" s="253"/>
      <c r="AE626" s="253"/>
      <c r="AF626" s="253"/>
      <c r="AG626" s="253"/>
      <c r="AH626" s="253"/>
      <c r="AI626" s="253"/>
      <c r="AJ626" s="254"/>
      <c r="AK626" s="265"/>
      <c r="AL626" s="266"/>
    </row>
    <row r="627" spans="1:38" ht="13.5" customHeight="1" thickBot="1">
      <c r="A627" s="250"/>
      <c r="B627" s="251"/>
      <c r="C627" s="255"/>
      <c r="D627" s="256"/>
      <c r="E627" s="256"/>
      <c r="F627" s="256"/>
      <c r="G627" s="256"/>
      <c r="H627" s="256"/>
      <c r="I627" s="256"/>
      <c r="J627" s="256"/>
      <c r="K627" s="256"/>
      <c r="L627" s="256"/>
      <c r="M627" s="256"/>
      <c r="N627" s="256"/>
      <c r="O627" s="256"/>
      <c r="P627" s="256"/>
      <c r="Q627" s="256"/>
      <c r="R627" s="256"/>
      <c r="S627" s="256"/>
      <c r="T627" s="256"/>
      <c r="U627" s="256"/>
      <c r="V627" s="256"/>
      <c r="W627" s="256"/>
      <c r="X627" s="256"/>
      <c r="Y627" s="256"/>
      <c r="Z627" s="256"/>
      <c r="AA627" s="256"/>
      <c r="AB627" s="256"/>
      <c r="AC627" s="256"/>
      <c r="AD627" s="256"/>
      <c r="AE627" s="256"/>
      <c r="AF627" s="256"/>
      <c r="AG627" s="256"/>
      <c r="AH627" s="256"/>
      <c r="AI627" s="256"/>
      <c r="AJ627" s="257"/>
      <c r="AK627" s="267"/>
      <c r="AL627" s="268"/>
    </row>
    <row r="628" spans="1:38" ht="13.5" customHeight="1" thickTop="1">
      <c r="A628" s="174"/>
      <c r="B628" s="174"/>
      <c r="C628" s="255"/>
      <c r="D628" s="256"/>
      <c r="E628" s="256"/>
      <c r="F628" s="256"/>
      <c r="G628" s="256"/>
      <c r="H628" s="256"/>
      <c r="I628" s="256"/>
      <c r="J628" s="256"/>
      <c r="K628" s="256"/>
      <c r="L628" s="256"/>
      <c r="M628" s="256"/>
      <c r="N628" s="256"/>
      <c r="O628" s="256"/>
      <c r="P628" s="256"/>
      <c r="Q628" s="256"/>
      <c r="R628" s="256"/>
      <c r="S628" s="256"/>
      <c r="T628" s="256"/>
      <c r="U628" s="256"/>
      <c r="V628" s="256"/>
      <c r="W628" s="256"/>
      <c r="X628" s="256"/>
      <c r="Y628" s="256"/>
      <c r="Z628" s="256"/>
      <c r="AA628" s="256"/>
      <c r="AB628" s="256"/>
      <c r="AC628" s="256"/>
      <c r="AD628" s="256"/>
      <c r="AE628" s="256"/>
      <c r="AF628" s="256"/>
      <c r="AG628" s="256"/>
      <c r="AH628" s="256"/>
      <c r="AI628" s="256"/>
      <c r="AJ628" s="257"/>
      <c r="AK628" s="183"/>
      <c r="AL628" s="183"/>
    </row>
    <row r="629" spans="1:38" ht="13.5" customHeight="1">
      <c r="A629" s="174"/>
      <c r="B629" s="174"/>
      <c r="C629" s="255"/>
      <c r="D629" s="256"/>
      <c r="E629" s="256"/>
      <c r="F629" s="256"/>
      <c r="G629" s="256"/>
      <c r="H629" s="256"/>
      <c r="I629" s="256"/>
      <c r="J629" s="256"/>
      <c r="K629" s="256"/>
      <c r="L629" s="256"/>
      <c r="M629" s="256"/>
      <c r="N629" s="256"/>
      <c r="O629" s="256"/>
      <c r="P629" s="256"/>
      <c r="Q629" s="256"/>
      <c r="R629" s="256"/>
      <c r="S629" s="256"/>
      <c r="T629" s="256"/>
      <c r="U629" s="256"/>
      <c r="V629" s="256"/>
      <c r="W629" s="256"/>
      <c r="X629" s="256"/>
      <c r="Y629" s="256"/>
      <c r="Z629" s="256"/>
      <c r="AA629" s="256"/>
      <c r="AB629" s="256"/>
      <c r="AC629" s="256"/>
      <c r="AD629" s="256"/>
      <c r="AE629" s="256"/>
      <c r="AF629" s="256"/>
      <c r="AG629" s="256"/>
      <c r="AH629" s="256"/>
      <c r="AI629" s="256"/>
      <c r="AJ629" s="257"/>
      <c r="AK629" s="183"/>
      <c r="AL629" s="183"/>
    </row>
    <row r="630" spans="1:38" ht="13.5" customHeight="1">
      <c r="C630" s="258"/>
      <c r="D630" s="259"/>
      <c r="E630" s="259"/>
      <c r="F630" s="259"/>
      <c r="G630" s="259"/>
      <c r="H630" s="259"/>
      <c r="I630" s="259"/>
      <c r="J630" s="259"/>
      <c r="K630" s="259"/>
      <c r="L630" s="259"/>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60"/>
    </row>
    <row r="631" spans="1:38" ht="13.5" customHeight="1">
      <c r="A631" s="12"/>
      <c r="B631" s="12"/>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c r="AA631" s="166"/>
      <c r="AB631" s="166"/>
      <c r="AC631" s="166"/>
      <c r="AD631" s="166"/>
      <c r="AE631" s="166"/>
      <c r="AF631" s="166"/>
      <c r="AG631" s="166"/>
      <c r="AH631" s="166"/>
      <c r="AI631" s="166"/>
      <c r="AJ631" s="166"/>
      <c r="AK631" s="12"/>
      <c r="AL631" s="12"/>
    </row>
    <row r="632" spans="1:38" ht="13.5" customHeight="1">
      <c r="C632" s="505" t="s">
        <v>353</v>
      </c>
      <c r="D632" s="505"/>
      <c r="E632" s="505"/>
      <c r="F632" s="505"/>
      <c r="G632" s="505"/>
      <c r="H632" s="505"/>
      <c r="I632" s="505"/>
      <c r="J632" s="505"/>
      <c r="K632" s="505"/>
      <c r="L632" s="505"/>
      <c r="M632" s="505"/>
      <c r="N632" s="505"/>
      <c r="O632" s="505"/>
      <c r="P632" s="505"/>
      <c r="Q632" s="505"/>
      <c r="R632" s="505"/>
      <c r="S632" s="505"/>
      <c r="T632" s="505"/>
      <c r="U632" s="505"/>
      <c r="V632" s="505"/>
      <c r="W632" s="505"/>
      <c r="X632" s="505"/>
      <c r="Y632" s="505"/>
      <c r="Z632" s="505"/>
      <c r="AA632" s="505"/>
      <c r="AB632" s="505"/>
      <c r="AC632" s="505"/>
      <c r="AD632" s="505"/>
      <c r="AE632" s="505"/>
      <c r="AF632" s="505"/>
      <c r="AG632" s="505"/>
      <c r="AH632" s="505"/>
      <c r="AI632" s="505"/>
      <c r="AJ632" s="505"/>
    </row>
    <row r="633" spans="1:38" ht="13.5" customHeight="1">
      <c r="C633" s="505"/>
      <c r="D633" s="505"/>
      <c r="E633" s="505"/>
      <c r="F633" s="505"/>
      <c r="G633" s="505"/>
      <c r="H633" s="505"/>
      <c r="I633" s="505"/>
      <c r="J633" s="505"/>
      <c r="K633" s="505"/>
      <c r="L633" s="505"/>
      <c r="M633" s="505"/>
      <c r="N633" s="505"/>
      <c r="O633" s="505"/>
      <c r="P633" s="505"/>
      <c r="Q633" s="505"/>
      <c r="R633" s="505"/>
      <c r="S633" s="505"/>
      <c r="T633" s="505"/>
      <c r="U633" s="505"/>
      <c r="V633" s="505"/>
      <c r="W633" s="505"/>
      <c r="X633" s="505"/>
      <c r="Y633" s="505"/>
      <c r="Z633" s="505"/>
      <c r="AA633" s="505"/>
      <c r="AB633" s="505"/>
      <c r="AC633" s="505"/>
      <c r="AD633" s="505"/>
      <c r="AE633" s="505"/>
      <c r="AF633" s="505"/>
      <c r="AG633" s="505"/>
      <c r="AH633" s="505"/>
      <c r="AI633" s="505"/>
      <c r="AJ633" s="505"/>
    </row>
    <row r="634" spans="1:38" ht="13.5" customHeight="1">
      <c r="C634" s="505"/>
      <c r="D634" s="505"/>
      <c r="E634" s="505"/>
      <c r="F634" s="505"/>
      <c r="G634" s="505"/>
      <c r="H634" s="505"/>
      <c r="I634" s="505"/>
      <c r="J634" s="505"/>
      <c r="K634" s="505"/>
      <c r="L634" s="505"/>
      <c r="M634" s="505"/>
      <c r="N634" s="505"/>
      <c r="O634" s="505"/>
      <c r="P634" s="505"/>
      <c r="Q634" s="505"/>
      <c r="R634" s="505"/>
      <c r="S634" s="505"/>
      <c r="T634" s="505"/>
      <c r="U634" s="505"/>
      <c r="V634" s="505"/>
      <c r="W634" s="505"/>
      <c r="X634" s="505"/>
      <c r="Y634" s="505"/>
      <c r="Z634" s="505"/>
      <c r="AA634" s="505"/>
      <c r="AB634" s="505"/>
      <c r="AC634" s="505"/>
      <c r="AD634" s="505"/>
      <c r="AE634" s="505"/>
      <c r="AF634" s="505"/>
      <c r="AG634" s="505"/>
      <c r="AH634" s="505"/>
      <c r="AI634" s="505"/>
      <c r="AJ634" s="505"/>
    </row>
    <row r="635" spans="1:38" ht="13.5" customHeight="1">
      <c r="C635" s="505"/>
      <c r="D635" s="505"/>
      <c r="E635" s="505"/>
      <c r="F635" s="505"/>
      <c r="G635" s="505"/>
      <c r="H635" s="505"/>
      <c r="I635" s="505"/>
      <c r="J635" s="505"/>
      <c r="K635" s="505"/>
      <c r="L635" s="505"/>
      <c r="M635" s="505"/>
      <c r="N635" s="505"/>
      <c r="O635" s="505"/>
      <c r="P635" s="505"/>
      <c r="Q635" s="505"/>
      <c r="R635" s="505"/>
      <c r="S635" s="505"/>
      <c r="T635" s="505"/>
      <c r="U635" s="505"/>
      <c r="V635" s="505"/>
      <c r="W635" s="505"/>
      <c r="X635" s="505"/>
      <c r="Y635" s="505"/>
      <c r="Z635" s="505"/>
      <c r="AA635" s="505"/>
      <c r="AB635" s="505"/>
      <c r="AC635" s="505"/>
      <c r="AD635" s="505"/>
      <c r="AE635" s="505"/>
      <c r="AF635" s="505"/>
      <c r="AG635" s="505"/>
      <c r="AH635" s="505"/>
      <c r="AI635" s="505"/>
      <c r="AJ635" s="505"/>
    </row>
    <row r="636" spans="1:38" ht="13.5" customHeight="1">
      <c r="C636" s="173"/>
      <c r="D636" s="227"/>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7"/>
      <c r="AA636" s="227"/>
      <c r="AB636" s="227"/>
      <c r="AC636" s="227"/>
      <c r="AD636" s="227"/>
      <c r="AE636" s="227"/>
      <c r="AF636" s="227"/>
      <c r="AG636" s="227"/>
      <c r="AH636" s="227"/>
      <c r="AI636" s="227"/>
      <c r="AJ636" s="227"/>
    </row>
    <row r="637" spans="1:38" ht="13.5" customHeight="1" thickBot="1">
      <c r="C637" s="183" t="s">
        <v>239</v>
      </c>
      <c r="D637" s="173"/>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c r="AA637" s="173"/>
      <c r="AB637" s="173"/>
      <c r="AC637" s="173"/>
      <c r="AD637" s="173"/>
      <c r="AE637" s="173"/>
      <c r="AF637" s="173"/>
      <c r="AG637" s="173"/>
      <c r="AH637" s="173"/>
      <c r="AI637" s="173"/>
      <c r="AJ637" s="173"/>
    </row>
    <row r="638" spans="1:38" ht="13.5" customHeight="1" thickTop="1">
      <c r="B638" s="58"/>
      <c r="C638" s="337" t="s">
        <v>394</v>
      </c>
      <c r="D638" s="299"/>
      <c r="E638" s="299"/>
      <c r="F638" s="299"/>
      <c r="G638" s="299"/>
      <c r="H638" s="299"/>
      <c r="I638" s="299"/>
      <c r="J638" s="299"/>
      <c r="K638" s="299"/>
      <c r="L638" s="299"/>
      <c r="M638" s="299"/>
      <c r="N638" s="299"/>
      <c r="O638" s="299"/>
      <c r="P638" s="299"/>
      <c r="Q638" s="299"/>
      <c r="R638" s="299"/>
      <c r="S638" s="299"/>
      <c r="T638" s="299"/>
      <c r="U638" s="299"/>
      <c r="V638" s="299"/>
      <c r="W638" s="299"/>
      <c r="X638" s="299"/>
      <c r="Y638" s="299"/>
      <c r="Z638" s="299"/>
      <c r="AA638" s="299"/>
      <c r="AB638" s="299"/>
      <c r="AC638" s="299"/>
      <c r="AD638" s="299"/>
      <c r="AE638" s="299"/>
      <c r="AF638" s="299"/>
      <c r="AG638" s="299"/>
      <c r="AH638" s="299"/>
      <c r="AI638" s="299"/>
      <c r="AJ638" s="338"/>
      <c r="AK638" s="265"/>
      <c r="AL638" s="266"/>
    </row>
    <row r="639" spans="1:38" ht="13.5" customHeight="1" thickBot="1">
      <c r="B639" s="58"/>
      <c r="C639" s="343"/>
      <c r="D639" s="256"/>
      <c r="E639" s="256"/>
      <c r="F639" s="256"/>
      <c r="G639" s="256"/>
      <c r="H639" s="256"/>
      <c r="I639" s="256"/>
      <c r="J639" s="256"/>
      <c r="K639" s="256"/>
      <c r="L639" s="256"/>
      <c r="M639" s="256"/>
      <c r="N639" s="256"/>
      <c r="O639" s="256"/>
      <c r="P639" s="256"/>
      <c r="Q639" s="256"/>
      <c r="R639" s="256"/>
      <c r="S639" s="256"/>
      <c r="T639" s="256"/>
      <c r="U639" s="256"/>
      <c r="V639" s="256"/>
      <c r="W639" s="256"/>
      <c r="X639" s="256"/>
      <c r="Y639" s="256"/>
      <c r="Z639" s="256"/>
      <c r="AA639" s="256"/>
      <c r="AB639" s="256"/>
      <c r="AC639" s="256"/>
      <c r="AD639" s="256"/>
      <c r="AE639" s="256"/>
      <c r="AF639" s="256"/>
      <c r="AG639" s="256"/>
      <c r="AH639" s="256"/>
      <c r="AI639" s="256"/>
      <c r="AJ639" s="270"/>
      <c r="AK639" s="267"/>
      <c r="AL639" s="268"/>
    </row>
    <row r="640" spans="1:38" ht="13.5" customHeight="1" thickTop="1">
      <c r="B640" s="58"/>
      <c r="C640" s="343"/>
      <c r="D640" s="256"/>
      <c r="E640" s="256"/>
      <c r="F640" s="256"/>
      <c r="G640" s="256"/>
      <c r="H640" s="256"/>
      <c r="I640" s="256"/>
      <c r="J640" s="256"/>
      <c r="K640" s="256"/>
      <c r="L640" s="256"/>
      <c r="M640" s="256"/>
      <c r="N640" s="256"/>
      <c r="O640" s="256"/>
      <c r="P640" s="256"/>
      <c r="Q640" s="256"/>
      <c r="R640" s="256"/>
      <c r="S640" s="256"/>
      <c r="T640" s="256"/>
      <c r="U640" s="256"/>
      <c r="V640" s="256"/>
      <c r="W640" s="256"/>
      <c r="X640" s="256"/>
      <c r="Y640" s="256"/>
      <c r="Z640" s="256"/>
      <c r="AA640" s="256"/>
      <c r="AB640" s="256"/>
      <c r="AC640" s="256"/>
      <c r="AD640" s="256"/>
      <c r="AE640" s="256"/>
      <c r="AF640" s="256"/>
      <c r="AG640" s="256"/>
      <c r="AH640" s="256"/>
      <c r="AI640" s="256"/>
      <c r="AJ640" s="256"/>
      <c r="AK640" s="56"/>
      <c r="AL640" s="45"/>
    </row>
    <row r="641" spans="2:38" ht="13.5" customHeight="1" thickBot="1">
      <c r="B641" s="58"/>
      <c r="C641" s="339"/>
      <c r="D641" s="302"/>
      <c r="E641" s="302"/>
      <c r="F641" s="302"/>
      <c r="G641" s="302"/>
      <c r="H641" s="302"/>
      <c r="I641" s="302"/>
      <c r="J641" s="302"/>
      <c r="K641" s="302"/>
      <c r="L641" s="302"/>
      <c r="M641" s="302"/>
      <c r="N641" s="302"/>
      <c r="O641" s="302"/>
      <c r="P641" s="302"/>
      <c r="Q641" s="302"/>
      <c r="R641" s="302"/>
      <c r="S641" s="302"/>
      <c r="T641" s="302"/>
      <c r="U641" s="302"/>
      <c r="V641" s="302"/>
      <c r="W641" s="302"/>
      <c r="X641" s="302"/>
      <c r="Y641" s="302"/>
      <c r="Z641" s="302"/>
      <c r="AA641" s="302"/>
      <c r="AB641" s="302"/>
      <c r="AC641" s="302"/>
      <c r="AD641" s="302"/>
      <c r="AE641" s="302"/>
      <c r="AF641" s="302"/>
      <c r="AG641" s="302"/>
      <c r="AH641" s="302"/>
      <c r="AI641" s="302"/>
      <c r="AJ641" s="302"/>
      <c r="AK641" s="61"/>
      <c r="AL641" s="62"/>
    </row>
    <row r="642" spans="2:38" ht="13.5" customHeight="1" thickTop="1">
      <c r="B642" s="12"/>
      <c r="C642" s="337" t="s">
        <v>395</v>
      </c>
      <c r="D642" s="299"/>
      <c r="E642" s="299"/>
      <c r="F642" s="299"/>
      <c r="G642" s="299"/>
      <c r="H642" s="299"/>
      <c r="I642" s="299"/>
      <c r="J642" s="299"/>
      <c r="K642" s="299"/>
      <c r="L642" s="299"/>
      <c r="M642" s="299"/>
      <c r="N642" s="299"/>
      <c r="O642" s="299"/>
      <c r="P642" s="299"/>
      <c r="Q642" s="299"/>
      <c r="R642" s="299"/>
      <c r="S642" s="299"/>
      <c r="T642" s="299"/>
      <c r="U642" s="299"/>
      <c r="V642" s="299"/>
      <c r="W642" s="299"/>
      <c r="X642" s="299"/>
      <c r="Y642" s="299"/>
      <c r="Z642" s="299"/>
      <c r="AA642" s="299"/>
      <c r="AB642" s="299"/>
      <c r="AC642" s="299"/>
      <c r="AD642" s="299"/>
      <c r="AE642" s="299"/>
      <c r="AF642" s="299"/>
      <c r="AG642" s="299"/>
      <c r="AH642" s="299"/>
      <c r="AI642" s="299"/>
      <c r="AJ642" s="299"/>
      <c r="AK642" s="265"/>
      <c r="AL642" s="266"/>
    </row>
    <row r="643" spans="2:38" ht="13.5" customHeight="1" thickBot="1">
      <c r="B643" s="12"/>
      <c r="C643" s="343"/>
      <c r="D643" s="256"/>
      <c r="E643" s="256"/>
      <c r="F643" s="256"/>
      <c r="G643" s="256"/>
      <c r="H643" s="256"/>
      <c r="I643" s="256"/>
      <c r="J643" s="256"/>
      <c r="K643" s="256"/>
      <c r="L643" s="256"/>
      <c r="M643" s="256"/>
      <c r="N643" s="256"/>
      <c r="O643" s="256"/>
      <c r="P643" s="256"/>
      <c r="Q643" s="256"/>
      <c r="R643" s="256"/>
      <c r="S643" s="256"/>
      <c r="T643" s="256"/>
      <c r="U643" s="256"/>
      <c r="V643" s="256"/>
      <c r="W643" s="256"/>
      <c r="X643" s="256"/>
      <c r="Y643" s="256"/>
      <c r="Z643" s="256"/>
      <c r="AA643" s="256"/>
      <c r="AB643" s="256"/>
      <c r="AC643" s="256"/>
      <c r="AD643" s="256"/>
      <c r="AE643" s="256"/>
      <c r="AF643" s="256"/>
      <c r="AG643" s="256"/>
      <c r="AH643" s="256"/>
      <c r="AI643" s="256"/>
      <c r="AJ643" s="256"/>
      <c r="AK643" s="267"/>
      <c r="AL643" s="268"/>
    </row>
    <row r="644" spans="2:38" ht="13.5" customHeight="1" thickTop="1">
      <c r="B644" s="12"/>
      <c r="C644" s="300"/>
      <c r="D644" s="256"/>
      <c r="E644" s="256"/>
      <c r="F644" s="256"/>
      <c r="G644" s="256"/>
      <c r="H644" s="256"/>
      <c r="I644" s="256"/>
      <c r="J644" s="256"/>
      <c r="K644" s="256"/>
      <c r="L644" s="256"/>
      <c r="M644" s="256"/>
      <c r="N644" s="256"/>
      <c r="O644" s="256"/>
      <c r="P644" s="256"/>
      <c r="Q644" s="256"/>
      <c r="R644" s="256"/>
      <c r="S644" s="256"/>
      <c r="T644" s="256"/>
      <c r="U644" s="256"/>
      <c r="V644" s="256"/>
      <c r="W644" s="256"/>
      <c r="X644" s="256"/>
      <c r="Y644" s="256"/>
      <c r="Z644" s="256"/>
      <c r="AA644" s="256"/>
      <c r="AB644" s="256"/>
      <c r="AC644" s="256"/>
      <c r="AD644" s="256"/>
      <c r="AE644" s="256"/>
      <c r="AF644" s="256"/>
      <c r="AG644" s="256"/>
      <c r="AH644" s="256"/>
      <c r="AI644" s="256"/>
      <c r="AJ644" s="311"/>
      <c r="AK644" s="183"/>
      <c r="AL644" s="183"/>
    </row>
    <row r="645" spans="2:38" ht="13.5" customHeight="1" thickBot="1">
      <c r="B645" s="12"/>
      <c r="C645" s="301"/>
      <c r="D645" s="302"/>
      <c r="E645" s="302"/>
      <c r="F645" s="302"/>
      <c r="G645" s="302"/>
      <c r="H645" s="302"/>
      <c r="I645" s="302"/>
      <c r="J645" s="302"/>
      <c r="K645" s="302"/>
      <c r="L645" s="302"/>
      <c r="M645" s="302"/>
      <c r="N645" s="302"/>
      <c r="O645" s="302"/>
      <c r="P645" s="302"/>
      <c r="Q645" s="302"/>
      <c r="R645" s="302"/>
      <c r="S645" s="302"/>
      <c r="T645" s="302"/>
      <c r="U645" s="302"/>
      <c r="V645" s="302"/>
      <c r="W645" s="302"/>
      <c r="X645" s="302"/>
      <c r="Y645" s="302"/>
      <c r="Z645" s="302"/>
      <c r="AA645" s="302"/>
      <c r="AB645" s="302"/>
      <c r="AC645" s="302"/>
      <c r="AD645" s="302"/>
      <c r="AE645" s="302"/>
      <c r="AF645" s="302"/>
      <c r="AG645" s="302"/>
      <c r="AH645" s="302"/>
      <c r="AI645" s="302"/>
      <c r="AJ645" s="312"/>
      <c r="AK645" s="183"/>
      <c r="AL645" s="183"/>
    </row>
    <row r="646" spans="2:38" ht="13.5" customHeight="1" thickTop="1">
      <c r="B646" s="12"/>
      <c r="C646" s="337" t="s">
        <v>396</v>
      </c>
      <c r="D646" s="299"/>
      <c r="E646" s="299"/>
      <c r="F646" s="299"/>
      <c r="G646" s="299"/>
      <c r="H646" s="299"/>
      <c r="I646" s="299"/>
      <c r="J646" s="299"/>
      <c r="K646" s="299"/>
      <c r="L646" s="299"/>
      <c r="M646" s="299"/>
      <c r="N646" s="299"/>
      <c r="O646" s="299"/>
      <c r="P646" s="299"/>
      <c r="Q646" s="299"/>
      <c r="R646" s="299"/>
      <c r="S646" s="299"/>
      <c r="T646" s="299"/>
      <c r="U646" s="299"/>
      <c r="V646" s="299"/>
      <c r="W646" s="299"/>
      <c r="X646" s="299"/>
      <c r="Y646" s="299"/>
      <c r="Z646" s="299"/>
      <c r="AA646" s="299"/>
      <c r="AB646" s="299"/>
      <c r="AC646" s="299"/>
      <c r="AD646" s="299"/>
      <c r="AE646" s="299"/>
      <c r="AF646" s="299"/>
      <c r="AG646" s="299"/>
      <c r="AH646" s="299"/>
      <c r="AI646" s="299"/>
      <c r="AJ646" s="338"/>
      <c r="AK646" s="265"/>
      <c r="AL646" s="266"/>
    </row>
    <row r="647" spans="2:38" ht="13.5" customHeight="1" thickBot="1">
      <c r="B647" s="12"/>
      <c r="C647" s="339"/>
      <c r="D647" s="302"/>
      <c r="E647" s="302"/>
      <c r="F647" s="302"/>
      <c r="G647" s="302"/>
      <c r="H647" s="302"/>
      <c r="I647" s="302"/>
      <c r="J647" s="302"/>
      <c r="K647" s="302"/>
      <c r="L647" s="302"/>
      <c r="M647" s="302"/>
      <c r="N647" s="302"/>
      <c r="O647" s="302"/>
      <c r="P647" s="302"/>
      <c r="Q647" s="302"/>
      <c r="R647" s="302"/>
      <c r="S647" s="302"/>
      <c r="T647" s="302"/>
      <c r="U647" s="302"/>
      <c r="V647" s="302"/>
      <c r="W647" s="302"/>
      <c r="X647" s="302"/>
      <c r="Y647" s="302"/>
      <c r="Z647" s="302"/>
      <c r="AA647" s="302"/>
      <c r="AB647" s="302"/>
      <c r="AC647" s="302"/>
      <c r="AD647" s="302"/>
      <c r="AE647" s="302"/>
      <c r="AF647" s="302"/>
      <c r="AG647" s="302"/>
      <c r="AH647" s="302"/>
      <c r="AI647" s="302"/>
      <c r="AJ647" s="340"/>
      <c r="AK647" s="267"/>
      <c r="AL647" s="268"/>
    </row>
    <row r="648" spans="2:38" ht="13.5" customHeight="1" thickTop="1">
      <c r="B648" s="12"/>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c r="AA648" s="166"/>
      <c r="AB648" s="166"/>
      <c r="AC648" s="166"/>
      <c r="AD648" s="166"/>
      <c r="AE648" s="166"/>
      <c r="AF648" s="166"/>
      <c r="AG648" s="166"/>
      <c r="AH648" s="166"/>
      <c r="AI648" s="166"/>
      <c r="AJ648" s="166"/>
      <c r="AK648" s="183"/>
      <c r="AL648" s="183"/>
    </row>
    <row r="649" spans="2:38" ht="13.5" customHeight="1" thickBot="1">
      <c r="C649" s="183" t="s">
        <v>240</v>
      </c>
      <c r="D649" s="173"/>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c r="AA649" s="173"/>
      <c r="AB649" s="173"/>
      <c r="AC649" s="173"/>
      <c r="AD649" s="173"/>
      <c r="AE649" s="173"/>
      <c r="AF649" s="173"/>
      <c r="AG649" s="173"/>
      <c r="AH649" s="173"/>
      <c r="AI649" s="173"/>
      <c r="AJ649" s="173"/>
    </row>
    <row r="650" spans="2:38" ht="13.5" customHeight="1" thickTop="1">
      <c r="B650" s="12"/>
      <c r="C650" s="337" t="s">
        <v>397</v>
      </c>
      <c r="D650" s="299"/>
      <c r="E650" s="299"/>
      <c r="F650" s="299"/>
      <c r="G650" s="299"/>
      <c r="H650" s="299"/>
      <c r="I650" s="299"/>
      <c r="J650" s="299"/>
      <c r="K650" s="299"/>
      <c r="L650" s="299"/>
      <c r="M650" s="299"/>
      <c r="N650" s="299"/>
      <c r="O650" s="299"/>
      <c r="P650" s="299"/>
      <c r="Q650" s="299"/>
      <c r="R650" s="299"/>
      <c r="S650" s="299"/>
      <c r="T650" s="299"/>
      <c r="U650" s="299"/>
      <c r="V650" s="299"/>
      <c r="W650" s="299"/>
      <c r="X650" s="299"/>
      <c r="Y650" s="299"/>
      <c r="Z650" s="299"/>
      <c r="AA650" s="299"/>
      <c r="AB650" s="299"/>
      <c r="AC650" s="299"/>
      <c r="AD650" s="299"/>
      <c r="AE650" s="299"/>
      <c r="AF650" s="299"/>
      <c r="AG650" s="299"/>
      <c r="AH650" s="299"/>
      <c r="AI650" s="299"/>
      <c r="AJ650" s="338"/>
      <c r="AK650" s="265"/>
      <c r="AL650" s="266"/>
    </row>
    <row r="651" spans="2:38" ht="13.5" customHeight="1" thickBot="1">
      <c r="B651" s="12"/>
      <c r="C651" s="339"/>
      <c r="D651" s="302"/>
      <c r="E651" s="302"/>
      <c r="F651" s="302"/>
      <c r="G651" s="302"/>
      <c r="H651" s="302"/>
      <c r="I651" s="302"/>
      <c r="J651" s="302"/>
      <c r="K651" s="302"/>
      <c r="L651" s="302"/>
      <c r="M651" s="302"/>
      <c r="N651" s="302"/>
      <c r="O651" s="302"/>
      <c r="P651" s="302"/>
      <c r="Q651" s="302"/>
      <c r="R651" s="302"/>
      <c r="S651" s="302"/>
      <c r="T651" s="302"/>
      <c r="U651" s="302"/>
      <c r="V651" s="302"/>
      <c r="W651" s="302"/>
      <c r="X651" s="302"/>
      <c r="Y651" s="302"/>
      <c r="Z651" s="302"/>
      <c r="AA651" s="302"/>
      <c r="AB651" s="302"/>
      <c r="AC651" s="302"/>
      <c r="AD651" s="302"/>
      <c r="AE651" s="302"/>
      <c r="AF651" s="302"/>
      <c r="AG651" s="302"/>
      <c r="AH651" s="302"/>
      <c r="AI651" s="302"/>
      <c r="AJ651" s="340"/>
      <c r="AK651" s="267"/>
      <c r="AL651" s="268"/>
    </row>
    <row r="652" spans="2:38" ht="13.5" customHeight="1" thickTop="1" thickBot="1">
      <c r="B652" s="12"/>
      <c r="C652" s="13"/>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c r="AA652" s="166"/>
      <c r="AB652" s="166"/>
      <c r="AC652" s="166"/>
      <c r="AD652" s="166"/>
      <c r="AE652" s="166"/>
      <c r="AF652" s="166"/>
      <c r="AG652" s="166"/>
      <c r="AH652" s="166"/>
      <c r="AI652" s="166"/>
      <c r="AJ652" s="166"/>
      <c r="AK652" s="183"/>
      <c r="AL652" s="183"/>
    </row>
    <row r="653" spans="2:38" ht="13.5" customHeight="1" thickTop="1">
      <c r="B653" s="12"/>
      <c r="C653" s="337" t="s">
        <v>333</v>
      </c>
      <c r="D653" s="299"/>
      <c r="E653" s="299"/>
      <c r="F653" s="299"/>
      <c r="G653" s="299"/>
      <c r="H653" s="299"/>
      <c r="I653" s="299"/>
      <c r="J653" s="299"/>
      <c r="K653" s="299"/>
      <c r="L653" s="299"/>
      <c r="M653" s="299"/>
      <c r="N653" s="299"/>
      <c r="O653" s="299"/>
      <c r="P653" s="299"/>
      <c r="Q653" s="299"/>
      <c r="R653" s="299"/>
      <c r="S653" s="299"/>
      <c r="T653" s="299"/>
      <c r="U653" s="299"/>
      <c r="V653" s="299"/>
      <c r="W653" s="299"/>
      <c r="X653" s="299"/>
      <c r="Y653" s="299"/>
      <c r="Z653" s="299"/>
      <c r="AA653" s="299"/>
      <c r="AB653" s="299"/>
      <c r="AC653" s="299"/>
      <c r="AD653" s="299"/>
      <c r="AE653" s="299"/>
      <c r="AF653" s="299"/>
      <c r="AG653" s="299"/>
      <c r="AH653" s="299"/>
      <c r="AI653" s="299"/>
      <c r="AJ653" s="299"/>
      <c r="AK653" s="265"/>
      <c r="AL653" s="266"/>
    </row>
    <row r="654" spans="2:38" ht="13.5" customHeight="1" thickBot="1">
      <c r="B654" s="12"/>
      <c r="C654" s="343"/>
      <c r="D654" s="256"/>
      <c r="E654" s="256"/>
      <c r="F654" s="256"/>
      <c r="G654" s="256"/>
      <c r="H654" s="256"/>
      <c r="I654" s="256"/>
      <c r="J654" s="256"/>
      <c r="K654" s="256"/>
      <c r="L654" s="256"/>
      <c r="M654" s="256"/>
      <c r="N654" s="256"/>
      <c r="O654" s="256"/>
      <c r="P654" s="256"/>
      <c r="Q654" s="256"/>
      <c r="R654" s="256"/>
      <c r="S654" s="256"/>
      <c r="T654" s="256"/>
      <c r="U654" s="256"/>
      <c r="V654" s="256"/>
      <c r="W654" s="256"/>
      <c r="X654" s="256"/>
      <c r="Y654" s="256"/>
      <c r="Z654" s="256"/>
      <c r="AA654" s="256"/>
      <c r="AB654" s="256"/>
      <c r="AC654" s="256"/>
      <c r="AD654" s="256"/>
      <c r="AE654" s="256"/>
      <c r="AF654" s="256"/>
      <c r="AG654" s="256"/>
      <c r="AH654" s="256"/>
      <c r="AI654" s="256"/>
      <c r="AJ654" s="256"/>
      <c r="AK654" s="267"/>
      <c r="AL654" s="268"/>
    </row>
    <row r="655" spans="2:38" ht="13.5" customHeight="1" thickTop="1">
      <c r="B655" s="12"/>
      <c r="C655" s="300"/>
      <c r="D655" s="256"/>
      <c r="E655" s="256"/>
      <c r="F655" s="256"/>
      <c r="G655" s="256"/>
      <c r="H655" s="256"/>
      <c r="I655" s="256"/>
      <c r="J655" s="256"/>
      <c r="K655" s="256"/>
      <c r="L655" s="256"/>
      <c r="M655" s="256"/>
      <c r="N655" s="256"/>
      <c r="O655" s="256"/>
      <c r="P655" s="256"/>
      <c r="Q655" s="256"/>
      <c r="R655" s="256"/>
      <c r="S655" s="256"/>
      <c r="T655" s="256"/>
      <c r="U655" s="256"/>
      <c r="V655" s="256"/>
      <c r="W655" s="256"/>
      <c r="X655" s="256"/>
      <c r="Y655" s="256"/>
      <c r="Z655" s="256"/>
      <c r="AA655" s="256"/>
      <c r="AB655" s="256"/>
      <c r="AC655" s="256"/>
      <c r="AD655" s="256"/>
      <c r="AE655" s="256"/>
      <c r="AF655" s="256"/>
      <c r="AG655" s="256"/>
      <c r="AH655" s="256"/>
      <c r="AI655" s="256"/>
      <c r="AJ655" s="256"/>
      <c r="AK655" s="63"/>
      <c r="AL655" s="183"/>
    </row>
    <row r="656" spans="2:38" ht="13.5" customHeight="1">
      <c r="B656" s="12"/>
      <c r="C656" s="301"/>
      <c r="D656" s="302"/>
      <c r="E656" s="302"/>
      <c r="F656" s="302"/>
      <c r="G656" s="302"/>
      <c r="H656" s="302"/>
      <c r="I656" s="302"/>
      <c r="J656" s="302"/>
      <c r="K656" s="302"/>
      <c r="L656" s="302"/>
      <c r="M656" s="302"/>
      <c r="N656" s="302"/>
      <c r="O656" s="302"/>
      <c r="P656" s="302"/>
      <c r="Q656" s="302"/>
      <c r="R656" s="302"/>
      <c r="S656" s="302"/>
      <c r="T656" s="302"/>
      <c r="U656" s="302"/>
      <c r="V656" s="302"/>
      <c r="W656" s="302"/>
      <c r="X656" s="302"/>
      <c r="Y656" s="302"/>
      <c r="Z656" s="302"/>
      <c r="AA656" s="302"/>
      <c r="AB656" s="302"/>
      <c r="AC656" s="302"/>
      <c r="AD656" s="302"/>
      <c r="AE656" s="302"/>
      <c r="AF656" s="302"/>
      <c r="AG656" s="302"/>
      <c r="AH656" s="302"/>
      <c r="AI656" s="302"/>
      <c r="AJ656" s="312"/>
      <c r="AK656" s="183"/>
      <c r="AL656" s="183"/>
    </row>
    <row r="657" spans="1:38" ht="13.5" customHeight="1" thickBot="1">
      <c r="B657" s="12"/>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c r="AA657" s="166"/>
      <c r="AB657" s="166"/>
      <c r="AC657" s="166"/>
      <c r="AD657" s="166"/>
      <c r="AE657" s="166"/>
      <c r="AF657" s="166"/>
      <c r="AG657" s="166"/>
      <c r="AH657" s="166"/>
      <c r="AI657" s="166"/>
      <c r="AJ657" s="166"/>
      <c r="AK657" s="183"/>
      <c r="AL657" s="183"/>
    </row>
    <row r="658" spans="1:38" ht="13.5" customHeight="1" thickTop="1">
      <c r="B658" s="12"/>
      <c r="C658" s="337" t="s">
        <v>120</v>
      </c>
      <c r="D658" s="299"/>
      <c r="E658" s="299"/>
      <c r="F658" s="299"/>
      <c r="G658" s="299"/>
      <c r="H658" s="299"/>
      <c r="I658" s="299"/>
      <c r="J658" s="299"/>
      <c r="K658" s="299"/>
      <c r="L658" s="299"/>
      <c r="M658" s="299"/>
      <c r="N658" s="299"/>
      <c r="O658" s="299"/>
      <c r="P658" s="299"/>
      <c r="Q658" s="299"/>
      <c r="R658" s="299"/>
      <c r="S658" s="299"/>
      <c r="T658" s="299"/>
      <c r="U658" s="299"/>
      <c r="V658" s="299"/>
      <c r="W658" s="299"/>
      <c r="X658" s="299"/>
      <c r="Y658" s="299"/>
      <c r="Z658" s="299"/>
      <c r="AA658" s="299"/>
      <c r="AB658" s="299"/>
      <c r="AC658" s="299"/>
      <c r="AD658" s="299"/>
      <c r="AE658" s="299"/>
      <c r="AF658" s="299"/>
      <c r="AG658" s="299"/>
      <c r="AH658" s="299"/>
      <c r="AI658" s="299"/>
      <c r="AJ658" s="299"/>
      <c r="AK658" s="265"/>
      <c r="AL658" s="266"/>
    </row>
    <row r="659" spans="1:38" ht="13.5" customHeight="1" thickBot="1">
      <c r="B659" s="12"/>
      <c r="C659" s="300"/>
      <c r="D659" s="256"/>
      <c r="E659" s="256"/>
      <c r="F659" s="256"/>
      <c r="G659" s="256"/>
      <c r="H659" s="256"/>
      <c r="I659" s="256"/>
      <c r="J659" s="256"/>
      <c r="K659" s="256"/>
      <c r="L659" s="256"/>
      <c r="M659" s="256"/>
      <c r="N659" s="256"/>
      <c r="O659" s="256"/>
      <c r="P659" s="256"/>
      <c r="Q659" s="256"/>
      <c r="R659" s="256"/>
      <c r="S659" s="256"/>
      <c r="T659" s="256"/>
      <c r="U659" s="256"/>
      <c r="V659" s="256"/>
      <c r="W659" s="256"/>
      <c r="X659" s="256"/>
      <c r="Y659" s="256"/>
      <c r="Z659" s="256"/>
      <c r="AA659" s="256"/>
      <c r="AB659" s="256"/>
      <c r="AC659" s="256"/>
      <c r="AD659" s="256"/>
      <c r="AE659" s="256"/>
      <c r="AF659" s="256"/>
      <c r="AG659" s="256"/>
      <c r="AH659" s="256"/>
      <c r="AI659" s="256"/>
      <c r="AJ659" s="256"/>
      <c r="AK659" s="267"/>
      <c r="AL659" s="268"/>
    </row>
    <row r="660" spans="1:38" ht="13.5" customHeight="1" thickTop="1">
      <c r="B660" s="12"/>
      <c r="C660" s="301"/>
      <c r="D660" s="302"/>
      <c r="E660" s="302"/>
      <c r="F660" s="302"/>
      <c r="G660" s="302"/>
      <c r="H660" s="302"/>
      <c r="I660" s="302"/>
      <c r="J660" s="302"/>
      <c r="K660" s="302"/>
      <c r="L660" s="302"/>
      <c r="M660" s="302"/>
      <c r="N660" s="302"/>
      <c r="O660" s="302"/>
      <c r="P660" s="302"/>
      <c r="Q660" s="302"/>
      <c r="R660" s="302"/>
      <c r="S660" s="302"/>
      <c r="T660" s="302"/>
      <c r="U660" s="302"/>
      <c r="V660" s="302"/>
      <c r="W660" s="302"/>
      <c r="X660" s="302"/>
      <c r="Y660" s="302"/>
      <c r="Z660" s="302"/>
      <c r="AA660" s="302"/>
      <c r="AB660" s="302"/>
      <c r="AC660" s="302"/>
      <c r="AD660" s="302"/>
      <c r="AE660" s="302"/>
      <c r="AF660" s="302"/>
      <c r="AG660" s="302"/>
      <c r="AH660" s="302"/>
      <c r="AI660" s="302"/>
      <c r="AJ660" s="312"/>
      <c r="AK660" s="183"/>
      <c r="AL660" s="183"/>
    </row>
    <row r="661" spans="1:38" ht="13.5" customHeight="1">
      <c r="B661" s="12"/>
      <c r="C661" s="166"/>
      <c r="D661" s="166"/>
      <c r="E661" s="166"/>
      <c r="F661" s="166"/>
      <c r="G661" s="166"/>
      <c r="H661" s="166"/>
      <c r="I661" s="166"/>
      <c r="J661" s="166"/>
      <c r="K661" s="166"/>
      <c r="L661" s="166"/>
      <c r="M661" s="166"/>
      <c r="N661" s="166"/>
      <c r="O661" s="166"/>
      <c r="P661" s="166"/>
      <c r="Q661" s="166"/>
      <c r="R661" s="166"/>
      <c r="S661" s="166"/>
      <c r="T661" s="166"/>
      <c r="U661" s="166"/>
      <c r="V661" s="166"/>
      <c r="W661" s="166"/>
      <c r="X661" s="166"/>
      <c r="Y661" s="166"/>
      <c r="Z661" s="166"/>
      <c r="AA661" s="166"/>
      <c r="AB661" s="166"/>
      <c r="AC661" s="166"/>
      <c r="AD661" s="166"/>
      <c r="AE661" s="166"/>
      <c r="AF661" s="166"/>
      <c r="AG661" s="166"/>
      <c r="AH661" s="166"/>
      <c r="AI661" s="166"/>
      <c r="AJ661" s="166"/>
      <c r="AK661" s="183"/>
      <c r="AL661" s="183"/>
    </row>
    <row r="662" spans="1:38" ht="13.5" customHeight="1" thickBot="1">
      <c r="A662" s="3" t="s">
        <v>307</v>
      </c>
      <c r="C662" s="166"/>
      <c r="D662" s="166"/>
      <c r="E662" s="166"/>
      <c r="F662" s="166"/>
      <c r="G662" s="166"/>
      <c r="H662" s="166"/>
      <c r="I662" s="166"/>
      <c r="J662" s="166"/>
      <c r="K662" s="166"/>
    </row>
    <row r="663" spans="1:38" ht="13.5" customHeight="1" thickTop="1">
      <c r="A663" s="248">
        <v>49</v>
      </c>
      <c r="B663" s="249"/>
      <c r="C663" s="252" t="s">
        <v>334</v>
      </c>
      <c r="D663" s="253"/>
      <c r="E663" s="253"/>
      <c r="F663" s="253"/>
      <c r="G663" s="253"/>
      <c r="H663" s="253"/>
      <c r="I663" s="253"/>
      <c r="J663" s="253"/>
      <c r="K663" s="253"/>
      <c r="L663" s="253"/>
      <c r="M663" s="253"/>
      <c r="N663" s="253"/>
      <c r="O663" s="253"/>
      <c r="P663" s="253"/>
      <c r="Q663" s="253"/>
      <c r="R663" s="253"/>
      <c r="S663" s="253"/>
      <c r="T663" s="253"/>
      <c r="U663" s="253"/>
      <c r="V663" s="253"/>
      <c r="W663" s="253"/>
      <c r="X663" s="253"/>
      <c r="Y663" s="253"/>
      <c r="Z663" s="253"/>
      <c r="AA663" s="253"/>
      <c r="AB663" s="253"/>
      <c r="AC663" s="253"/>
      <c r="AD663" s="253"/>
      <c r="AE663" s="253"/>
      <c r="AF663" s="253"/>
      <c r="AG663" s="253"/>
      <c r="AH663" s="253"/>
      <c r="AI663" s="253"/>
      <c r="AJ663" s="253"/>
      <c r="AK663" s="265"/>
      <c r="AL663" s="266"/>
    </row>
    <row r="664" spans="1:38" ht="13.5" customHeight="1" thickBot="1">
      <c r="A664" s="250"/>
      <c r="B664" s="251"/>
      <c r="C664" s="255"/>
      <c r="D664" s="256"/>
      <c r="E664" s="256"/>
      <c r="F664" s="256"/>
      <c r="G664" s="256"/>
      <c r="H664" s="256"/>
      <c r="I664" s="256"/>
      <c r="J664" s="256"/>
      <c r="K664" s="256"/>
      <c r="L664" s="256"/>
      <c r="M664" s="256"/>
      <c r="N664" s="256"/>
      <c r="O664" s="256"/>
      <c r="P664" s="256"/>
      <c r="Q664" s="256"/>
      <c r="R664" s="256"/>
      <c r="S664" s="256"/>
      <c r="T664" s="256"/>
      <c r="U664" s="256"/>
      <c r="V664" s="256"/>
      <c r="W664" s="256"/>
      <c r="X664" s="256"/>
      <c r="Y664" s="256"/>
      <c r="Z664" s="256"/>
      <c r="AA664" s="256"/>
      <c r="AB664" s="256"/>
      <c r="AC664" s="256"/>
      <c r="AD664" s="256"/>
      <c r="AE664" s="256"/>
      <c r="AF664" s="256"/>
      <c r="AG664" s="256"/>
      <c r="AH664" s="256"/>
      <c r="AI664" s="256"/>
      <c r="AJ664" s="256"/>
      <c r="AK664" s="267"/>
      <c r="AL664" s="268"/>
    </row>
    <row r="665" spans="1:38" ht="13.5" customHeight="1" thickTop="1">
      <c r="A665" s="3"/>
      <c r="C665" s="258"/>
      <c r="D665" s="259"/>
      <c r="E665" s="259"/>
      <c r="F665" s="259"/>
      <c r="G665" s="259"/>
      <c r="H665" s="259"/>
      <c r="I665" s="259"/>
      <c r="J665" s="259"/>
      <c r="K665" s="259"/>
      <c r="L665" s="259"/>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60"/>
    </row>
    <row r="666" spans="1:38" ht="13.5" customHeight="1">
      <c r="C666" s="506" t="s">
        <v>354</v>
      </c>
      <c r="D666" s="506"/>
      <c r="E666" s="506"/>
      <c r="F666" s="506"/>
      <c r="G666" s="506"/>
      <c r="H666" s="506"/>
      <c r="I666" s="506"/>
      <c r="J666" s="506"/>
      <c r="K666" s="506"/>
      <c r="L666" s="506"/>
      <c r="M666" s="506"/>
      <c r="N666" s="506"/>
      <c r="O666" s="506"/>
      <c r="P666" s="506"/>
      <c r="Q666" s="506"/>
      <c r="R666" s="506"/>
      <c r="S666" s="506"/>
      <c r="T666" s="506"/>
      <c r="U666" s="506"/>
      <c r="V666" s="506"/>
      <c r="W666" s="506"/>
      <c r="X666" s="506"/>
      <c r="Y666" s="506"/>
      <c r="Z666" s="506"/>
      <c r="AA666" s="506"/>
      <c r="AB666" s="506"/>
      <c r="AC666" s="506"/>
      <c r="AD666" s="506"/>
      <c r="AE666" s="506"/>
      <c r="AF666" s="506"/>
      <c r="AG666" s="506"/>
      <c r="AH666" s="506"/>
      <c r="AI666" s="506"/>
      <c r="AJ666" s="506"/>
    </row>
    <row r="667" spans="1:38" ht="13.5" customHeight="1">
      <c r="C667" s="505"/>
      <c r="D667" s="505"/>
      <c r="E667" s="505"/>
      <c r="F667" s="505"/>
      <c r="G667" s="505"/>
      <c r="H667" s="505"/>
      <c r="I667" s="505"/>
      <c r="J667" s="505"/>
      <c r="K667" s="505"/>
      <c r="L667" s="505"/>
      <c r="M667" s="505"/>
      <c r="N667" s="505"/>
      <c r="O667" s="505"/>
      <c r="P667" s="505"/>
      <c r="Q667" s="505"/>
      <c r="R667" s="505"/>
      <c r="S667" s="505"/>
      <c r="T667" s="505"/>
      <c r="U667" s="505"/>
      <c r="V667" s="505"/>
      <c r="W667" s="505"/>
      <c r="X667" s="505"/>
      <c r="Y667" s="505"/>
      <c r="Z667" s="505"/>
      <c r="AA667" s="505"/>
      <c r="AB667" s="505"/>
      <c r="AC667" s="505"/>
      <c r="AD667" s="505"/>
      <c r="AE667" s="505"/>
      <c r="AF667" s="505"/>
      <c r="AG667" s="505"/>
      <c r="AH667" s="505"/>
      <c r="AI667" s="505"/>
      <c r="AJ667" s="505"/>
    </row>
    <row r="668" spans="1:38" ht="13.5" customHeight="1">
      <c r="C668" s="505" t="s">
        <v>355</v>
      </c>
      <c r="D668" s="505"/>
      <c r="E668" s="505"/>
      <c r="F668" s="505"/>
      <c r="G668" s="505"/>
      <c r="H668" s="505"/>
      <c r="I668" s="505"/>
      <c r="J668" s="505"/>
      <c r="K668" s="505"/>
      <c r="L668" s="505"/>
      <c r="M668" s="505"/>
      <c r="N668" s="505"/>
      <c r="O668" s="505"/>
      <c r="P668" s="505"/>
      <c r="Q668" s="505"/>
      <c r="R668" s="505"/>
      <c r="S668" s="505"/>
      <c r="T668" s="505"/>
      <c r="U668" s="505"/>
      <c r="V668" s="505"/>
      <c r="W668" s="505"/>
      <c r="X668" s="505"/>
      <c r="Y668" s="505"/>
      <c r="Z668" s="505"/>
      <c r="AA668" s="505"/>
      <c r="AB668" s="505"/>
      <c r="AC668" s="505"/>
      <c r="AD668" s="505"/>
      <c r="AE668" s="505"/>
      <c r="AF668" s="505"/>
      <c r="AG668" s="505"/>
      <c r="AH668" s="505"/>
      <c r="AI668" s="505"/>
      <c r="AJ668" s="505"/>
    </row>
    <row r="669" spans="1:38" ht="13.5" customHeight="1">
      <c r="C669" s="505"/>
      <c r="D669" s="505"/>
      <c r="E669" s="505"/>
      <c r="F669" s="505"/>
      <c r="G669" s="505"/>
      <c r="H669" s="505"/>
      <c r="I669" s="505"/>
      <c r="J669" s="505"/>
      <c r="K669" s="505"/>
      <c r="L669" s="505"/>
      <c r="M669" s="505"/>
      <c r="N669" s="505"/>
      <c r="O669" s="505"/>
      <c r="P669" s="505"/>
      <c r="Q669" s="505"/>
      <c r="R669" s="505"/>
      <c r="S669" s="505"/>
      <c r="T669" s="505"/>
      <c r="U669" s="505"/>
      <c r="V669" s="505"/>
      <c r="W669" s="505"/>
      <c r="X669" s="505"/>
      <c r="Y669" s="505"/>
      <c r="Z669" s="505"/>
      <c r="AA669" s="505"/>
      <c r="AB669" s="505"/>
      <c r="AC669" s="505"/>
      <c r="AD669" s="505"/>
      <c r="AE669" s="505"/>
      <c r="AF669" s="505"/>
      <c r="AG669" s="505"/>
      <c r="AH669" s="505"/>
      <c r="AI669" s="505"/>
      <c r="AJ669" s="505"/>
    </row>
    <row r="671" spans="1:38" ht="13.5" customHeight="1">
      <c r="A671" s="11" t="s">
        <v>83</v>
      </c>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6"/>
      <c r="Z671" s="166"/>
      <c r="AA671" s="166"/>
      <c r="AB671" s="166"/>
      <c r="AC671" s="166"/>
      <c r="AD671" s="166"/>
      <c r="AE671" s="166"/>
      <c r="AF671" s="166"/>
      <c r="AG671" s="166"/>
      <c r="AH671" s="166"/>
      <c r="AI671" s="166"/>
      <c r="AJ671" s="166"/>
      <c r="AK671" s="12"/>
    </row>
    <row r="672" spans="1:38" ht="13.5" customHeight="1" thickBot="1">
      <c r="A672" s="4" t="s">
        <v>308</v>
      </c>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c r="AA672" s="166"/>
      <c r="AB672" s="166"/>
      <c r="AC672" s="166"/>
      <c r="AD672" s="166"/>
      <c r="AE672" s="166"/>
      <c r="AF672" s="166"/>
      <c r="AG672" s="166"/>
      <c r="AH672" s="166"/>
      <c r="AI672" s="166"/>
      <c r="AJ672" s="166"/>
      <c r="AK672" s="12"/>
    </row>
    <row r="673" spans="1:38" ht="13.5" customHeight="1" thickTop="1">
      <c r="A673" s="248">
        <v>50</v>
      </c>
      <c r="B673" s="249"/>
      <c r="C673" s="252" t="s">
        <v>398</v>
      </c>
      <c r="D673" s="253"/>
      <c r="E673" s="253"/>
      <c r="F673" s="253"/>
      <c r="G673" s="253"/>
      <c r="H673" s="253"/>
      <c r="I673" s="253"/>
      <c r="J673" s="253"/>
      <c r="K673" s="253"/>
      <c r="L673" s="253"/>
      <c r="M673" s="253"/>
      <c r="N673" s="253"/>
      <c r="O673" s="253"/>
      <c r="P673" s="253"/>
      <c r="Q673" s="253"/>
      <c r="R673" s="253"/>
      <c r="S673" s="253"/>
      <c r="T673" s="253"/>
      <c r="U673" s="253"/>
      <c r="V673" s="253"/>
      <c r="W673" s="253"/>
      <c r="X673" s="253"/>
      <c r="Y673" s="253"/>
      <c r="Z673" s="253"/>
      <c r="AA673" s="253"/>
      <c r="AB673" s="253"/>
      <c r="AC673" s="253"/>
      <c r="AD673" s="253"/>
      <c r="AE673" s="253"/>
      <c r="AF673" s="253"/>
      <c r="AG673" s="253"/>
      <c r="AH673" s="253"/>
      <c r="AI673" s="253"/>
      <c r="AJ673" s="254"/>
      <c r="AK673" s="265"/>
      <c r="AL673" s="266"/>
    </row>
    <row r="674" spans="1:38" ht="13.5" customHeight="1" thickBot="1">
      <c r="A674" s="250"/>
      <c r="B674" s="251"/>
      <c r="C674" s="255"/>
      <c r="D674" s="256"/>
      <c r="E674" s="256"/>
      <c r="F674" s="256"/>
      <c r="G674" s="256"/>
      <c r="H674" s="256"/>
      <c r="I674" s="256"/>
      <c r="J674" s="256"/>
      <c r="K674" s="256"/>
      <c r="L674" s="256"/>
      <c r="M674" s="256"/>
      <c r="N674" s="256"/>
      <c r="O674" s="256"/>
      <c r="P674" s="256"/>
      <c r="Q674" s="256"/>
      <c r="R674" s="256"/>
      <c r="S674" s="256"/>
      <c r="T674" s="256"/>
      <c r="U674" s="256"/>
      <c r="V674" s="256"/>
      <c r="W674" s="256"/>
      <c r="X674" s="256"/>
      <c r="Y674" s="256"/>
      <c r="Z674" s="256"/>
      <c r="AA674" s="256"/>
      <c r="AB674" s="256"/>
      <c r="AC674" s="256"/>
      <c r="AD674" s="256"/>
      <c r="AE674" s="256"/>
      <c r="AF674" s="256"/>
      <c r="AG674" s="256"/>
      <c r="AH674" s="256"/>
      <c r="AI674" s="256"/>
      <c r="AJ674" s="257"/>
      <c r="AK674" s="267"/>
      <c r="AL674" s="268"/>
    </row>
    <row r="675" spans="1:38" ht="13.5" customHeight="1" thickTop="1">
      <c r="A675" s="174"/>
      <c r="B675" s="174"/>
      <c r="C675" s="255"/>
      <c r="D675" s="256"/>
      <c r="E675" s="256"/>
      <c r="F675" s="256"/>
      <c r="G675" s="256"/>
      <c r="H675" s="256"/>
      <c r="I675" s="256"/>
      <c r="J675" s="256"/>
      <c r="K675" s="256"/>
      <c r="L675" s="256"/>
      <c r="M675" s="256"/>
      <c r="N675" s="256"/>
      <c r="O675" s="256"/>
      <c r="P675" s="256"/>
      <c r="Q675" s="256"/>
      <c r="R675" s="256"/>
      <c r="S675" s="256"/>
      <c r="T675" s="256"/>
      <c r="U675" s="256"/>
      <c r="V675" s="256"/>
      <c r="W675" s="256"/>
      <c r="X675" s="256"/>
      <c r="Y675" s="256"/>
      <c r="Z675" s="256"/>
      <c r="AA675" s="256"/>
      <c r="AB675" s="256"/>
      <c r="AC675" s="256"/>
      <c r="AD675" s="256"/>
      <c r="AE675" s="256"/>
      <c r="AF675" s="256"/>
      <c r="AG675" s="256"/>
      <c r="AH675" s="256"/>
      <c r="AI675" s="256"/>
      <c r="AJ675" s="257"/>
      <c r="AK675" s="183"/>
      <c r="AL675" s="183"/>
    </row>
    <row r="676" spans="1:38" ht="13.5" customHeight="1">
      <c r="A676" s="174"/>
      <c r="B676" s="174"/>
      <c r="C676" s="255"/>
      <c r="D676" s="256"/>
      <c r="E676" s="256"/>
      <c r="F676" s="256"/>
      <c r="G676" s="256"/>
      <c r="H676" s="256"/>
      <c r="I676" s="256"/>
      <c r="J676" s="256"/>
      <c r="K676" s="256"/>
      <c r="L676" s="256"/>
      <c r="M676" s="256"/>
      <c r="N676" s="256"/>
      <c r="O676" s="256"/>
      <c r="P676" s="256"/>
      <c r="Q676" s="256"/>
      <c r="R676" s="256"/>
      <c r="S676" s="256"/>
      <c r="T676" s="256"/>
      <c r="U676" s="256"/>
      <c r="V676" s="256"/>
      <c r="W676" s="256"/>
      <c r="X676" s="256"/>
      <c r="Y676" s="256"/>
      <c r="Z676" s="256"/>
      <c r="AA676" s="256"/>
      <c r="AB676" s="256"/>
      <c r="AC676" s="256"/>
      <c r="AD676" s="256"/>
      <c r="AE676" s="256"/>
      <c r="AF676" s="256"/>
      <c r="AG676" s="256"/>
      <c r="AH676" s="256"/>
      <c r="AI676" s="256"/>
      <c r="AJ676" s="257"/>
      <c r="AK676" s="183"/>
      <c r="AL676" s="183"/>
    </row>
    <row r="677" spans="1:38" ht="13.5" customHeight="1">
      <c r="C677" s="258"/>
      <c r="D677" s="259"/>
      <c r="E677" s="259"/>
      <c r="F677" s="259"/>
      <c r="G677" s="259"/>
      <c r="H677" s="259"/>
      <c r="I677" s="259"/>
      <c r="J677" s="259"/>
      <c r="K677" s="259"/>
      <c r="L677" s="259"/>
      <c r="M677" s="259"/>
      <c r="N677" s="259"/>
      <c r="O677" s="259"/>
      <c r="P677" s="259"/>
      <c r="Q677" s="259"/>
      <c r="R677" s="259"/>
      <c r="S677" s="259"/>
      <c r="T677" s="259"/>
      <c r="U677" s="259"/>
      <c r="V677" s="259"/>
      <c r="W677" s="259"/>
      <c r="X677" s="259"/>
      <c r="Y677" s="259"/>
      <c r="Z677" s="259"/>
      <c r="AA677" s="259"/>
      <c r="AB677" s="259"/>
      <c r="AC677" s="259"/>
      <c r="AD677" s="259"/>
      <c r="AE677" s="259"/>
      <c r="AF677" s="259"/>
      <c r="AG677" s="259"/>
      <c r="AH677" s="259"/>
      <c r="AI677" s="259"/>
      <c r="AJ677" s="260"/>
    </row>
    <row r="678" spans="1:38" ht="13.5" customHeight="1" thickBot="1"/>
    <row r="679" spans="1:38" ht="13.5" customHeight="1" thickTop="1">
      <c r="C679" s="337" t="s">
        <v>399</v>
      </c>
      <c r="D679" s="299"/>
      <c r="E679" s="299"/>
      <c r="F679" s="299"/>
      <c r="G679" s="299"/>
      <c r="H679" s="299"/>
      <c r="I679" s="299"/>
      <c r="J679" s="299"/>
      <c r="K679" s="299"/>
      <c r="L679" s="299"/>
      <c r="M679" s="299"/>
      <c r="N679" s="299"/>
      <c r="O679" s="299"/>
      <c r="P679" s="299"/>
      <c r="Q679" s="299"/>
      <c r="R679" s="299"/>
      <c r="S679" s="299"/>
      <c r="T679" s="299"/>
      <c r="U679" s="299"/>
      <c r="V679" s="299"/>
      <c r="W679" s="299"/>
      <c r="X679" s="299"/>
      <c r="Y679" s="299"/>
      <c r="Z679" s="299"/>
      <c r="AA679" s="299"/>
      <c r="AB679" s="299"/>
      <c r="AC679" s="299"/>
      <c r="AD679" s="299"/>
      <c r="AE679" s="299"/>
      <c r="AF679" s="299"/>
      <c r="AG679" s="299"/>
      <c r="AH679" s="299"/>
      <c r="AI679" s="299"/>
      <c r="AJ679" s="299"/>
      <c r="AK679" s="265"/>
      <c r="AL679" s="266"/>
    </row>
    <row r="680" spans="1:38" ht="13.5" customHeight="1" thickBot="1">
      <c r="C680" s="343"/>
      <c r="D680" s="256"/>
      <c r="E680" s="256"/>
      <c r="F680" s="256"/>
      <c r="G680" s="256"/>
      <c r="H680" s="256"/>
      <c r="I680" s="256"/>
      <c r="J680" s="256"/>
      <c r="K680" s="256"/>
      <c r="L680" s="256"/>
      <c r="M680" s="256"/>
      <c r="N680" s="256"/>
      <c r="O680" s="256"/>
      <c r="P680" s="256"/>
      <c r="Q680" s="256"/>
      <c r="R680" s="256"/>
      <c r="S680" s="256"/>
      <c r="T680" s="256"/>
      <c r="U680" s="256"/>
      <c r="V680" s="256"/>
      <c r="W680" s="256"/>
      <c r="X680" s="256"/>
      <c r="Y680" s="256"/>
      <c r="Z680" s="256"/>
      <c r="AA680" s="256"/>
      <c r="AB680" s="256"/>
      <c r="AC680" s="256"/>
      <c r="AD680" s="256"/>
      <c r="AE680" s="256"/>
      <c r="AF680" s="256"/>
      <c r="AG680" s="256"/>
      <c r="AH680" s="256"/>
      <c r="AI680" s="256"/>
      <c r="AJ680" s="256"/>
      <c r="AK680" s="267"/>
      <c r="AL680" s="268"/>
    </row>
    <row r="681" spans="1:38" ht="13.5" customHeight="1" thickTop="1">
      <c r="C681" s="337" t="s">
        <v>400</v>
      </c>
      <c r="D681" s="299"/>
      <c r="E681" s="299"/>
      <c r="F681" s="299"/>
      <c r="G681" s="299"/>
      <c r="H681" s="299"/>
      <c r="I681" s="299"/>
      <c r="J681" s="299"/>
      <c r="K681" s="299"/>
      <c r="L681" s="299"/>
      <c r="M681" s="299"/>
      <c r="N681" s="299"/>
      <c r="O681" s="299"/>
      <c r="P681" s="299"/>
      <c r="Q681" s="299"/>
      <c r="R681" s="299"/>
      <c r="S681" s="299"/>
      <c r="T681" s="299"/>
      <c r="U681" s="299"/>
      <c r="V681" s="299"/>
      <c r="W681" s="299"/>
      <c r="X681" s="299"/>
      <c r="Y681" s="299"/>
      <c r="Z681" s="299"/>
      <c r="AA681" s="299"/>
      <c r="AB681" s="299"/>
      <c r="AC681" s="299"/>
      <c r="AD681" s="299"/>
      <c r="AE681" s="299"/>
      <c r="AF681" s="299"/>
      <c r="AG681" s="299"/>
      <c r="AH681" s="299"/>
      <c r="AI681" s="299"/>
      <c r="AJ681" s="338"/>
      <c r="AK681" s="265"/>
      <c r="AL681" s="266"/>
    </row>
    <row r="682" spans="1:38" ht="13.5" customHeight="1" thickBot="1">
      <c r="C682" s="339"/>
      <c r="D682" s="302"/>
      <c r="E682" s="302"/>
      <c r="F682" s="302"/>
      <c r="G682" s="302"/>
      <c r="H682" s="302"/>
      <c r="I682" s="302"/>
      <c r="J682" s="302"/>
      <c r="K682" s="302"/>
      <c r="L682" s="302"/>
      <c r="M682" s="302"/>
      <c r="N682" s="302"/>
      <c r="O682" s="302"/>
      <c r="P682" s="302"/>
      <c r="Q682" s="302"/>
      <c r="R682" s="302"/>
      <c r="S682" s="302"/>
      <c r="T682" s="302"/>
      <c r="U682" s="302"/>
      <c r="V682" s="302"/>
      <c r="W682" s="302"/>
      <c r="X682" s="302"/>
      <c r="Y682" s="302"/>
      <c r="Z682" s="302"/>
      <c r="AA682" s="302"/>
      <c r="AB682" s="302"/>
      <c r="AC682" s="302"/>
      <c r="AD682" s="302"/>
      <c r="AE682" s="302"/>
      <c r="AF682" s="302"/>
      <c r="AG682" s="302"/>
      <c r="AH682" s="302"/>
      <c r="AI682" s="302"/>
      <c r="AJ682" s="340"/>
      <c r="AK682" s="267"/>
      <c r="AL682" s="268"/>
    </row>
    <row r="683" spans="1:38" ht="13.5" customHeight="1" thickTop="1">
      <c r="C683" s="13"/>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c r="AA683" s="166"/>
      <c r="AB683" s="166"/>
      <c r="AC683" s="166"/>
      <c r="AD683" s="166"/>
      <c r="AE683" s="166"/>
      <c r="AF683" s="166"/>
      <c r="AG683" s="166"/>
      <c r="AH683" s="166"/>
      <c r="AI683" s="166"/>
      <c r="AJ683" s="166"/>
      <c r="AK683" s="183"/>
      <c r="AL683" s="183"/>
    </row>
    <row r="684" spans="1:38" ht="13.5" customHeight="1" thickBot="1">
      <c r="C684" s="67" t="s">
        <v>84</v>
      </c>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c r="AA684" s="166"/>
      <c r="AB684" s="166"/>
      <c r="AC684" s="166"/>
      <c r="AD684" s="166"/>
      <c r="AE684" s="166"/>
      <c r="AF684" s="166"/>
      <c r="AG684" s="166"/>
      <c r="AH684" s="166"/>
      <c r="AI684" s="166"/>
      <c r="AJ684" s="166"/>
      <c r="AK684" s="183"/>
      <c r="AL684" s="183"/>
    </row>
    <row r="685" spans="1:38" ht="13.5" customHeight="1" thickTop="1">
      <c r="C685" s="337" t="s">
        <v>250</v>
      </c>
      <c r="D685" s="299"/>
      <c r="E685" s="299"/>
      <c r="F685" s="299"/>
      <c r="G685" s="299"/>
      <c r="H685" s="299"/>
      <c r="I685" s="299"/>
      <c r="J685" s="299"/>
      <c r="K685" s="299"/>
      <c r="L685" s="299"/>
      <c r="M685" s="299"/>
      <c r="N685" s="299"/>
      <c r="O685" s="299"/>
      <c r="P685" s="299"/>
      <c r="Q685" s="299"/>
      <c r="R685" s="299"/>
      <c r="S685" s="299"/>
      <c r="T685" s="299"/>
      <c r="U685" s="299"/>
      <c r="V685" s="299"/>
      <c r="W685" s="299"/>
      <c r="X685" s="299"/>
      <c r="Y685" s="299"/>
      <c r="Z685" s="299"/>
      <c r="AA685" s="299"/>
      <c r="AB685" s="299"/>
      <c r="AC685" s="299"/>
      <c r="AD685" s="299"/>
      <c r="AE685" s="299"/>
      <c r="AF685" s="299"/>
      <c r="AG685" s="299"/>
      <c r="AH685" s="299"/>
      <c r="AI685" s="299"/>
      <c r="AJ685" s="299"/>
      <c r="AK685" s="265"/>
      <c r="AL685" s="266"/>
    </row>
    <row r="686" spans="1:38" ht="13.5" customHeight="1" thickBot="1">
      <c r="C686" s="301"/>
      <c r="D686" s="302"/>
      <c r="E686" s="302"/>
      <c r="F686" s="302"/>
      <c r="G686" s="302"/>
      <c r="H686" s="302"/>
      <c r="I686" s="302"/>
      <c r="J686" s="302"/>
      <c r="K686" s="302"/>
      <c r="L686" s="302"/>
      <c r="M686" s="302"/>
      <c r="N686" s="302"/>
      <c r="O686" s="302"/>
      <c r="P686" s="302"/>
      <c r="Q686" s="302"/>
      <c r="R686" s="302"/>
      <c r="S686" s="302"/>
      <c r="T686" s="302"/>
      <c r="U686" s="302"/>
      <c r="V686" s="302"/>
      <c r="W686" s="302"/>
      <c r="X686" s="302"/>
      <c r="Y686" s="302"/>
      <c r="Z686" s="302"/>
      <c r="AA686" s="302"/>
      <c r="AB686" s="302"/>
      <c r="AC686" s="302"/>
      <c r="AD686" s="302"/>
      <c r="AE686" s="302"/>
      <c r="AF686" s="302"/>
      <c r="AG686" s="302"/>
      <c r="AH686" s="302"/>
      <c r="AI686" s="302"/>
      <c r="AJ686" s="302"/>
      <c r="AK686" s="267"/>
      <c r="AL686" s="268"/>
    </row>
    <row r="687" spans="1:38" ht="13.5" customHeight="1" thickTop="1">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183"/>
      <c r="AL687" s="183"/>
    </row>
    <row r="688" spans="1:38" ht="13.5" customHeight="1" thickBot="1">
      <c r="C688" s="67" t="s">
        <v>85</v>
      </c>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66"/>
      <c r="Z688" s="166"/>
      <c r="AA688" s="166"/>
      <c r="AB688" s="166"/>
      <c r="AC688" s="166"/>
      <c r="AD688" s="166"/>
      <c r="AE688" s="166"/>
      <c r="AF688" s="166"/>
      <c r="AG688" s="166"/>
      <c r="AH688" s="166"/>
      <c r="AI688" s="166"/>
      <c r="AJ688" s="166"/>
      <c r="AK688" s="183"/>
      <c r="AL688" s="183"/>
    </row>
    <row r="689" spans="1:38" ht="13.5" customHeight="1" thickTop="1">
      <c r="C689" s="337" t="s">
        <v>251</v>
      </c>
      <c r="D689" s="299"/>
      <c r="E689" s="299"/>
      <c r="F689" s="299"/>
      <c r="G689" s="299"/>
      <c r="H689" s="299"/>
      <c r="I689" s="299"/>
      <c r="J689" s="299"/>
      <c r="K689" s="299"/>
      <c r="L689" s="299"/>
      <c r="M689" s="299"/>
      <c r="N689" s="299"/>
      <c r="O689" s="299"/>
      <c r="P689" s="299"/>
      <c r="Q689" s="299"/>
      <c r="R689" s="299"/>
      <c r="S689" s="299"/>
      <c r="T689" s="299"/>
      <c r="U689" s="299"/>
      <c r="V689" s="299"/>
      <c r="W689" s="299"/>
      <c r="X689" s="299"/>
      <c r="Y689" s="299"/>
      <c r="Z689" s="299"/>
      <c r="AA689" s="299"/>
      <c r="AB689" s="299"/>
      <c r="AC689" s="299"/>
      <c r="AD689" s="299"/>
      <c r="AE689" s="299"/>
      <c r="AF689" s="299"/>
      <c r="AG689" s="299"/>
      <c r="AH689" s="299"/>
      <c r="AI689" s="299"/>
      <c r="AJ689" s="299"/>
      <c r="AK689" s="265"/>
      <c r="AL689" s="266"/>
    </row>
    <row r="690" spans="1:38" ht="13.5" customHeight="1" thickBot="1">
      <c r="C690" s="301"/>
      <c r="D690" s="302"/>
      <c r="E690" s="302"/>
      <c r="F690" s="302"/>
      <c r="G690" s="302"/>
      <c r="H690" s="302"/>
      <c r="I690" s="302"/>
      <c r="J690" s="302"/>
      <c r="K690" s="302"/>
      <c r="L690" s="302"/>
      <c r="M690" s="302"/>
      <c r="N690" s="302"/>
      <c r="O690" s="302"/>
      <c r="P690" s="302"/>
      <c r="Q690" s="302"/>
      <c r="R690" s="302"/>
      <c r="S690" s="302"/>
      <c r="T690" s="302"/>
      <c r="U690" s="302"/>
      <c r="V690" s="302"/>
      <c r="W690" s="302"/>
      <c r="X690" s="302"/>
      <c r="Y690" s="302"/>
      <c r="Z690" s="302"/>
      <c r="AA690" s="302"/>
      <c r="AB690" s="302"/>
      <c r="AC690" s="302"/>
      <c r="AD690" s="302"/>
      <c r="AE690" s="302"/>
      <c r="AF690" s="302"/>
      <c r="AG690" s="302"/>
      <c r="AH690" s="302"/>
      <c r="AI690" s="302"/>
      <c r="AJ690" s="302"/>
      <c r="AK690" s="267"/>
      <c r="AL690" s="268"/>
    </row>
    <row r="691" spans="1:38" ht="13.5" customHeight="1" thickTop="1">
      <c r="C691" s="216"/>
      <c r="D691" s="216"/>
      <c r="E691" s="216"/>
      <c r="F691" s="216"/>
      <c r="G691" s="216"/>
      <c r="H691" s="216"/>
      <c r="I691" s="216"/>
      <c r="J691" s="216"/>
      <c r="K691" s="216"/>
      <c r="L691" s="216"/>
      <c r="M691" s="216"/>
      <c r="N691" s="216"/>
      <c r="O691" s="216"/>
      <c r="P691" s="216"/>
      <c r="Q691" s="216"/>
      <c r="R691" s="216"/>
      <c r="S691" s="216"/>
      <c r="T691" s="216"/>
      <c r="U691" s="216"/>
      <c r="V691" s="216"/>
      <c r="W691" s="216"/>
      <c r="X691" s="216"/>
      <c r="Y691" s="216"/>
      <c r="Z691" s="216"/>
      <c r="AA691" s="216"/>
      <c r="AB691" s="216"/>
      <c r="AC691" s="216"/>
      <c r="AD691" s="216"/>
      <c r="AE691" s="216"/>
      <c r="AF691" s="216"/>
      <c r="AG691" s="216"/>
      <c r="AH691" s="216"/>
      <c r="AI691" s="216"/>
      <c r="AJ691" s="216"/>
      <c r="AK691" s="183"/>
      <c r="AL691" s="183"/>
    </row>
    <row r="692" spans="1:38" ht="13.5" customHeight="1" thickBot="1">
      <c r="A692" s="3" t="s">
        <v>309</v>
      </c>
      <c r="C692" s="166"/>
      <c r="D692" s="166"/>
      <c r="E692" s="166"/>
      <c r="F692" s="166"/>
      <c r="G692" s="166"/>
      <c r="H692" s="166"/>
      <c r="I692" s="166"/>
      <c r="J692" s="166"/>
      <c r="K692" s="166"/>
    </row>
    <row r="693" spans="1:38" ht="13.5" customHeight="1" thickTop="1">
      <c r="A693" s="248">
        <v>51</v>
      </c>
      <c r="B693" s="249"/>
      <c r="C693" s="252" t="s">
        <v>63</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65"/>
      <c r="AL693" s="266"/>
    </row>
    <row r="694" spans="1:38" ht="13.5" customHeight="1" thickBot="1">
      <c r="A694" s="250"/>
      <c r="B694" s="251"/>
      <c r="C694" s="255"/>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256"/>
      <c r="Z694" s="256"/>
      <c r="AA694" s="256"/>
      <c r="AB694" s="256"/>
      <c r="AC694" s="256"/>
      <c r="AD694" s="256"/>
      <c r="AE694" s="256"/>
      <c r="AF694" s="256"/>
      <c r="AG694" s="256"/>
      <c r="AH694" s="256"/>
      <c r="AI694" s="256"/>
      <c r="AJ694" s="256"/>
      <c r="AK694" s="267"/>
      <c r="AL694" s="268"/>
    </row>
    <row r="695" spans="1:38" ht="13.5" customHeight="1" thickTop="1">
      <c r="A695" s="3"/>
      <c r="C695" s="258"/>
      <c r="D695" s="259"/>
      <c r="E695" s="259"/>
      <c r="F695" s="259"/>
      <c r="G695" s="259"/>
      <c r="H695" s="259"/>
      <c r="I695" s="259"/>
      <c r="J695" s="259"/>
      <c r="K695" s="259"/>
      <c r="L695" s="259"/>
      <c r="M695" s="259"/>
      <c r="N695" s="259"/>
      <c r="O695" s="259"/>
      <c r="P695" s="259"/>
      <c r="Q695" s="259"/>
      <c r="R695" s="259"/>
      <c r="S695" s="259"/>
      <c r="T695" s="259"/>
      <c r="U695" s="259"/>
      <c r="V695" s="259"/>
      <c r="W695" s="259"/>
      <c r="X695" s="259"/>
      <c r="Y695" s="259"/>
      <c r="Z695" s="259"/>
      <c r="AA695" s="259"/>
      <c r="AB695" s="259"/>
      <c r="AC695" s="259"/>
      <c r="AD695" s="259"/>
      <c r="AE695" s="259"/>
      <c r="AF695" s="259"/>
      <c r="AG695" s="259"/>
      <c r="AH695" s="259"/>
      <c r="AI695" s="259"/>
      <c r="AJ695" s="260"/>
    </row>
    <row r="696" spans="1:38" ht="13.5" customHeight="1">
      <c r="C696" s="506" t="s">
        <v>401</v>
      </c>
      <c r="D696" s="506"/>
      <c r="E696" s="506"/>
      <c r="F696" s="506"/>
      <c r="G696" s="506"/>
      <c r="H696" s="506"/>
      <c r="I696" s="506"/>
      <c r="J696" s="506"/>
      <c r="K696" s="506"/>
      <c r="L696" s="506"/>
      <c r="M696" s="506"/>
      <c r="N696" s="506"/>
      <c r="O696" s="506"/>
      <c r="P696" s="506"/>
      <c r="Q696" s="506"/>
      <c r="R696" s="506"/>
      <c r="S696" s="506"/>
      <c r="T696" s="506"/>
      <c r="U696" s="506"/>
      <c r="V696" s="506"/>
      <c r="W696" s="506"/>
      <c r="X696" s="506"/>
      <c r="Y696" s="506"/>
      <c r="Z696" s="506"/>
      <c r="AA696" s="506"/>
      <c r="AB696" s="506"/>
      <c r="AC696" s="506"/>
      <c r="AD696" s="506"/>
      <c r="AE696" s="506"/>
      <c r="AF696" s="506"/>
      <c r="AG696" s="506"/>
      <c r="AH696" s="506"/>
      <c r="AI696" s="506"/>
      <c r="AJ696" s="506"/>
    </row>
    <row r="697" spans="1:38" ht="13.5" customHeight="1">
      <c r="C697" s="505"/>
      <c r="D697" s="505"/>
      <c r="E697" s="505"/>
      <c r="F697" s="505"/>
      <c r="G697" s="505"/>
      <c r="H697" s="505"/>
      <c r="I697" s="505"/>
      <c r="J697" s="505"/>
      <c r="K697" s="505"/>
      <c r="L697" s="505"/>
      <c r="M697" s="505"/>
      <c r="N697" s="505"/>
      <c r="O697" s="505"/>
      <c r="P697" s="505"/>
      <c r="Q697" s="505"/>
      <c r="R697" s="505"/>
      <c r="S697" s="505"/>
      <c r="T697" s="505"/>
      <c r="U697" s="505"/>
      <c r="V697" s="505"/>
      <c r="W697" s="505"/>
      <c r="X697" s="505"/>
      <c r="Y697" s="505"/>
      <c r="Z697" s="505"/>
      <c r="AA697" s="505"/>
      <c r="AB697" s="505"/>
      <c r="AC697" s="505"/>
      <c r="AD697" s="505"/>
      <c r="AE697" s="505"/>
      <c r="AF697" s="505"/>
      <c r="AG697" s="505"/>
      <c r="AH697" s="505"/>
      <c r="AI697" s="505"/>
      <c r="AJ697" s="505"/>
    </row>
    <row r="698" spans="1:38" ht="13.5" customHeight="1" thickBot="1">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183"/>
      <c r="AL698" s="183"/>
    </row>
    <row r="699" spans="1:38" ht="13.5" customHeight="1" thickTop="1">
      <c r="A699" s="248">
        <v>52</v>
      </c>
      <c r="B699" s="281"/>
      <c r="C699" s="252" t="s">
        <v>320</v>
      </c>
      <c r="D699" s="348"/>
      <c r="E699" s="348"/>
      <c r="F699" s="348"/>
      <c r="G699" s="348"/>
      <c r="H699" s="348"/>
      <c r="I699" s="348"/>
      <c r="J699" s="348"/>
      <c r="K699" s="348"/>
      <c r="L699" s="348"/>
      <c r="M699" s="348"/>
      <c r="N699" s="348"/>
      <c r="O699" s="348"/>
      <c r="P699" s="348"/>
      <c r="Q699" s="348"/>
      <c r="R699" s="348"/>
      <c r="S699" s="348"/>
      <c r="T699" s="348"/>
      <c r="U699" s="348"/>
      <c r="V699" s="348"/>
      <c r="W699" s="348"/>
      <c r="X699" s="348"/>
      <c r="Y699" s="348"/>
      <c r="Z699" s="348"/>
      <c r="AA699" s="348"/>
      <c r="AB699" s="348"/>
      <c r="AC699" s="348"/>
      <c r="AD699" s="348"/>
      <c r="AE699" s="348"/>
      <c r="AF699" s="348"/>
      <c r="AG699" s="348"/>
      <c r="AH699" s="348"/>
      <c r="AI699" s="348"/>
      <c r="AJ699" s="348"/>
      <c r="AK699" s="265"/>
      <c r="AL699" s="266"/>
    </row>
    <row r="700" spans="1:38" ht="15" customHeight="1" thickBot="1">
      <c r="A700" s="250"/>
      <c r="B700" s="282"/>
      <c r="C700" s="350"/>
      <c r="D700" s="351"/>
      <c r="E700" s="351"/>
      <c r="F700" s="351"/>
      <c r="G700" s="351"/>
      <c r="H700" s="351"/>
      <c r="I700" s="351"/>
      <c r="J700" s="351"/>
      <c r="K700" s="351"/>
      <c r="L700" s="351"/>
      <c r="M700" s="351"/>
      <c r="N700" s="351"/>
      <c r="O700" s="351"/>
      <c r="P700" s="351"/>
      <c r="Q700" s="351"/>
      <c r="R700" s="351"/>
      <c r="S700" s="351"/>
      <c r="T700" s="351"/>
      <c r="U700" s="351"/>
      <c r="V700" s="351"/>
      <c r="W700" s="351"/>
      <c r="X700" s="351"/>
      <c r="Y700" s="351"/>
      <c r="Z700" s="351"/>
      <c r="AA700" s="351"/>
      <c r="AB700" s="351"/>
      <c r="AC700" s="351"/>
      <c r="AD700" s="351"/>
      <c r="AE700" s="351"/>
      <c r="AF700" s="351"/>
      <c r="AG700" s="351"/>
      <c r="AH700" s="351"/>
      <c r="AI700" s="351"/>
      <c r="AJ700" s="351"/>
      <c r="AK700" s="267"/>
      <c r="AL700" s="268"/>
    </row>
    <row r="701" spans="1:38" ht="13.5" customHeight="1" thickTop="1">
      <c r="C701" s="353"/>
      <c r="D701" s="354"/>
      <c r="E701" s="354"/>
      <c r="F701" s="354"/>
      <c r="G701" s="354"/>
      <c r="H701" s="354"/>
      <c r="I701" s="354"/>
      <c r="J701" s="354"/>
      <c r="K701" s="354"/>
      <c r="L701" s="354"/>
      <c r="M701" s="354"/>
      <c r="N701" s="354"/>
      <c r="O701" s="354"/>
      <c r="P701" s="354"/>
      <c r="Q701" s="354"/>
      <c r="R701" s="354"/>
      <c r="S701" s="354"/>
      <c r="T701" s="354"/>
      <c r="U701" s="354"/>
      <c r="V701" s="354"/>
      <c r="W701" s="354"/>
      <c r="X701" s="354"/>
      <c r="Y701" s="354"/>
      <c r="Z701" s="354"/>
      <c r="AA701" s="354"/>
      <c r="AB701" s="354"/>
      <c r="AC701" s="354"/>
      <c r="AD701" s="354"/>
      <c r="AE701" s="354"/>
      <c r="AF701" s="354"/>
      <c r="AG701" s="354"/>
      <c r="AH701" s="354"/>
      <c r="AI701" s="354"/>
      <c r="AJ701" s="355"/>
    </row>
    <row r="702" spans="1:38" ht="13.5" customHeight="1">
      <c r="C702" s="6" t="s">
        <v>359</v>
      </c>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8" ht="13.5" customHeight="1">
      <c r="C703" s="362" t="s">
        <v>89</v>
      </c>
      <c r="D703" s="363"/>
      <c r="E703" s="363"/>
      <c r="F703" s="363"/>
      <c r="G703" s="363"/>
      <c r="H703" s="363"/>
      <c r="I703" s="363"/>
      <c r="J703" s="363"/>
      <c r="K703" s="363"/>
      <c r="L703" s="363"/>
      <c r="M703" s="363"/>
      <c r="N703" s="363"/>
      <c r="O703" s="363"/>
      <c r="P703" s="363"/>
      <c r="Q703" s="363"/>
      <c r="R703" s="363"/>
      <c r="S703" s="363"/>
      <c r="T703" s="363"/>
      <c r="U703" s="363"/>
      <c r="V703" s="363"/>
      <c r="W703" s="363"/>
      <c r="X703" s="363"/>
      <c r="Y703" s="363"/>
      <c r="Z703" s="363"/>
      <c r="AA703" s="363"/>
      <c r="AB703" s="363"/>
      <c r="AC703" s="363"/>
      <c r="AD703" s="363"/>
      <c r="AE703" s="363"/>
      <c r="AF703" s="363"/>
      <c r="AG703" s="363"/>
      <c r="AH703" s="363"/>
      <c r="AI703" s="363"/>
      <c r="AJ703" s="363"/>
    </row>
    <row r="704" spans="1:38" ht="13.5" customHeight="1">
      <c r="C704" s="173"/>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173"/>
      <c r="AD704" s="173"/>
      <c r="AE704" s="173"/>
      <c r="AF704" s="173"/>
      <c r="AG704" s="173"/>
      <c r="AH704" s="173"/>
      <c r="AI704" s="173"/>
      <c r="AJ704" s="173"/>
    </row>
    <row r="705" spans="1:38" ht="13.5" customHeight="1">
      <c r="A705" s="11" t="s">
        <v>86</v>
      </c>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6"/>
      <c r="Z705" s="166"/>
      <c r="AA705" s="166"/>
      <c r="AB705" s="166"/>
      <c r="AC705" s="166"/>
      <c r="AD705" s="166"/>
      <c r="AE705" s="166"/>
      <c r="AF705" s="166"/>
      <c r="AG705" s="166"/>
      <c r="AH705" s="166"/>
      <c r="AI705" s="166"/>
      <c r="AJ705" s="166"/>
      <c r="AK705" s="12"/>
    </row>
    <row r="706" spans="1:38" ht="13.5" customHeight="1" thickBot="1">
      <c r="A706" s="4" t="s">
        <v>310</v>
      </c>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6"/>
      <c r="Z706" s="166"/>
      <c r="AA706" s="166"/>
      <c r="AB706" s="166"/>
      <c r="AC706" s="166"/>
      <c r="AD706" s="166"/>
      <c r="AE706" s="166"/>
      <c r="AF706" s="166"/>
      <c r="AG706" s="166"/>
      <c r="AH706" s="166"/>
      <c r="AI706" s="166"/>
      <c r="AJ706" s="166"/>
      <c r="AK706" s="12"/>
    </row>
    <row r="707" spans="1:38" ht="13.5" customHeight="1" thickTop="1">
      <c r="A707" s="248">
        <v>53</v>
      </c>
      <c r="B707" s="281"/>
      <c r="C707" s="252" t="s">
        <v>102</v>
      </c>
      <c r="D707" s="348"/>
      <c r="E707" s="348"/>
      <c r="F707" s="348"/>
      <c r="G707" s="348"/>
      <c r="H707" s="348"/>
      <c r="I707" s="348"/>
      <c r="J707" s="348"/>
      <c r="K707" s="348"/>
      <c r="L707" s="348"/>
      <c r="M707" s="348"/>
      <c r="N707" s="348"/>
      <c r="O707" s="348"/>
      <c r="P707" s="348"/>
      <c r="Q707" s="348"/>
      <c r="R707" s="348"/>
      <c r="S707" s="348"/>
      <c r="T707" s="348"/>
      <c r="U707" s="348"/>
      <c r="V707" s="348"/>
      <c r="W707" s="348"/>
      <c r="X707" s="348"/>
      <c r="Y707" s="348"/>
      <c r="Z707" s="348"/>
      <c r="AA707" s="348"/>
      <c r="AB707" s="348"/>
      <c r="AC707" s="348"/>
      <c r="AD707" s="348"/>
      <c r="AE707" s="348"/>
      <c r="AF707" s="348"/>
      <c r="AG707" s="348"/>
      <c r="AH707" s="348"/>
      <c r="AI707" s="348"/>
      <c r="AJ707" s="348"/>
      <c r="AK707" s="265"/>
      <c r="AL707" s="266"/>
    </row>
    <row r="708" spans="1:38" ht="15" customHeight="1" thickBot="1">
      <c r="A708" s="250"/>
      <c r="B708" s="282"/>
      <c r="C708" s="350"/>
      <c r="D708" s="351"/>
      <c r="E708" s="351"/>
      <c r="F708" s="351"/>
      <c r="G708" s="351"/>
      <c r="H708" s="351"/>
      <c r="I708" s="351"/>
      <c r="J708" s="351"/>
      <c r="K708" s="351"/>
      <c r="L708" s="351"/>
      <c r="M708" s="351"/>
      <c r="N708" s="351"/>
      <c r="O708" s="351"/>
      <c r="P708" s="351"/>
      <c r="Q708" s="351"/>
      <c r="R708" s="351"/>
      <c r="S708" s="351"/>
      <c r="T708" s="351"/>
      <c r="U708" s="351"/>
      <c r="V708" s="351"/>
      <c r="W708" s="351"/>
      <c r="X708" s="351"/>
      <c r="Y708" s="351"/>
      <c r="Z708" s="351"/>
      <c r="AA708" s="351"/>
      <c r="AB708" s="351"/>
      <c r="AC708" s="351"/>
      <c r="AD708" s="351"/>
      <c r="AE708" s="351"/>
      <c r="AF708" s="351"/>
      <c r="AG708" s="351"/>
      <c r="AH708" s="351"/>
      <c r="AI708" s="351"/>
      <c r="AJ708" s="351"/>
      <c r="AK708" s="267"/>
      <c r="AL708" s="268"/>
    </row>
    <row r="709" spans="1:38" ht="50.25" customHeight="1" thickTop="1">
      <c r="C709" s="353"/>
      <c r="D709" s="354"/>
      <c r="E709" s="354"/>
      <c r="F709" s="354"/>
      <c r="G709" s="354"/>
      <c r="H709" s="354"/>
      <c r="I709" s="354"/>
      <c r="J709" s="354"/>
      <c r="K709" s="354"/>
      <c r="L709" s="354"/>
      <c r="M709" s="354"/>
      <c r="N709" s="354"/>
      <c r="O709" s="354"/>
      <c r="P709" s="354"/>
      <c r="Q709" s="354"/>
      <c r="R709" s="354"/>
      <c r="S709" s="354"/>
      <c r="T709" s="354"/>
      <c r="U709" s="354"/>
      <c r="V709" s="354"/>
      <c r="W709" s="354"/>
      <c r="X709" s="354"/>
      <c r="Y709" s="354"/>
      <c r="Z709" s="354"/>
      <c r="AA709" s="354"/>
      <c r="AB709" s="354"/>
      <c r="AC709" s="354"/>
      <c r="AD709" s="354"/>
      <c r="AE709" s="354"/>
      <c r="AF709" s="354"/>
      <c r="AG709" s="354"/>
      <c r="AH709" s="354"/>
      <c r="AI709" s="354"/>
      <c r="AJ709" s="355"/>
    </row>
    <row r="710" spans="1:38" ht="13.5" customHeight="1" thickBot="1">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178"/>
      <c r="AE710" s="178"/>
      <c r="AF710" s="178"/>
      <c r="AG710" s="178"/>
      <c r="AH710" s="178"/>
      <c r="AI710" s="178"/>
      <c r="AJ710" s="178"/>
    </row>
    <row r="711" spans="1:38" ht="13.5" customHeight="1" thickTop="1">
      <c r="A711" s="248">
        <v>54</v>
      </c>
      <c r="B711" s="281"/>
      <c r="C711" s="252" t="s">
        <v>335</v>
      </c>
      <c r="D711" s="348"/>
      <c r="E711" s="348"/>
      <c r="F711" s="348"/>
      <c r="G711" s="348"/>
      <c r="H711" s="348"/>
      <c r="I711" s="348"/>
      <c r="J711" s="348"/>
      <c r="K711" s="348"/>
      <c r="L711" s="348"/>
      <c r="M711" s="348"/>
      <c r="N711" s="348"/>
      <c r="O711" s="348"/>
      <c r="P711" s="348"/>
      <c r="Q711" s="348"/>
      <c r="R711" s="348"/>
      <c r="S711" s="348"/>
      <c r="T711" s="348"/>
      <c r="U711" s="348"/>
      <c r="V711" s="348"/>
      <c r="W711" s="348"/>
      <c r="X711" s="348"/>
      <c r="Y711" s="348"/>
      <c r="Z711" s="348"/>
      <c r="AA711" s="348"/>
      <c r="AB711" s="348"/>
      <c r="AC711" s="348"/>
      <c r="AD711" s="348"/>
      <c r="AE711" s="348"/>
      <c r="AF711" s="348"/>
      <c r="AG711" s="348"/>
      <c r="AH711" s="348"/>
      <c r="AI711" s="348"/>
      <c r="AJ711" s="349"/>
      <c r="AK711" s="265"/>
      <c r="AL711" s="266"/>
    </row>
    <row r="712" spans="1:38" ht="15" customHeight="1" thickBot="1">
      <c r="A712" s="250"/>
      <c r="B712" s="282"/>
      <c r="C712" s="350"/>
      <c r="D712" s="351"/>
      <c r="E712" s="351"/>
      <c r="F712" s="351"/>
      <c r="G712" s="351"/>
      <c r="H712" s="351"/>
      <c r="I712" s="351"/>
      <c r="J712" s="351"/>
      <c r="K712" s="351"/>
      <c r="L712" s="351"/>
      <c r="M712" s="351"/>
      <c r="N712" s="351"/>
      <c r="O712" s="351"/>
      <c r="P712" s="351"/>
      <c r="Q712" s="351"/>
      <c r="R712" s="351"/>
      <c r="S712" s="351"/>
      <c r="T712" s="351"/>
      <c r="U712" s="351"/>
      <c r="V712" s="351"/>
      <c r="W712" s="351"/>
      <c r="X712" s="351"/>
      <c r="Y712" s="351"/>
      <c r="Z712" s="351"/>
      <c r="AA712" s="351"/>
      <c r="AB712" s="351"/>
      <c r="AC712" s="351"/>
      <c r="AD712" s="351"/>
      <c r="AE712" s="351"/>
      <c r="AF712" s="351"/>
      <c r="AG712" s="351"/>
      <c r="AH712" s="351"/>
      <c r="AI712" s="351"/>
      <c r="AJ712" s="352"/>
      <c r="AK712" s="267"/>
      <c r="AL712" s="268"/>
    </row>
    <row r="713" spans="1:38" ht="15" customHeight="1" thickTop="1">
      <c r="A713" s="174"/>
      <c r="B713" s="174"/>
      <c r="C713" s="350"/>
      <c r="D713" s="351"/>
      <c r="E713" s="351"/>
      <c r="F713" s="351"/>
      <c r="G713" s="351"/>
      <c r="H713" s="351"/>
      <c r="I713" s="351"/>
      <c r="J713" s="351"/>
      <c r="K713" s="351"/>
      <c r="L713" s="351"/>
      <c r="M713" s="351"/>
      <c r="N713" s="351"/>
      <c r="O713" s="351"/>
      <c r="P713" s="351"/>
      <c r="Q713" s="351"/>
      <c r="R713" s="351"/>
      <c r="S713" s="351"/>
      <c r="T713" s="351"/>
      <c r="U713" s="351"/>
      <c r="V713" s="351"/>
      <c r="W713" s="351"/>
      <c r="X713" s="351"/>
      <c r="Y713" s="351"/>
      <c r="Z713" s="351"/>
      <c r="AA713" s="351"/>
      <c r="AB713" s="351"/>
      <c r="AC713" s="351"/>
      <c r="AD713" s="351"/>
      <c r="AE713" s="351"/>
      <c r="AF713" s="351"/>
      <c r="AG713" s="351"/>
      <c r="AH713" s="351"/>
      <c r="AI713" s="351"/>
      <c r="AJ713" s="352"/>
      <c r="AK713" s="183"/>
      <c r="AL713" s="183"/>
    </row>
    <row r="714" spans="1:38" ht="22.5" customHeight="1">
      <c r="C714" s="353"/>
      <c r="D714" s="354"/>
      <c r="E714" s="354"/>
      <c r="F714" s="354"/>
      <c r="G714" s="354"/>
      <c r="H714" s="354"/>
      <c r="I714" s="354"/>
      <c r="J714" s="354"/>
      <c r="K714" s="354"/>
      <c r="L714" s="354"/>
      <c r="M714" s="354"/>
      <c r="N714" s="354"/>
      <c r="O714" s="354"/>
      <c r="P714" s="354"/>
      <c r="Q714" s="354"/>
      <c r="R714" s="354"/>
      <c r="S714" s="354"/>
      <c r="T714" s="354"/>
      <c r="U714" s="354"/>
      <c r="V714" s="354"/>
      <c r="W714" s="354"/>
      <c r="X714" s="354"/>
      <c r="Y714" s="354"/>
      <c r="Z714" s="354"/>
      <c r="AA714" s="354"/>
      <c r="AB714" s="354"/>
      <c r="AC714" s="354"/>
      <c r="AD714" s="354"/>
      <c r="AE714" s="354"/>
      <c r="AF714" s="354"/>
      <c r="AG714" s="354"/>
      <c r="AH714" s="354"/>
      <c r="AI714" s="354"/>
      <c r="AJ714" s="355"/>
    </row>
    <row r="715" spans="1:38" ht="12" customHeight="1">
      <c r="C715" s="173"/>
      <c r="D715" s="173"/>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c r="AA715" s="173"/>
      <c r="AB715" s="173"/>
      <c r="AC715" s="173"/>
      <c r="AD715" s="173"/>
      <c r="AE715" s="173"/>
      <c r="AF715" s="173"/>
      <c r="AG715" s="173"/>
      <c r="AH715" s="173"/>
      <c r="AI715" s="173"/>
      <c r="AJ715" s="173"/>
    </row>
    <row r="716" spans="1:38" ht="13.5" customHeight="1">
      <c r="A716" s="11" t="s">
        <v>103</v>
      </c>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6"/>
      <c r="Z716" s="166"/>
      <c r="AA716" s="166"/>
      <c r="AB716" s="166"/>
      <c r="AC716" s="166"/>
      <c r="AD716" s="166"/>
      <c r="AE716" s="166"/>
      <c r="AF716" s="166"/>
      <c r="AG716" s="166"/>
      <c r="AH716" s="166"/>
      <c r="AI716" s="166"/>
      <c r="AJ716" s="166"/>
      <c r="AK716" s="12"/>
    </row>
    <row r="717" spans="1:38" ht="13.5" customHeight="1">
      <c r="A717" s="4" t="s">
        <v>311</v>
      </c>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6"/>
      <c r="Z717" s="166"/>
      <c r="AA717" s="166"/>
      <c r="AB717" s="166"/>
      <c r="AC717" s="166"/>
      <c r="AD717" s="166"/>
      <c r="AE717" s="166"/>
      <c r="AF717" s="166"/>
      <c r="AG717" s="166"/>
      <c r="AH717" s="166"/>
      <c r="AI717" s="166"/>
      <c r="AJ717" s="166"/>
      <c r="AK717" s="12"/>
    </row>
    <row r="718" spans="1:38" ht="13.5" customHeight="1">
      <c r="A718" s="4" t="s">
        <v>336</v>
      </c>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c r="Y718" s="166"/>
      <c r="Z718" s="166"/>
      <c r="AA718" s="166"/>
      <c r="AB718" s="166"/>
      <c r="AC718" s="166"/>
      <c r="AD718" s="166"/>
      <c r="AE718" s="166"/>
      <c r="AF718" s="166"/>
      <c r="AG718" s="166"/>
      <c r="AH718" s="166"/>
      <c r="AI718" s="166"/>
      <c r="AJ718" s="166"/>
      <c r="AK718" s="12"/>
    </row>
    <row r="719" spans="1:38" ht="13.5" customHeight="1" thickBot="1">
      <c r="A719" s="4" t="s">
        <v>424</v>
      </c>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c r="Y719" s="166"/>
      <c r="Z719" s="166"/>
      <c r="AA719" s="166"/>
      <c r="AB719" s="166"/>
      <c r="AC719" s="166"/>
      <c r="AD719" s="166"/>
      <c r="AE719" s="166"/>
      <c r="AF719" s="166"/>
      <c r="AG719" s="166"/>
      <c r="AH719" s="166"/>
      <c r="AI719" s="166"/>
      <c r="AJ719" s="166"/>
      <c r="AK719" s="12"/>
    </row>
    <row r="720" spans="1:38" ht="13.5" customHeight="1" thickTop="1">
      <c r="A720" s="248">
        <v>55</v>
      </c>
      <c r="B720" s="249"/>
      <c r="C720" s="252" t="s">
        <v>104</v>
      </c>
      <c r="D720" s="253"/>
      <c r="E720" s="253"/>
      <c r="F720" s="253"/>
      <c r="G720" s="253"/>
      <c r="H720" s="253"/>
      <c r="I720" s="253"/>
      <c r="J720" s="253"/>
      <c r="K720" s="253"/>
      <c r="L720" s="253"/>
      <c r="M720" s="253"/>
      <c r="N720" s="253"/>
      <c r="O720" s="253"/>
      <c r="P720" s="253"/>
      <c r="Q720" s="253"/>
      <c r="R720" s="253"/>
      <c r="S720" s="253"/>
      <c r="T720" s="253"/>
      <c r="U720" s="253"/>
      <c r="V720" s="253"/>
      <c r="W720" s="253"/>
      <c r="X720" s="253"/>
      <c r="Y720" s="253"/>
      <c r="Z720" s="253"/>
      <c r="AA720" s="253"/>
      <c r="AB720" s="253"/>
      <c r="AC720" s="253"/>
      <c r="AD720" s="253"/>
      <c r="AE720" s="253"/>
      <c r="AF720" s="253"/>
      <c r="AG720" s="253"/>
      <c r="AH720" s="253"/>
      <c r="AI720" s="253"/>
      <c r="AJ720" s="254"/>
      <c r="AK720" s="261"/>
      <c r="AL720" s="262"/>
    </row>
    <row r="721" spans="1:38" ht="13.5" customHeight="1" thickBot="1">
      <c r="A721" s="250"/>
      <c r="B721" s="251"/>
      <c r="C721" s="255"/>
      <c r="D721" s="256"/>
      <c r="E721" s="256"/>
      <c r="F721" s="256"/>
      <c r="G721" s="256"/>
      <c r="H721" s="256"/>
      <c r="I721" s="256"/>
      <c r="J721" s="256"/>
      <c r="K721" s="256"/>
      <c r="L721" s="256"/>
      <c r="M721" s="256"/>
      <c r="N721" s="256"/>
      <c r="O721" s="256"/>
      <c r="P721" s="256"/>
      <c r="Q721" s="256"/>
      <c r="R721" s="256"/>
      <c r="S721" s="256"/>
      <c r="T721" s="256"/>
      <c r="U721" s="256"/>
      <c r="V721" s="256"/>
      <c r="W721" s="256"/>
      <c r="X721" s="256"/>
      <c r="Y721" s="256"/>
      <c r="Z721" s="256"/>
      <c r="AA721" s="256"/>
      <c r="AB721" s="256"/>
      <c r="AC721" s="256"/>
      <c r="AD721" s="256"/>
      <c r="AE721" s="256"/>
      <c r="AF721" s="256"/>
      <c r="AG721" s="256"/>
      <c r="AH721" s="256"/>
      <c r="AI721" s="256"/>
      <c r="AJ721" s="257"/>
      <c r="AK721" s="263"/>
      <c r="AL721" s="264"/>
    </row>
    <row r="722" spans="1:38" ht="13.5" customHeight="1" thickTop="1">
      <c r="A722" s="174"/>
      <c r="B722" s="174"/>
      <c r="C722" s="255"/>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256"/>
      <c r="Z722" s="256"/>
      <c r="AA722" s="256"/>
      <c r="AB722" s="256"/>
      <c r="AC722" s="256"/>
      <c r="AD722" s="256"/>
      <c r="AE722" s="256"/>
      <c r="AF722" s="256"/>
      <c r="AG722" s="256"/>
      <c r="AH722" s="256"/>
      <c r="AI722" s="256"/>
      <c r="AJ722" s="257"/>
      <c r="AK722" s="174"/>
      <c r="AL722" s="174"/>
    </row>
    <row r="723" spans="1:38" ht="13.5" customHeight="1">
      <c r="A723" s="2"/>
      <c r="B723" s="179"/>
      <c r="C723" s="258"/>
      <c r="D723" s="259"/>
      <c r="E723" s="259"/>
      <c r="F723" s="259"/>
      <c r="G723" s="259"/>
      <c r="H723" s="259"/>
      <c r="I723" s="259"/>
      <c r="J723" s="259"/>
      <c r="K723" s="259"/>
      <c r="L723" s="259"/>
      <c r="M723" s="259"/>
      <c r="N723" s="259"/>
      <c r="O723" s="259"/>
      <c r="P723" s="259"/>
      <c r="Q723" s="259"/>
      <c r="R723" s="259"/>
      <c r="S723" s="259"/>
      <c r="T723" s="259"/>
      <c r="U723" s="259"/>
      <c r="V723" s="259"/>
      <c r="W723" s="259"/>
      <c r="X723" s="259"/>
      <c r="Y723" s="259"/>
      <c r="Z723" s="259"/>
      <c r="AA723" s="259"/>
      <c r="AB723" s="259"/>
      <c r="AC723" s="259"/>
      <c r="AD723" s="259"/>
      <c r="AE723" s="259"/>
      <c r="AF723" s="259"/>
      <c r="AG723" s="259"/>
      <c r="AH723" s="259"/>
      <c r="AI723" s="259"/>
      <c r="AJ723" s="260"/>
      <c r="AK723" s="173"/>
      <c r="AL723" s="173"/>
    </row>
    <row r="724" spans="1:38" ht="13.5" customHeight="1">
      <c r="C724" s="170" t="s">
        <v>27</v>
      </c>
      <c r="D724" s="509" t="s">
        <v>337</v>
      </c>
      <c r="E724" s="509"/>
      <c r="F724" s="509"/>
      <c r="G724" s="509"/>
      <c r="H724" s="509"/>
      <c r="I724" s="509"/>
      <c r="J724" s="509"/>
      <c r="K724" s="509"/>
      <c r="L724" s="509"/>
      <c r="M724" s="509"/>
      <c r="N724" s="509"/>
      <c r="O724" s="509"/>
      <c r="P724" s="509"/>
      <c r="Q724" s="509"/>
      <c r="R724" s="509"/>
      <c r="S724" s="509"/>
      <c r="T724" s="509"/>
      <c r="U724" s="509"/>
      <c r="V724" s="509"/>
      <c r="W724" s="509"/>
      <c r="X724" s="509"/>
      <c r="Y724" s="509"/>
      <c r="Z724" s="509"/>
      <c r="AA724" s="509"/>
      <c r="AB724" s="509"/>
      <c r="AC724" s="509"/>
      <c r="AD724" s="509"/>
      <c r="AE724" s="509"/>
      <c r="AF724" s="509"/>
      <c r="AG724" s="509"/>
      <c r="AH724" s="509"/>
      <c r="AI724" s="509"/>
      <c r="AJ724" s="509"/>
    </row>
    <row r="725" spans="1:38" ht="13.5" customHeight="1" thickBot="1">
      <c r="A725" s="4"/>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c r="Y725" s="166"/>
      <c r="Z725" s="166"/>
      <c r="AA725" s="166"/>
      <c r="AB725" s="166"/>
      <c r="AC725" s="166"/>
      <c r="AD725" s="166"/>
      <c r="AE725" s="166"/>
      <c r="AF725" s="166"/>
      <c r="AG725" s="166"/>
      <c r="AH725" s="166"/>
      <c r="AI725" s="166"/>
      <c r="AJ725" s="166"/>
      <c r="AK725" s="12"/>
    </row>
    <row r="726" spans="1:38" ht="13.5" customHeight="1" thickTop="1">
      <c r="A726" s="248">
        <v>56</v>
      </c>
      <c r="B726" s="249"/>
      <c r="C726" s="303" t="s">
        <v>338</v>
      </c>
      <c r="D726" s="304"/>
      <c r="E726" s="304"/>
      <c r="F726" s="304"/>
      <c r="G726" s="304"/>
      <c r="H726" s="304"/>
      <c r="I726" s="304"/>
      <c r="J726" s="304"/>
      <c r="K726" s="304"/>
      <c r="L726" s="304"/>
      <c r="M726" s="304"/>
      <c r="N726" s="304"/>
      <c r="O726" s="304"/>
      <c r="P726" s="304"/>
      <c r="Q726" s="304"/>
      <c r="R726" s="304"/>
      <c r="S726" s="304"/>
      <c r="T726" s="304"/>
      <c r="U726" s="304"/>
      <c r="V726" s="304"/>
      <c r="W726" s="304"/>
      <c r="X726" s="304"/>
      <c r="Y726" s="304"/>
      <c r="Z726" s="304"/>
      <c r="AA726" s="304"/>
      <c r="AB726" s="304"/>
      <c r="AC726" s="304"/>
      <c r="AD726" s="304"/>
      <c r="AE726" s="304"/>
      <c r="AF726" s="304"/>
      <c r="AG726" s="304"/>
      <c r="AH726" s="304"/>
      <c r="AI726" s="304"/>
      <c r="AJ726" s="347"/>
      <c r="AK726" s="261"/>
      <c r="AL726" s="262"/>
    </row>
    <row r="727" spans="1:38" ht="13.5" customHeight="1" thickBot="1">
      <c r="A727" s="250"/>
      <c r="B727" s="251"/>
      <c r="C727" s="305"/>
      <c r="D727" s="306"/>
      <c r="E727" s="306"/>
      <c r="F727" s="306"/>
      <c r="G727" s="306"/>
      <c r="H727" s="306"/>
      <c r="I727" s="306"/>
      <c r="J727" s="306"/>
      <c r="K727" s="306"/>
      <c r="L727" s="306"/>
      <c r="M727" s="306"/>
      <c r="N727" s="306"/>
      <c r="O727" s="306"/>
      <c r="P727" s="306"/>
      <c r="Q727" s="306"/>
      <c r="R727" s="306"/>
      <c r="S727" s="306"/>
      <c r="T727" s="306"/>
      <c r="U727" s="306"/>
      <c r="V727" s="306"/>
      <c r="W727" s="306"/>
      <c r="X727" s="306"/>
      <c r="Y727" s="306"/>
      <c r="Z727" s="306"/>
      <c r="AA727" s="306"/>
      <c r="AB727" s="306"/>
      <c r="AC727" s="306"/>
      <c r="AD727" s="306"/>
      <c r="AE727" s="306"/>
      <c r="AF727" s="306"/>
      <c r="AG727" s="306"/>
      <c r="AH727" s="306"/>
      <c r="AI727" s="306"/>
      <c r="AJ727" s="329"/>
      <c r="AK727" s="263"/>
      <c r="AL727" s="264"/>
    </row>
    <row r="728" spans="1:38" ht="13.5" customHeight="1" thickTop="1">
      <c r="A728" s="174"/>
      <c r="B728" s="174"/>
      <c r="C728" s="305"/>
      <c r="D728" s="306"/>
      <c r="E728" s="306"/>
      <c r="F728" s="306"/>
      <c r="G728" s="306"/>
      <c r="H728" s="306"/>
      <c r="I728" s="306"/>
      <c r="J728" s="306"/>
      <c r="K728" s="306"/>
      <c r="L728" s="306"/>
      <c r="M728" s="306"/>
      <c r="N728" s="306"/>
      <c r="O728" s="306"/>
      <c r="P728" s="306"/>
      <c r="Q728" s="306"/>
      <c r="R728" s="306"/>
      <c r="S728" s="306"/>
      <c r="T728" s="306"/>
      <c r="U728" s="306"/>
      <c r="V728" s="306"/>
      <c r="W728" s="306"/>
      <c r="X728" s="306"/>
      <c r="Y728" s="306"/>
      <c r="Z728" s="306"/>
      <c r="AA728" s="306"/>
      <c r="AB728" s="306"/>
      <c r="AC728" s="306"/>
      <c r="AD728" s="306"/>
      <c r="AE728" s="306"/>
      <c r="AF728" s="306"/>
      <c r="AG728" s="306"/>
      <c r="AH728" s="306"/>
      <c r="AI728" s="306"/>
      <c r="AJ728" s="329"/>
      <c r="AK728" s="174"/>
      <c r="AL728" s="174"/>
    </row>
    <row r="729" spans="1:38" ht="13.5" customHeight="1">
      <c r="A729" s="2"/>
      <c r="B729" s="179"/>
      <c r="C729" s="307"/>
      <c r="D729" s="308"/>
      <c r="E729" s="308"/>
      <c r="F729" s="308"/>
      <c r="G729" s="308"/>
      <c r="H729" s="308"/>
      <c r="I729" s="308"/>
      <c r="J729" s="308"/>
      <c r="K729" s="308"/>
      <c r="L729" s="308"/>
      <c r="M729" s="308"/>
      <c r="N729" s="308"/>
      <c r="O729" s="308"/>
      <c r="P729" s="308"/>
      <c r="Q729" s="308"/>
      <c r="R729" s="308"/>
      <c r="S729" s="308"/>
      <c r="T729" s="308"/>
      <c r="U729" s="308"/>
      <c r="V729" s="308"/>
      <c r="W729" s="308"/>
      <c r="X729" s="308"/>
      <c r="Y729" s="308"/>
      <c r="Z729" s="308"/>
      <c r="AA729" s="308"/>
      <c r="AB729" s="308"/>
      <c r="AC729" s="308"/>
      <c r="AD729" s="308"/>
      <c r="AE729" s="308"/>
      <c r="AF729" s="308"/>
      <c r="AG729" s="308"/>
      <c r="AH729" s="308"/>
      <c r="AI729" s="308"/>
      <c r="AJ729" s="309"/>
      <c r="AK729" s="173"/>
      <c r="AL729" s="173"/>
    </row>
    <row r="730" spans="1:38" ht="13.5" customHeight="1" thickBot="1">
      <c r="A730" s="4"/>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6"/>
      <c r="Z730" s="166"/>
      <c r="AA730" s="166"/>
      <c r="AB730" s="166"/>
      <c r="AC730" s="166"/>
      <c r="AD730" s="166"/>
      <c r="AE730" s="166"/>
      <c r="AF730" s="166"/>
      <c r="AG730" s="166"/>
      <c r="AH730" s="166"/>
      <c r="AI730" s="166"/>
      <c r="AJ730" s="166"/>
      <c r="AK730" s="12"/>
    </row>
    <row r="731" spans="1:38" ht="13.5" customHeight="1" thickTop="1">
      <c r="A731" s="248">
        <v>57</v>
      </c>
      <c r="B731" s="249"/>
      <c r="C731" s="252" t="s">
        <v>105</v>
      </c>
      <c r="D731" s="253"/>
      <c r="E731" s="253"/>
      <c r="F731" s="253"/>
      <c r="G731" s="253"/>
      <c r="H731" s="253"/>
      <c r="I731" s="253"/>
      <c r="J731" s="253"/>
      <c r="K731" s="253"/>
      <c r="L731" s="253"/>
      <c r="M731" s="253"/>
      <c r="N731" s="253"/>
      <c r="O731" s="253"/>
      <c r="P731" s="253"/>
      <c r="Q731" s="253"/>
      <c r="R731" s="253"/>
      <c r="S731" s="253"/>
      <c r="T731" s="253"/>
      <c r="U731" s="253"/>
      <c r="V731" s="253"/>
      <c r="W731" s="253"/>
      <c r="X731" s="253"/>
      <c r="Y731" s="253"/>
      <c r="Z731" s="253"/>
      <c r="AA731" s="253"/>
      <c r="AB731" s="253"/>
      <c r="AC731" s="253"/>
      <c r="AD731" s="253"/>
      <c r="AE731" s="253"/>
      <c r="AF731" s="253"/>
      <c r="AG731" s="253"/>
      <c r="AH731" s="253"/>
      <c r="AI731" s="253"/>
      <c r="AJ731" s="254"/>
      <c r="AK731" s="261"/>
      <c r="AL731" s="262"/>
    </row>
    <row r="732" spans="1:38" ht="13.5" customHeight="1" thickBot="1">
      <c r="A732" s="250"/>
      <c r="B732" s="251"/>
      <c r="C732" s="255"/>
      <c r="D732" s="256"/>
      <c r="E732" s="256"/>
      <c r="F732" s="256"/>
      <c r="G732" s="256"/>
      <c r="H732" s="256"/>
      <c r="I732" s="256"/>
      <c r="J732" s="256"/>
      <c r="K732" s="256"/>
      <c r="L732" s="256"/>
      <c r="M732" s="256"/>
      <c r="N732" s="256"/>
      <c r="O732" s="256"/>
      <c r="P732" s="256"/>
      <c r="Q732" s="256"/>
      <c r="R732" s="256"/>
      <c r="S732" s="256"/>
      <c r="T732" s="256"/>
      <c r="U732" s="256"/>
      <c r="V732" s="256"/>
      <c r="W732" s="256"/>
      <c r="X732" s="256"/>
      <c r="Y732" s="256"/>
      <c r="Z732" s="256"/>
      <c r="AA732" s="256"/>
      <c r="AB732" s="256"/>
      <c r="AC732" s="256"/>
      <c r="AD732" s="256"/>
      <c r="AE732" s="256"/>
      <c r="AF732" s="256"/>
      <c r="AG732" s="256"/>
      <c r="AH732" s="256"/>
      <c r="AI732" s="256"/>
      <c r="AJ732" s="257"/>
      <c r="AK732" s="263"/>
      <c r="AL732" s="264"/>
    </row>
    <row r="733" spans="1:38" ht="13.5" customHeight="1" thickTop="1">
      <c r="A733" s="2"/>
      <c r="B733" s="179"/>
      <c r="C733" s="258"/>
      <c r="D733" s="259"/>
      <c r="E733" s="259"/>
      <c r="F733" s="259"/>
      <c r="G733" s="259"/>
      <c r="H733" s="259"/>
      <c r="I733" s="259"/>
      <c r="J733" s="259"/>
      <c r="K733" s="259"/>
      <c r="L733" s="259"/>
      <c r="M733" s="259"/>
      <c r="N733" s="259"/>
      <c r="O733" s="259"/>
      <c r="P733" s="259"/>
      <c r="Q733" s="259"/>
      <c r="R733" s="259"/>
      <c r="S733" s="259"/>
      <c r="T733" s="259"/>
      <c r="U733" s="259"/>
      <c r="V733" s="259"/>
      <c r="W733" s="259"/>
      <c r="X733" s="259"/>
      <c r="Y733" s="259"/>
      <c r="Z733" s="259"/>
      <c r="AA733" s="259"/>
      <c r="AB733" s="259"/>
      <c r="AC733" s="259"/>
      <c r="AD733" s="259"/>
      <c r="AE733" s="259"/>
      <c r="AF733" s="259"/>
      <c r="AG733" s="259"/>
      <c r="AH733" s="259"/>
      <c r="AI733" s="259"/>
      <c r="AJ733" s="260"/>
      <c r="AK733" s="173"/>
      <c r="AL733" s="173"/>
    </row>
    <row r="734" spans="1:38" ht="13.5" customHeight="1" thickBot="1">
      <c r="A734" s="4"/>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6"/>
      <c r="Z734" s="166"/>
      <c r="AA734" s="166"/>
      <c r="AB734" s="166"/>
      <c r="AC734" s="166"/>
      <c r="AD734" s="166"/>
      <c r="AE734" s="166"/>
      <c r="AF734" s="166"/>
      <c r="AG734" s="166"/>
      <c r="AH734" s="166"/>
      <c r="AI734" s="166"/>
      <c r="AJ734" s="166"/>
      <c r="AK734" s="12"/>
    </row>
    <row r="735" spans="1:38" ht="13.5" customHeight="1" thickTop="1">
      <c r="A735" s="248">
        <v>58</v>
      </c>
      <c r="B735" s="249"/>
      <c r="C735" s="252" t="s">
        <v>106</v>
      </c>
      <c r="D735" s="253"/>
      <c r="E735" s="253"/>
      <c r="F735" s="253"/>
      <c r="G735" s="253"/>
      <c r="H735" s="253"/>
      <c r="I735" s="253"/>
      <c r="J735" s="253"/>
      <c r="K735" s="253"/>
      <c r="L735" s="253"/>
      <c r="M735" s="253"/>
      <c r="N735" s="253"/>
      <c r="O735" s="253"/>
      <c r="P735" s="253"/>
      <c r="Q735" s="253"/>
      <c r="R735" s="253"/>
      <c r="S735" s="253"/>
      <c r="T735" s="253"/>
      <c r="U735" s="253"/>
      <c r="V735" s="253"/>
      <c r="W735" s="253"/>
      <c r="X735" s="253"/>
      <c r="Y735" s="253"/>
      <c r="Z735" s="253"/>
      <c r="AA735" s="253"/>
      <c r="AB735" s="253"/>
      <c r="AC735" s="253"/>
      <c r="AD735" s="253"/>
      <c r="AE735" s="253"/>
      <c r="AF735" s="253"/>
      <c r="AG735" s="253"/>
      <c r="AH735" s="253"/>
      <c r="AI735" s="253"/>
      <c r="AJ735" s="254"/>
      <c r="AK735" s="265"/>
      <c r="AL735" s="266"/>
    </row>
    <row r="736" spans="1:38" ht="13.5" customHeight="1" thickBot="1">
      <c r="A736" s="250"/>
      <c r="B736" s="251"/>
      <c r="C736" s="255"/>
      <c r="D736" s="256"/>
      <c r="E736" s="256"/>
      <c r="F736" s="256"/>
      <c r="G736" s="256"/>
      <c r="H736" s="256"/>
      <c r="I736" s="256"/>
      <c r="J736" s="256"/>
      <c r="K736" s="256"/>
      <c r="L736" s="256"/>
      <c r="M736" s="256"/>
      <c r="N736" s="256"/>
      <c r="O736" s="256"/>
      <c r="P736" s="256"/>
      <c r="Q736" s="256"/>
      <c r="R736" s="256"/>
      <c r="S736" s="256"/>
      <c r="T736" s="256"/>
      <c r="U736" s="256"/>
      <c r="V736" s="256"/>
      <c r="W736" s="256"/>
      <c r="X736" s="256"/>
      <c r="Y736" s="256"/>
      <c r="Z736" s="256"/>
      <c r="AA736" s="256"/>
      <c r="AB736" s="256"/>
      <c r="AC736" s="256"/>
      <c r="AD736" s="256"/>
      <c r="AE736" s="256"/>
      <c r="AF736" s="256"/>
      <c r="AG736" s="256"/>
      <c r="AH736" s="256"/>
      <c r="AI736" s="256"/>
      <c r="AJ736" s="257"/>
      <c r="AK736" s="267"/>
      <c r="AL736" s="268"/>
    </row>
    <row r="737" spans="1:47" ht="13.5" customHeight="1" thickTop="1">
      <c r="A737" s="174"/>
      <c r="B737" s="174"/>
      <c r="C737" s="258"/>
      <c r="D737" s="259"/>
      <c r="E737" s="259"/>
      <c r="F737" s="259"/>
      <c r="G737" s="259"/>
      <c r="H737" s="259"/>
      <c r="I737" s="259"/>
      <c r="J737" s="259"/>
      <c r="K737" s="259"/>
      <c r="L737" s="259"/>
      <c r="M737" s="259"/>
      <c r="N737" s="259"/>
      <c r="O737" s="259"/>
      <c r="P737" s="259"/>
      <c r="Q737" s="259"/>
      <c r="R737" s="259"/>
      <c r="S737" s="259"/>
      <c r="T737" s="259"/>
      <c r="U737" s="259"/>
      <c r="V737" s="259"/>
      <c r="W737" s="259"/>
      <c r="X737" s="259"/>
      <c r="Y737" s="259"/>
      <c r="Z737" s="259"/>
      <c r="AA737" s="259"/>
      <c r="AB737" s="259"/>
      <c r="AC737" s="259"/>
      <c r="AD737" s="259"/>
      <c r="AE737" s="259"/>
      <c r="AF737" s="259"/>
      <c r="AG737" s="259"/>
      <c r="AH737" s="259"/>
      <c r="AI737" s="259"/>
      <c r="AJ737" s="260"/>
      <c r="AK737" s="183"/>
      <c r="AL737" s="183"/>
    </row>
    <row r="738" spans="1:47" ht="13.5" customHeight="1" thickBot="1">
      <c r="A738" s="217"/>
      <c r="B738" s="217"/>
      <c r="C738" s="228"/>
      <c r="D738" s="228"/>
      <c r="E738" s="228"/>
      <c r="F738" s="228"/>
      <c r="G738" s="228"/>
      <c r="H738" s="228"/>
      <c r="I738" s="228"/>
      <c r="J738" s="228"/>
      <c r="K738" s="228"/>
      <c r="L738" s="228"/>
      <c r="M738" s="228"/>
      <c r="N738" s="228"/>
      <c r="O738" s="228"/>
      <c r="P738" s="228"/>
      <c r="Q738" s="228"/>
      <c r="R738" s="228"/>
      <c r="S738" s="228"/>
      <c r="T738" s="228"/>
      <c r="U738" s="228"/>
      <c r="V738" s="228"/>
      <c r="W738" s="228"/>
      <c r="X738" s="228"/>
      <c r="Y738" s="228"/>
      <c r="Z738" s="228"/>
      <c r="AA738" s="228"/>
      <c r="AB738" s="228"/>
      <c r="AC738" s="228"/>
      <c r="AD738" s="228"/>
      <c r="AE738" s="228"/>
      <c r="AF738" s="228"/>
      <c r="AG738" s="228"/>
      <c r="AH738" s="228"/>
      <c r="AI738" s="228"/>
      <c r="AJ738" s="228"/>
      <c r="AK738" s="219"/>
      <c r="AL738" s="219"/>
    </row>
    <row r="739" spans="1:47" ht="13.5" customHeight="1" thickTop="1">
      <c r="A739" s="248">
        <v>59</v>
      </c>
      <c r="B739" s="249"/>
      <c r="C739" s="283" t="s">
        <v>339</v>
      </c>
      <c r="D739" s="284"/>
      <c r="E739" s="284"/>
      <c r="F739" s="284"/>
      <c r="G739" s="284"/>
      <c r="H739" s="284"/>
      <c r="I739" s="284"/>
      <c r="J739" s="284"/>
      <c r="K739" s="284"/>
      <c r="L739" s="284"/>
      <c r="M739" s="284"/>
      <c r="N739" s="284"/>
      <c r="O739" s="284"/>
      <c r="P739" s="284"/>
      <c r="Q739" s="284"/>
      <c r="R739" s="284"/>
      <c r="S739" s="284"/>
      <c r="T739" s="284"/>
      <c r="U739" s="284"/>
      <c r="V739" s="284"/>
      <c r="W739" s="284"/>
      <c r="X739" s="284"/>
      <c r="Y739" s="284"/>
      <c r="Z739" s="284"/>
      <c r="AA739" s="284"/>
      <c r="AB739" s="284"/>
      <c r="AC739" s="284"/>
      <c r="AD739" s="284"/>
      <c r="AE739" s="284"/>
      <c r="AF739" s="284"/>
      <c r="AG739" s="284"/>
      <c r="AH739" s="284"/>
      <c r="AI739" s="284"/>
      <c r="AJ739" s="322"/>
      <c r="AK739" s="265"/>
      <c r="AL739" s="266"/>
    </row>
    <row r="740" spans="1:47" ht="13.5" customHeight="1" thickBot="1">
      <c r="A740" s="250"/>
      <c r="B740" s="251"/>
      <c r="C740" s="285"/>
      <c r="D740" s="286"/>
      <c r="E740" s="286"/>
      <c r="F740" s="286"/>
      <c r="G740" s="286"/>
      <c r="H740" s="286"/>
      <c r="I740" s="286"/>
      <c r="J740" s="286"/>
      <c r="K740" s="286"/>
      <c r="L740" s="286"/>
      <c r="M740" s="286"/>
      <c r="N740" s="286"/>
      <c r="O740" s="286"/>
      <c r="P740" s="286"/>
      <c r="Q740" s="286"/>
      <c r="R740" s="286"/>
      <c r="S740" s="286"/>
      <c r="T740" s="286"/>
      <c r="U740" s="286"/>
      <c r="V740" s="286"/>
      <c r="W740" s="286"/>
      <c r="X740" s="286"/>
      <c r="Y740" s="286"/>
      <c r="Z740" s="286"/>
      <c r="AA740" s="286"/>
      <c r="AB740" s="286"/>
      <c r="AC740" s="286"/>
      <c r="AD740" s="286"/>
      <c r="AE740" s="286"/>
      <c r="AF740" s="286"/>
      <c r="AG740" s="286"/>
      <c r="AH740" s="286"/>
      <c r="AI740" s="286"/>
      <c r="AJ740" s="323"/>
      <c r="AK740" s="267"/>
      <c r="AL740" s="268"/>
      <c r="AR740" s="220"/>
      <c r="AS740" s="220"/>
      <c r="AT740" s="220"/>
      <c r="AU740" s="220"/>
    </row>
    <row r="741" spans="1:47" ht="13.5" customHeight="1" thickTop="1">
      <c r="A741" s="217"/>
      <c r="B741" s="217"/>
      <c r="C741" s="287"/>
      <c r="D741" s="288"/>
      <c r="E741" s="288"/>
      <c r="F741" s="288"/>
      <c r="G741" s="288"/>
      <c r="H741" s="288"/>
      <c r="I741" s="288"/>
      <c r="J741" s="288"/>
      <c r="K741" s="288"/>
      <c r="L741" s="288"/>
      <c r="M741" s="288"/>
      <c r="N741" s="288"/>
      <c r="O741" s="288"/>
      <c r="P741" s="288"/>
      <c r="Q741" s="288"/>
      <c r="R741" s="288"/>
      <c r="S741" s="288"/>
      <c r="T741" s="288"/>
      <c r="U741" s="288"/>
      <c r="V741" s="288"/>
      <c r="W741" s="288"/>
      <c r="X741" s="288"/>
      <c r="Y741" s="288"/>
      <c r="Z741" s="288"/>
      <c r="AA741" s="288"/>
      <c r="AB741" s="288"/>
      <c r="AC741" s="288"/>
      <c r="AD741" s="288"/>
      <c r="AE741" s="288"/>
      <c r="AF741" s="288"/>
      <c r="AG741" s="288"/>
      <c r="AH741" s="288"/>
      <c r="AI741" s="288"/>
      <c r="AJ741" s="289"/>
      <c r="AK741" s="219"/>
      <c r="AL741" s="219"/>
      <c r="AR741" s="220"/>
      <c r="AS741" s="220"/>
      <c r="AT741" s="220"/>
      <c r="AU741" s="220"/>
    </row>
    <row r="742" spans="1:47" ht="12" customHeight="1">
      <c r="A742" s="4"/>
      <c r="C742" s="221"/>
      <c r="D742" s="221"/>
      <c r="E742" s="221"/>
      <c r="F742" s="221"/>
      <c r="G742" s="221"/>
      <c r="H742" s="221"/>
      <c r="I742" s="221"/>
      <c r="J742" s="221"/>
      <c r="K742" s="221"/>
      <c r="L742" s="221"/>
      <c r="M742" s="221"/>
      <c r="N742" s="221"/>
      <c r="O742" s="221"/>
      <c r="P742" s="221"/>
      <c r="Q742" s="221"/>
      <c r="R742" s="221"/>
      <c r="S742" s="221"/>
      <c r="T742" s="221"/>
      <c r="U742" s="221"/>
      <c r="V742" s="221"/>
      <c r="W742" s="221"/>
      <c r="X742" s="221"/>
      <c r="Y742" s="221"/>
      <c r="Z742" s="221"/>
      <c r="AA742" s="221"/>
      <c r="AB742" s="221"/>
      <c r="AC742" s="221"/>
      <c r="AD742" s="221"/>
      <c r="AE742" s="221"/>
      <c r="AF742" s="221"/>
      <c r="AG742" s="221"/>
      <c r="AH742" s="221"/>
      <c r="AI742" s="221"/>
      <c r="AJ742" s="221"/>
      <c r="AK742" s="12"/>
      <c r="AR742" s="220"/>
      <c r="AS742" s="220"/>
      <c r="AT742" s="220"/>
      <c r="AU742" s="220"/>
    </row>
    <row r="743" spans="1:47" ht="13.5" customHeight="1">
      <c r="A743" s="4"/>
      <c r="C743" s="313" t="s">
        <v>408</v>
      </c>
      <c r="D743" s="314"/>
      <c r="E743" s="314"/>
      <c r="F743" s="314"/>
      <c r="G743" s="314"/>
      <c r="H743" s="314"/>
      <c r="I743" s="314"/>
      <c r="J743" s="314"/>
      <c r="K743" s="314"/>
      <c r="L743" s="314"/>
      <c r="M743" s="314"/>
      <c r="N743" s="314"/>
      <c r="O743" s="314"/>
      <c r="P743" s="314"/>
      <c r="Q743" s="314"/>
      <c r="R743" s="314"/>
      <c r="S743" s="314"/>
      <c r="T743" s="314"/>
      <c r="U743" s="314"/>
      <c r="V743" s="314"/>
      <c r="W743" s="314"/>
      <c r="X743" s="314"/>
      <c r="Y743" s="314"/>
      <c r="Z743" s="314"/>
      <c r="AA743" s="314"/>
      <c r="AB743" s="314"/>
      <c r="AC743" s="314"/>
      <c r="AD743" s="314"/>
      <c r="AE743" s="314"/>
      <c r="AF743" s="314"/>
      <c r="AG743" s="314"/>
      <c r="AH743" s="314"/>
      <c r="AI743" s="314"/>
      <c r="AJ743" s="315"/>
      <c r="AK743" s="12"/>
    </row>
    <row r="744" spans="1:47" ht="13.5" customHeight="1">
      <c r="A744" s="4"/>
      <c r="C744" s="316"/>
      <c r="D744" s="317"/>
      <c r="E744" s="317"/>
      <c r="F744" s="317"/>
      <c r="G744" s="317"/>
      <c r="H744" s="317"/>
      <c r="I744" s="317"/>
      <c r="J744" s="317"/>
      <c r="K744" s="317"/>
      <c r="L744" s="317"/>
      <c r="M744" s="317"/>
      <c r="N744" s="317"/>
      <c r="O744" s="317"/>
      <c r="P744" s="317"/>
      <c r="Q744" s="317"/>
      <c r="R744" s="317"/>
      <c r="S744" s="317"/>
      <c r="T744" s="317"/>
      <c r="U744" s="317"/>
      <c r="V744" s="317"/>
      <c r="W744" s="317"/>
      <c r="X744" s="317"/>
      <c r="Y744" s="317"/>
      <c r="Z744" s="317"/>
      <c r="AA744" s="317"/>
      <c r="AB744" s="317"/>
      <c r="AC744" s="317"/>
      <c r="AD744" s="317"/>
      <c r="AE744" s="317"/>
      <c r="AF744" s="317"/>
      <c r="AG744" s="317"/>
      <c r="AH744" s="317"/>
      <c r="AI744" s="317"/>
      <c r="AJ744" s="318"/>
      <c r="AK744" s="12"/>
    </row>
    <row r="745" spans="1:47" ht="13.5" customHeight="1">
      <c r="A745" s="4"/>
      <c r="C745" s="316"/>
      <c r="D745" s="317"/>
      <c r="E745" s="317"/>
      <c r="F745" s="317"/>
      <c r="G745" s="317"/>
      <c r="H745" s="317"/>
      <c r="I745" s="317"/>
      <c r="J745" s="317"/>
      <c r="K745" s="317"/>
      <c r="L745" s="317"/>
      <c r="M745" s="317"/>
      <c r="N745" s="317"/>
      <c r="O745" s="317"/>
      <c r="P745" s="317"/>
      <c r="Q745" s="317"/>
      <c r="R745" s="317"/>
      <c r="S745" s="317"/>
      <c r="T745" s="317"/>
      <c r="U745" s="317"/>
      <c r="V745" s="317"/>
      <c r="W745" s="317"/>
      <c r="X745" s="317"/>
      <c r="Y745" s="317"/>
      <c r="Z745" s="317"/>
      <c r="AA745" s="317"/>
      <c r="AB745" s="317"/>
      <c r="AC745" s="317"/>
      <c r="AD745" s="317"/>
      <c r="AE745" s="317"/>
      <c r="AF745" s="317"/>
      <c r="AG745" s="317"/>
      <c r="AH745" s="317"/>
      <c r="AI745" s="317"/>
      <c r="AJ745" s="318"/>
      <c r="AK745" s="12"/>
    </row>
    <row r="746" spans="1:47" ht="13.5" customHeight="1">
      <c r="A746" s="4"/>
      <c r="C746" s="316"/>
      <c r="D746" s="317"/>
      <c r="E746" s="317"/>
      <c r="F746" s="317"/>
      <c r="G746" s="317"/>
      <c r="H746" s="317"/>
      <c r="I746" s="317"/>
      <c r="J746" s="317"/>
      <c r="K746" s="317"/>
      <c r="L746" s="317"/>
      <c r="M746" s="317"/>
      <c r="N746" s="317"/>
      <c r="O746" s="317"/>
      <c r="P746" s="317"/>
      <c r="Q746" s="317"/>
      <c r="R746" s="317"/>
      <c r="S746" s="317"/>
      <c r="T746" s="317"/>
      <c r="U746" s="317"/>
      <c r="V746" s="317"/>
      <c r="W746" s="317"/>
      <c r="X746" s="317"/>
      <c r="Y746" s="317"/>
      <c r="Z746" s="317"/>
      <c r="AA746" s="317"/>
      <c r="AB746" s="317"/>
      <c r="AC746" s="317"/>
      <c r="AD746" s="317"/>
      <c r="AE746" s="317"/>
      <c r="AF746" s="317"/>
      <c r="AG746" s="317"/>
      <c r="AH746" s="317"/>
      <c r="AI746" s="317"/>
      <c r="AJ746" s="318"/>
      <c r="AK746" s="12"/>
    </row>
    <row r="747" spans="1:47" ht="13.5" customHeight="1">
      <c r="A747" s="4"/>
      <c r="C747" s="316"/>
      <c r="D747" s="317"/>
      <c r="E747" s="317"/>
      <c r="F747" s="317"/>
      <c r="G747" s="317"/>
      <c r="H747" s="317"/>
      <c r="I747" s="317"/>
      <c r="J747" s="317"/>
      <c r="K747" s="317"/>
      <c r="L747" s="317"/>
      <c r="M747" s="317"/>
      <c r="N747" s="317"/>
      <c r="O747" s="317"/>
      <c r="P747" s="317"/>
      <c r="Q747" s="317"/>
      <c r="R747" s="317"/>
      <c r="S747" s="317"/>
      <c r="T747" s="317"/>
      <c r="U747" s="317"/>
      <c r="V747" s="317"/>
      <c r="W747" s="317"/>
      <c r="X747" s="317"/>
      <c r="Y747" s="317"/>
      <c r="Z747" s="317"/>
      <c r="AA747" s="317"/>
      <c r="AB747" s="317"/>
      <c r="AC747" s="317"/>
      <c r="AD747" s="317"/>
      <c r="AE747" s="317"/>
      <c r="AF747" s="317"/>
      <c r="AG747" s="317"/>
      <c r="AH747" s="317"/>
      <c r="AI747" s="317"/>
      <c r="AJ747" s="318"/>
      <c r="AK747" s="12"/>
    </row>
    <row r="748" spans="1:47" ht="13.5" customHeight="1">
      <c r="A748" s="4"/>
      <c r="C748" s="316"/>
      <c r="D748" s="317"/>
      <c r="E748" s="317"/>
      <c r="F748" s="317"/>
      <c r="G748" s="317"/>
      <c r="H748" s="317"/>
      <c r="I748" s="317"/>
      <c r="J748" s="317"/>
      <c r="K748" s="317"/>
      <c r="L748" s="317"/>
      <c r="M748" s="317"/>
      <c r="N748" s="317"/>
      <c r="O748" s="317"/>
      <c r="P748" s="317"/>
      <c r="Q748" s="317"/>
      <c r="R748" s="317"/>
      <c r="S748" s="317"/>
      <c r="T748" s="317"/>
      <c r="U748" s="317"/>
      <c r="V748" s="317"/>
      <c r="W748" s="317"/>
      <c r="X748" s="317"/>
      <c r="Y748" s="317"/>
      <c r="Z748" s="317"/>
      <c r="AA748" s="317"/>
      <c r="AB748" s="317"/>
      <c r="AC748" s="317"/>
      <c r="AD748" s="317"/>
      <c r="AE748" s="317"/>
      <c r="AF748" s="317"/>
      <c r="AG748" s="317"/>
      <c r="AH748" s="317"/>
      <c r="AI748" s="317"/>
      <c r="AJ748" s="318"/>
      <c r="AK748" s="12"/>
    </row>
    <row r="749" spans="1:47" ht="1" customHeight="1">
      <c r="A749" s="4"/>
      <c r="C749" s="319"/>
      <c r="D749" s="320"/>
      <c r="E749" s="320"/>
      <c r="F749" s="320"/>
      <c r="G749" s="320"/>
      <c r="H749" s="320"/>
      <c r="I749" s="320"/>
      <c r="J749" s="320"/>
      <c r="K749" s="320"/>
      <c r="L749" s="320"/>
      <c r="M749" s="320"/>
      <c r="N749" s="320"/>
      <c r="O749" s="320"/>
      <c r="P749" s="320"/>
      <c r="Q749" s="320"/>
      <c r="R749" s="320"/>
      <c r="S749" s="320"/>
      <c r="T749" s="320"/>
      <c r="U749" s="320"/>
      <c r="V749" s="320"/>
      <c r="W749" s="320"/>
      <c r="X749" s="320"/>
      <c r="Y749" s="320"/>
      <c r="Z749" s="320"/>
      <c r="AA749" s="320"/>
      <c r="AB749" s="320"/>
      <c r="AC749" s="320"/>
      <c r="AD749" s="320"/>
      <c r="AE749" s="320"/>
      <c r="AF749" s="320"/>
      <c r="AG749" s="320"/>
      <c r="AH749" s="320"/>
      <c r="AI749" s="320"/>
      <c r="AJ749" s="321"/>
      <c r="AK749" s="12"/>
    </row>
    <row r="750" spans="1:47" ht="13.5" customHeight="1" thickBot="1">
      <c r="A750" s="4"/>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6"/>
      <c r="Z750" s="166"/>
      <c r="AA750" s="166"/>
      <c r="AB750" s="166"/>
      <c r="AC750" s="166"/>
      <c r="AD750" s="166"/>
      <c r="AE750" s="166"/>
      <c r="AF750" s="166"/>
      <c r="AG750" s="166"/>
      <c r="AH750" s="166"/>
      <c r="AI750" s="166"/>
      <c r="AJ750" s="166"/>
      <c r="AK750" s="12"/>
    </row>
    <row r="751" spans="1:47" ht="13.5" customHeight="1" thickTop="1">
      <c r="A751" s="248">
        <v>60</v>
      </c>
      <c r="B751" s="249"/>
      <c r="C751" s="252" t="s">
        <v>107</v>
      </c>
      <c r="D751" s="253"/>
      <c r="E751" s="253"/>
      <c r="F751" s="253"/>
      <c r="G751" s="253"/>
      <c r="H751" s="253"/>
      <c r="I751" s="253"/>
      <c r="J751" s="253"/>
      <c r="K751" s="253"/>
      <c r="L751" s="253"/>
      <c r="M751" s="253"/>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3"/>
      <c r="AI751" s="253"/>
      <c r="AJ751" s="254"/>
      <c r="AK751" s="261"/>
      <c r="AL751" s="262"/>
    </row>
    <row r="752" spans="1:47" ht="13.5" customHeight="1" thickBot="1">
      <c r="A752" s="250"/>
      <c r="B752" s="251"/>
      <c r="C752" s="255"/>
      <c r="D752" s="256"/>
      <c r="E752" s="256"/>
      <c r="F752" s="256"/>
      <c r="G752" s="256"/>
      <c r="H752" s="256"/>
      <c r="I752" s="256"/>
      <c r="J752" s="256"/>
      <c r="K752" s="256"/>
      <c r="L752" s="256"/>
      <c r="M752" s="256"/>
      <c r="N752" s="256"/>
      <c r="O752" s="256"/>
      <c r="P752" s="256"/>
      <c r="Q752" s="256"/>
      <c r="R752" s="256"/>
      <c r="S752" s="256"/>
      <c r="T752" s="256"/>
      <c r="U752" s="256"/>
      <c r="V752" s="256"/>
      <c r="W752" s="256"/>
      <c r="X752" s="256"/>
      <c r="Y752" s="256"/>
      <c r="Z752" s="256"/>
      <c r="AA752" s="256"/>
      <c r="AB752" s="256"/>
      <c r="AC752" s="256"/>
      <c r="AD752" s="256"/>
      <c r="AE752" s="256"/>
      <c r="AF752" s="256"/>
      <c r="AG752" s="256"/>
      <c r="AH752" s="256"/>
      <c r="AI752" s="256"/>
      <c r="AJ752" s="257"/>
      <c r="AK752" s="263"/>
      <c r="AL752" s="264"/>
    </row>
    <row r="753" spans="1:38" ht="15" customHeight="1" thickTop="1">
      <c r="A753" s="2"/>
      <c r="B753" s="179"/>
      <c r="C753" s="258"/>
      <c r="D753" s="259"/>
      <c r="E753" s="259"/>
      <c r="F753" s="259"/>
      <c r="G753" s="259"/>
      <c r="H753" s="259"/>
      <c r="I753" s="259"/>
      <c r="J753" s="259"/>
      <c r="K753" s="259"/>
      <c r="L753" s="259"/>
      <c r="M753" s="259"/>
      <c r="N753" s="259"/>
      <c r="O753" s="259"/>
      <c r="P753" s="259"/>
      <c r="Q753" s="259"/>
      <c r="R753" s="259"/>
      <c r="S753" s="259"/>
      <c r="T753" s="259"/>
      <c r="U753" s="259"/>
      <c r="V753" s="259"/>
      <c r="W753" s="259"/>
      <c r="X753" s="259"/>
      <c r="Y753" s="259"/>
      <c r="Z753" s="259"/>
      <c r="AA753" s="259"/>
      <c r="AB753" s="259"/>
      <c r="AC753" s="259"/>
      <c r="AD753" s="259"/>
      <c r="AE753" s="259"/>
      <c r="AF753" s="259"/>
      <c r="AG753" s="259"/>
      <c r="AH753" s="259"/>
      <c r="AI753" s="259"/>
      <c r="AJ753" s="260"/>
      <c r="AK753" s="173"/>
      <c r="AL753" s="173"/>
    </row>
    <row r="754" spans="1:38" ht="13.5" customHeight="1">
      <c r="A754" s="4"/>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c r="Y754" s="166"/>
      <c r="Z754" s="166"/>
      <c r="AA754" s="166"/>
      <c r="AB754" s="166"/>
      <c r="AC754" s="166"/>
      <c r="AD754" s="166"/>
      <c r="AE754" s="166"/>
      <c r="AF754" s="166"/>
      <c r="AG754" s="166"/>
      <c r="AH754" s="166"/>
      <c r="AI754" s="166"/>
      <c r="AJ754" s="166"/>
      <c r="AK754" s="12"/>
    </row>
    <row r="755" spans="1:38" ht="13.5" customHeight="1" thickBot="1">
      <c r="A755" s="4" t="s">
        <v>39</v>
      </c>
      <c r="B755" s="11" t="s">
        <v>108</v>
      </c>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c r="Y755" s="166"/>
      <c r="Z755" s="166"/>
      <c r="AA755" s="166"/>
      <c r="AB755" s="166"/>
      <c r="AC755" s="166"/>
      <c r="AD755" s="166"/>
      <c r="AE755" s="166"/>
      <c r="AF755" s="166"/>
      <c r="AG755" s="166"/>
      <c r="AH755" s="166"/>
      <c r="AI755" s="166"/>
      <c r="AJ755" s="166"/>
      <c r="AK755" s="12"/>
    </row>
    <row r="756" spans="1:38" ht="13.5" customHeight="1" thickTop="1">
      <c r="A756" s="248">
        <v>61</v>
      </c>
      <c r="B756" s="249"/>
      <c r="C756" s="303" t="s">
        <v>109</v>
      </c>
      <c r="D756" s="304"/>
      <c r="E756" s="304"/>
      <c r="F756" s="304"/>
      <c r="G756" s="304"/>
      <c r="H756" s="304"/>
      <c r="I756" s="304"/>
      <c r="J756" s="304"/>
      <c r="K756" s="304"/>
      <c r="L756" s="304"/>
      <c r="M756" s="304"/>
      <c r="N756" s="304"/>
      <c r="O756" s="304"/>
      <c r="P756" s="304"/>
      <c r="Q756" s="304"/>
      <c r="R756" s="304"/>
      <c r="S756" s="304"/>
      <c r="T756" s="304"/>
      <c r="U756" s="304"/>
      <c r="V756" s="304"/>
      <c r="W756" s="304"/>
      <c r="X756" s="304"/>
      <c r="Y756" s="304"/>
      <c r="Z756" s="304"/>
      <c r="AA756" s="304"/>
      <c r="AB756" s="304"/>
      <c r="AC756" s="304"/>
      <c r="AD756" s="304"/>
      <c r="AE756" s="304"/>
      <c r="AF756" s="304"/>
      <c r="AG756" s="304"/>
      <c r="AH756" s="304"/>
      <c r="AI756" s="304"/>
      <c r="AJ756" s="304"/>
      <c r="AK756" s="261"/>
      <c r="AL756" s="262"/>
    </row>
    <row r="757" spans="1:38" ht="13.5" customHeight="1" thickBot="1">
      <c r="A757" s="250"/>
      <c r="B757" s="251"/>
      <c r="C757" s="305"/>
      <c r="D757" s="306"/>
      <c r="E757" s="306"/>
      <c r="F757" s="306"/>
      <c r="G757" s="306"/>
      <c r="H757" s="306"/>
      <c r="I757" s="306"/>
      <c r="J757" s="306"/>
      <c r="K757" s="306"/>
      <c r="L757" s="306"/>
      <c r="M757" s="306"/>
      <c r="N757" s="306"/>
      <c r="O757" s="306"/>
      <c r="P757" s="306"/>
      <c r="Q757" s="306"/>
      <c r="R757" s="306"/>
      <c r="S757" s="306"/>
      <c r="T757" s="306"/>
      <c r="U757" s="306"/>
      <c r="V757" s="306"/>
      <c r="W757" s="306"/>
      <c r="X757" s="306"/>
      <c r="Y757" s="306"/>
      <c r="Z757" s="306"/>
      <c r="AA757" s="306"/>
      <c r="AB757" s="306"/>
      <c r="AC757" s="306"/>
      <c r="AD757" s="306"/>
      <c r="AE757" s="306"/>
      <c r="AF757" s="306"/>
      <c r="AG757" s="306"/>
      <c r="AH757" s="306"/>
      <c r="AI757" s="306"/>
      <c r="AJ757" s="306"/>
      <c r="AK757" s="263"/>
      <c r="AL757" s="264"/>
    </row>
    <row r="758" spans="1:38" ht="4.5" customHeight="1" thickTop="1">
      <c r="A758" s="174"/>
      <c r="B758" s="174"/>
      <c r="C758" s="307"/>
      <c r="D758" s="308"/>
      <c r="E758" s="308"/>
      <c r="F758" s="308"/>
      <c r="G758" s="308"/>
      <c r="H758" s="308"/>
      <c r="I758" s="308"/>
      <c r="J758" s="308"/>
      <c r="K758" s="308"/>
      <c r="L758" s="308"/>
      <c r="M758" s="308"/>
      <c r="N758" s="308"/>
      <c r="O758" s="308"/>
      <c r="P758" s="308"/>
      <c r="Q758" s="308"/>
      <c r="R758" s="308"/>
      <c r="S758" s="308"/>
      <c r="T758" s="308"/>
      <c r="U758" s="308"/>
      <c r="V758" s="308"/>
      <c r="W758" s="308"/>
      <c r="X758" s="308"/>
      <c r="Y758" s="308"/>
      <c r="Z758" s="308"/>
      <c r="AA758" s="308"/>
      <c r="AB758" s="308"/>
      <c r="AC758" s="308"/>
      <c r="AD758" s="308"/>
      <c r="AE758" s="308"/>
      <c r="AF758" s="308"/>
      <c r="AG758" s="308"/>
      <c r="AH758" s="308"/>
      <c r="AI758" s="308"/>
      <c r="AJ758" s="309"/>
      <c r="AK758" s="174"/>
      <c r="AL758" s="174"/>
    </row>
    <row r="759" spans="1:38" ht="13.5" customHeight="1">
      <c r="A759" s="174"/>
      <c r="B759" s="174"/>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c r="Y759" s="166"/>
      <c r="Z759" s="166"/>
      <c r="AA759" s="166"/>
      <c r="AB759" s="166"/>
      <c r="AC759" s="166"/>
      <c r="AD759" s="166"/>
      <c r="AE759" s="166"/>
      <c r="AF759" s="166"/>
      <c r="AG759" s="166"/>
      <c r="AH759" s="166"/>
      <c r="AI759" s="166"/>
      <c r="AJ759" s="166"/>
      <c r="AK759" s="174"/>
      <c r="AL759" s="174"/>
    </row>
    <row r="760" spans="1:38" ht="13.5" customHeight="1" thickBot="1">
      <c r="A760" s="4" t="s">
        <v>39</v>
      </c>
      <c r="B760" s="11" t="s">
        <v>110</v>
      </c>
      <c r="C760" s="166"/>
      <c r="D760" s="166"/>
      <c r="E760" s="166"/>
      <c r="F760" s="166"/>
      <c r="G760" s="166"/>
      <c r="H760" s="166"/>
      <c r="I760" s="166"/>
      <c r="J760" s="166"/>
      <c r="K760" s="166"/>
      <c r="L760" s="166"/>
      <c r="M760" s="166"/>
      <c r="N760" s="166"/>
      <c r="O760" s="166"/>
      <c r="P760" s="166"/>
      <c r="Q760" s="166"/>
      <c r="R760" s="166"/>
      <c r="S760" s="166"/>
      <c r="T760" s="166"/>
      <c r="U760" s="166"/>
      <c r="V760" s="166"/>
      <c r="W760" s="166"/>
      <c r="X760" s="166"/>
      <c r="Y760" s="166"/>
      <c r="Z760" s="166"/>
      <c r="AA760" s="166"/>
      <c r="AB760" s="166"/>
      <c r="AC760" s="166"/>
      <c r="AD760" s="166"/>
      <c r="AE760" s="166"/>
      <c r="AF760" s="166"/>
      <c r="AG760" s="166"/>
      <c r="AH760" s="166"/>
      <c r="AI760" s="166"/>
      <c r="AJ760" s="166"/>
      <c r="AK760" s="12"/>
    </row>
    <row r="761" spans="1:38" ht="13.5" customHeight="1" thickTop="1">
      <c r="A761" s="248">
        <v>62</v>
      </c>
      <c r="B761" s="249"/>
      <c r="C761" s="303" t="s">
        <v>111</v>
      </c>
      <c r="D761" s="304"/>
      <c r="E761" s="304"/>
      <c r="F761" s="304"/>
      <c r="G761" s="304"/>
      <c r="H761" s="304"/>
      <c r="I761" s="304"/>
      <c r="J761" s="304"/>
      <c r="K761" s="304"/>
      <c r="L761" s="304"/>
      <c r="M761" s="304"/>
      <c r="N761" s="304"/>
      <c r="O761" s="304"/>
      <c r="P761" s="304"/>
      <c r="Q761" s="304"/>
      <c r="R761" s="304"/>
      <c r="S761" s="304"/>
      <c r="T761" s="304"/>
      <c r="U761" s="304"/>
      <c r="V761" s="304"/>
      <c r="W761" s="304"/>
      <c r="X761" s="304"/>
      <c r="Y761" s="304"/>
      <c r="Z761" s="304"/>
      <c r="AA761" s="304"/>
      <c r="AB761" s="304"/>
      <c r="AC761" s="304"/>
      <c r="AD761" s="304"/>
      <c r="AE761" s="304"/>
      <c r="AF761" s="304"/>
      <c r="AG761" s="304"/>
      <c r="AH761" s="304"/>
      <c r="AI761" s="304"/>
      <c r="AJ761" s="304"/>
      <c r="AK761" s="261"/>
      <c r="AL761" s="262"/>
    </row>
    <row r="762" spans="1:38" ht="13.5" customHeight="1" thickBot="1">
      <c r="A762" s="250"/>
      <c r="B762" s="251"/>
      <c r="C762" s="305"/>
      <c r="D762" s="306"/>
      <c r="E762" s="306"/>
      <c r="F762" s="306"/>
      <c r="G762" s="306"/>
      <c r="H762" s="306"/>
      <c r="I762" s="306"/>
      <c r="J762" s="306"/>
      <c r="K762" s="306"/>
      <c r="L762" s="306"/>
      <c r="M762" s="306"/>
      <c r="N762" s="306"/>
      <c r="O762" s="306"/>
      <c r="P762" s="306"/>
      <c r="Q762" s="306"/>
      <c r="R762" s="306"/>
      <c r="S762" s="306"/>
      <c r="T762" s="306"/>
      <c r="U762" s="306"/>
      <c r="V762" s="306"/>
      <c r="W762" s="306"/>
      <c r="X762" s="306"/>
      <c r="Y762" s="306"/>
      <c r="Z762" s="306"/>
      <c r="AA762" s="306"/>
      <c r="AB762" s="306"/>
      <c r="AC762" s="306"/>
      <c r="AD762" s="306"/>
      <c r="AE762" s="306"/>
      <c r="AF762" s="306"/>
      <c r="AG762" s="306"/>
      <c r="AH762" s="306"/>
      <c r="AI762" s="306"/>
      <c r="AJ762" s="306"/>
      <c r="AK762" s="263"/>
      <c r="AL762" s="264"/>
    </row>
    <row r="763" spans="1:38" ht="1.5" customHeight="1" thickTop="1">
      <c r="A763" s="174"/>
      <c r="B763" s="174"/>
      <c r="C763" s="307"/>
      <c r="D763" s="308"/>
      <c r="E763" s="308"/>
      <c r="F763" s="308"/>
      <c r="G763" s="308"/>
      <c r="H763" s="308"/>
      <c r="I763" s="308"/>
      <c r="J763" s="308"/>
      <c r="K763" s="308"/>
      <c r="L763" s="308"/>
      <c r="M763" s="308"/>
      <c r="N763" s="308"/>
      <c r="O763" s="308"/>
      <c r="P763" s="308"/>
      <c r="Q763" s="308"/>
      <c r="R763" s="308"/>
      <c r="S763" s="308"/>
      <c r="T763" s="308"/>
      <c r="U763" s="308"/>
      <c r="V763" s="308"/>
      <c r="W763" s="308"/>
      <c r="X763" s="308"/>
      <c r="Y763" s="308"/>
      <c r="Z763" s="308"/>
      <c r="AA763" s="308"/>
      <c r="AB763" s="308"/>
      <c r="AC763" s="308"/>
      <c r="AD763" s="308"/>
      <c r="AE763" s="308"/>
      <c r="AF763" s="308"/>
      <c r="AG763" s="308"/>
      <c r="AH763" s="308"/>
      <c r="AI763" s="308"/>
      <c r="AJ763" s="309"/>
      <c r="AK763" s="174"/>
      <c r="AL763" s="174"/>
    </row>
    <row r="764" spans="1:38" ht="13.5" customHeight="1">
      <c r="A764" s="174"/>
      <c r="B764" s="174"/>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6"/>
      <c r="Z764" s="166"/>
      <c r="AA764" s="166"/>
      <c r="AB764" s="166"/>
      <c r="AC764" s="166"/>
      <c r="AD764" s="166"/>
      <c r="AE764" s="166"/>
      <c r="AF764" s="166"/>
      <c r="AG764" s="166"/>
      <c r="AH764" s="166"/>
      <c r="AI764" s="166"/>
      <c r="AJ764" s="166"/>
      <c r="AK764" s="174"/>
      <c r="AL764" s="174"/>
    </row>
    <row r="765" spans="1:38" ht="4" customHeight="1">
      <c r="A765" s="2"/>
      <c r="B765" s="179"/>
      <c r="C765" s="179"/>
      <c r="D765" s="179"/>
      <c r="E765" s="179"/>
      <c r="F765" s="179"/>
      <c r="G765" s="179"/>
      <c r="H765" s="179"/>
      <c r="I765" s="2"/>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78"/>
      <c r="AK765" s="173"/>
      <c r="AL765" s="173"/>
    </row>
    <row r="766" spans="1:38" ht="13.5" customHeight="1">
      <c r="A766" s="2"/>
      <c r="B766" s="179"/>
      <c r="C766" s="298" t="s">
        <v>112</v>
      </c>
      <c r="D766" s="299"/>
      <c r="E766" s="299"/>
      <c r="F766" s="299"/>
      <c r="G766" s="299"/>
      <c r="H766" s="299"/>
      <c r="I766" s="299"/>
      <c r="J766" s="299"/>
      <c r="K766" s="299"/>
      <c r="L766" s="299"/>
      <c r="M766" s="299"/>
      <c r="N766" s="299"/>
      <c r="O766" s="299"/>
      <c r="P766" s="299"/>
      <c r="Q766" s="299"/>
      <c r="R766" s="299"/>
      <c r="S766" s="299"/>
      <c r="T766" s="299"/>
      <c r="U766" s="299"/>
      <c r="V766" s="299"/>
      <c r="W766" s="299"/>
      <c r="X766" s="299"/>
      <c r="Y766" s="299"/>
      <c r="Z766" s="299"/>
      <c r="AA766" s="299"/>
      <c r="AB766" s="299"/>
      <c r="AC766" s="299"/>
      <c r="AD766" s="299"/>
      <c r="AE766" s="299"/>
      <c r="AF766" s="299"/>
      <c r="AG766" s="299"/>
      <c r="AH766" s="299"/>
      <c r="AI766" s="299"/>
      <c r="AJ766" s="299"/>
      <c r="AK766" s="63"/>
      <c r="AL766" s="219"/>
    </row>
    <row r="767" spans="1:38" ht="13.5" customHeight="1">
      <c r="A767" s="2"/>
      <c r="B767" s="179"/>
      <c r="C767" s="300"/>
      <c r="D767" s="256"/>
      <c r="E767" s="256"/>
      <c r="F767" s="256"/>
      <c r="G767" s="256"/>
      <c r="H767" s="256"/>
      <c r="I767" s="256"/>
      <c r="J767" s="256"/>
      <c r="K767" s="256"/>
      <c r="L767" s="256"/>
      <c r="M767" s="256"/>
      <c r="N767" s="256"/>
      <c r="O767" s="256"/>
      <c r="P767" s="256"/>
      <c r="Q767" s="256"/>
      <c r="R767" s="256"/>
      <c r="S767" s="256"/>
      <c r="T767" s="256"/>
      <c r="U767" s="256"/>
      <c r="V767" s="256"/>
      <c r="W767" s="256"/>
      <c r="X767" s="256"/>
      <c r="Y767" s="256"/>
      <c r="Z767" s="256"/>
      <c r="AA767" s="256"/>
      <c r="AB767" s="256"/>
      <c r="AC767" s="256"/>
      <c r="AD767" s="256"/>
      <c r="AE767" s="256"/>
      <c r="AF767" s="256"/>
      <c r="AG767" s="256"/>
      <c r="AH767" s="256"/>
      <c r="AI767" s="256"/>
      <c r="AJ767" s="256"/>
      <c r="AK767" s="63"/>
      <c r="AL767" s="219"/>
    </row>
    <row r="768" spans="1:38" ht="13.5" customHeight="1">
      <c r="A768" s="2"/>
      <c r="B768" s="179"/>
      <c r="C768" s="301"/>
      <c r="D768" s="302"/>
      <c r="E768" s="302"/>
      <c r="F768" s="302"/>
      <c r="G768" s="302"/>
      <c r="H768" s="302"/>
      <c r="I768" s="302"/>
      <c r="J768" s="302"/>
      <c r="K768" s="302"/>
      <c r="L768" s="302"/>
      <c r="M768" s="302"/>
      <c r="N768" s="302"/>
      <c r="O768" s="302"/>
      <c r="P768" s="302"/>
      <c r="Q768" s="302"/>
      <c r="R768" s="302"/>
      <c r="S768" s="302"/>
      <c r="T768" s="302"/>
      <c r="U768" s="302"/>
      <c r="V768" s="302"/>
      <c r="W768" s="302"/>
      <c r="X768" s="302"/>
      <c r="Y768" s="302"/>
      <c r="Z768" s="302"/>
      <c r="AA768" s="302"/>
      <c r="AB768" s="302"/>
      <c r="AC768" s="302"/>
      <c r="AD768" s="302"/>
      <c r="AE768" s="302"/>
      <c r="AF768" s="302"/>
      <c r="AG768" s="302"/>
      <c r="AH768" s="302"/>
      <c r="AI768" s="302"/>
      <c r="AJ768" s="302"/>
      <c r="AK768" s="222"/>
      <c r="AL768" s="218"/>
    </row>
    <row r="769" spans="1:38" ht="13.5" customHeight="1">
      <c r="A769" s="2"/>
      <c r="B769" s="179"/>
      <c r="C769" s="298" t="s">
        <v>340</v>
      </c>
      <c r="D769" s="299"/>
      <c r="E769" s="299"/>
      <c r="F769" s="299"/>
      <c r="G769" s="299"/>
      <c r="H769" s="299"/>
      <c r="I769" s="299"/>
      <c r="J769" s="299"/>
      <c r="K769" s="299"/>
      <c r="L769" s="299"/>
      <c r="M769" s="299"/>
      <c r="N769" s="299"/>
      <c r="O769" s="299"/>
      <c r="P769" s="299"/>
      <c r="Q769" s="299"/>
      <c r="R769" s="299"/>
      <c r="S769" s="299"/>
      <c r="T769" s="299"/>
      <c r="U769" s="299"/>
      <c r="V769" s="299"/>
      <c r="W769" s="299"/>
      <c r="X769" s="299"/>
      <c r="Y769" s="299"/>
      <c r="Z769" s="299"/>
      <c r="AA769" s="299"/>
      <c r="AB769" s="299"/>
      <c r="AC769" s="299"/>
      <c r="AD769" s="299"/>
      <c r="AE769" s="299"/>
      <c r="AF769" s="299"/>
      <c r="AG769" s="299"/>
      <c r="AH769" s="299"/>
      <c r="AI769" s="299"/>
      <c r="AJ769" s="299"/>
      <c r="AK769" s="63"/>
      <c r="AL769" s="219"/>
    </row>
    <row r="770" spans="1:38" ht="13.5" customHeight="1">
      <c r="A770" s="2"/>
      <c r="B770" s="179"/>
      <c r="C770" s="300"/>
      <c r="D770" s="256"/>
      <c r="E770" s="256"/>
      <c r="F770" s="256"/>
      <c r="G770" s="256"/>
      <c r="H770" s="256"/>
      <c r="I770" s="256"/>
      <c r="J770" s="256"/>
      <c r="K770" s="256"/>
      <c r="L770" s="256"/>
      <c r="M770" s="256"/>
      <c r="N770" s="256"/>
      <c r="O770" s="256"/>
      <c r="P770" s="256"/>
      <c r="Q770" s="256"/>
      <c r="R770" s="256"/>
      <c r="S770" s="256"/>
      <c r="T770" s="256"/>
      <c r="U770" s="256"/>
      <c r="V770" s="256"/>
      <c r="W770" s="256"/>
      <c r="X770" s="256"/>
      <c r="Y770" s="256"/>
      <c r="Z770" s="256"/>
      <c r="AA770" s="256"/>
      <c r="AB770" s="256"/>
      <c r="AC770" s="256"/>
      <c r="AD770" s="256"/>
      <c r="AE770" s="256"/>
      <c r="AF770" s="256"/>
      <c r="AG770" s="256"/>
      <c r="AH770" s="256"/>
      <c r="AI770" s="256"/>
      <c r="AJ770" s="256"/>
      <c r="AK770" s="63"/>
      <c r="AL770" s="219"/>
    </row>
    <row r="771" spans="1:38" ht="13.5" customHeight="1">
      <c r="A771" s="2"/>
      <c r="B771" s="179"/>
      <c r="C771" s="301"/>
      <c r="D771" s="302"/>
      <c r="E771" s="302"/>
      <c r="F771" s="302"/>
      <c r="G771" s="302"/>
      <c r="H771" s="302"/>
      <c r="I771" s="302"/>
      <c r="J771" s="302"/>
      <c r="K771" s="302"/>
      <c r="L771" s="302"/>
      <c r="M771" s="302"/>
      <c r="N771" s="302"/>
      <c r="O771" s="302"/>
      <c r="P771" s="302"/>
      <c r="Q771" s="302"/>
      <c r="R771" s="302"/>
      <c r="S771" s="302"/>
      <c r="T771" s="302"/>
      <c r="U771" s="302"/>
      <c r="V771" s="302"/>
      <c r="W771" s="302"/>
      <c r="X771" s="302"/>
      <c r="Y771" s="302"/>
      <c r="Z771" s="302"/>
      <c r="AA771" s="302"/>
      <c r="AB771" s="302"/>
      <c r="AC771" s="302"/>
      <c r="AD771" s="302"/>
      <c r="AE771" s="302"/>
      <c r="AF771" s="302"/>
      <c r="AG771" s="302"/>
      <c r="AH771" s="302"/>
      <c r="AI771" s="302"/>
      <c r="AJ771" s="302"/>
      <c r="AK771" s="222"/>
      <c r="AL771" s="218"/>
    </row>
    <row r="772" spans="1:38" ht="13.5" customHeight="1">
      <c r="A772" s="2"/>
      <c r="B772" s="179"/>
      <c r="C772" s="298" t="s">
        <v>113</v>
      </c>
      <c r="D772" s="299"/>
      <c r="E772" s="299"/>
      <c r="F772" s="299"/>
      <c r="G772" s="299"/>
      <c r="H772" s="299"/>
      <c r="I772" s="299"/>
      <c r="J772" s="299"/>
      <c r="K772" s="299"/>
      <c r="L772" s="299"/>
      <c r="M772" s="299"/>
      <c r="N772" s="299"/>
      <c r="O772" s="299"/>
      <c r="P772" s="299"/>
      <c r="Q772" s="299"/>
      <c r="R772" s="299"/>
      <c r="S772" s="299"/>
      <c r="T772" s="299"/>
      <c r="U772" s="299"/>
      <c r="V772" s="299"/>
      <c r="W772" s="299"/>
      <c r="X772" s="299"/>
      <c r="Y772" s="299"/>
      <c r="Z772" s="299"/>
      <c r="AA772" s="299"/>
      <c r="AB772" s="299"/>
      <c r="AC772" s="299"/>
      <c r="AD772" s="299"/>
      <c r="AE772" s="299"/>
      <c r="AF772" s="299"/>
      <c r="AG772" s="299"/>
      <c r="AH772" s="299"/>
      <c r="AI772" s="299"/>
      <c r="AJ772" s="299"/>
      <c r="AK772" s="63"/>
      <c r="AL772" s="219"/>
    </row>
    <row r="773" spans="1:38" ht="13.5" customHeight="1">
      <c r="A773" s="2"/>
      <c r="B773" s="179"/>
      <c r="C773" s="300"/>
      <c r="D773" s="256"/>
      <c r="E773" s="256"/>
      <c r="F773" s="256"/>
      <c r="G773" s="256"/>
      <c r="H773" s="256"/>
      <c r="I773" s="256"/>
      <c r="J773" s="256"/>
      <c r="K773" s="256"/>
      <c r="L773" s="256"/>
      <c r="M773" s="256"/>
      <c r="N773" s="256"/>
      <c r="O773" s="256"/>
      <c r="P773" s="256"/>
      <c r="Q773" s="256"/>
      <c r="R773" s="256"/>
      <c r="S773" s="256"/>
      <c r="T773" s="256"/>
      <c r="U773" s="256"/>
      <c r="V773" s="256"/>
      <c r="W773" s="256"/>
      <c r="X773" s="256"/>
      <c r="Y773" s="256"/>
      <c r="Z773" s="256"/>
      <c r="AA773" s="256"/>
      <c r="AB773" s="256"/>
      <c r="AC773" s="256"/>
      <c r="AD773" s="256"/>
      <c r="AE773" s="256"/>
      <c r="AF773" s="256"/>
      <c r="AG773" s="256"/>
      <c r="AH773" s="256"/>
      <c r="AI773" s="256"/>
      <c r="AJ773" s="256"/>
      <c r="AK773" s="63"/>
      <c r="AL773" s="219"/>
    </row>
    <row r="774" spans="1:38" ht="13.5" customHeight="1">
      <c r="A774" s="2"/>
      <c r="B774" s="179"/>
      <c r="C774" s="300"/>
      <c r="D774" s="256"/>
      <c r="E774" s="256"/>
      <c r="F774" s="256"/>
      <c r="G774" s="256"/>
      <c r="H774" s="256"/>
      <c r="I774" s="256"/>
      <c r="J774" s="256"/>
      <c r="K774" s="256"/>
      <c r="L774" s="256"/>
      <c r="M774" s="256"/>
      <c r="N774" s="256"/>
      <c r="O774" s="256"/>
      <c r="P774" s="256"/>
      <c r="Q774" s="256"/>
      <c r="R774" s="256"/>
      <c r="S774" s="256"/>
      <c r="T774" s="256"/>
      <c r="U774" s="256"/>
      <c r="V774" s="256"/>
      <c r="W774" s="256"/>
      <c r="X774" s="256"/>
      <c r="Y774" s="256"/>
      <c r="Z774" s="256"/>
      <c r="AA774" s="256"/>
      <c r="AB774" s="256"/>
      <c r="AC774" s="256"/>
      <c r="AD774" s="256"/>
      <c r="AE774" s="256"/>
      <c r="AF774" s="256"/>
      <c r="AG774" s="256"/>
      <c r="AH774" s="256"/>
      <c r="AI774" s="256"/>
      <c r="AJ774" s="256"/>
      <c r="AK774" s="49"/>
      <c r="AL774" s="217"/>
    </row>
    <row r="775" spans="1:38" ht="13.5" customHeight="1">
      <c r="A775" s="2"/>
      <c r="B775" s="179"/>
      <c r="C775" s="300"/>
      <c r="D775" s="256"/>
      <c r="E775" s="256"/>
      <c r="F775" s="256"/>
      <c r="G775" s="256"/>
      <c r="H775" s="256"/>
      <c r="I775" s="256"/>
      <c r="J775" s="256"/>
      <c r="K775" s="256"/>
      <c r="L775" s="256"/>
      <c r="M775" s="256"/>
      <c r="N775" s="256"/>
      <c r="O775" s="256"/>
      <c r="P775" s="256"/>
      <c r="Q775" s="256"/>
      <c r="R775" s="256"/>
      <c r="S775" s="256"/>
      <c r="T775" s="256"/>
      <c r="U775" s="256"/>
      <c r="V775" s="256"/>
      <c r="W775" s="256"/>
      <c r="X775" s="256"/>
      <c r="Y775" s="256"/>
      <c r="Z775" s="256"/>
      <c r="AA775" s="256"/>
      <c r="AB775" s="256"/>
      <c r="AC775" s="256"/>
      <c r="AD775" s="256"/>
      <c r="AE775" s="256"/>
      <c r="AF775" s="256"/>
      <c r="AG775" s="256"/>
      <c r="AH775" s="256"/>
      <c r="AI775" s="256"/>
      <c r="AJ775" s="256"/>
      <c r="AK775" s="49"/>
      <c r="AL775" s="217"/>
    </row>
    <row r="776" spans="1:38" ht="13.5" customHeight="1">
      <c r="A776" s="2"/>
      <c r="B776" s="179"/>
      <c r="C776" s="301"/>
      <c r="D776" s="302"/>
      <c r="E776" s="302"/>
      <c r="F776" s="302"/>
      <c r="G776" s="302"/>
      <c r="H776" s="302"/>
      <c r="I776" s="302"/>
      <c r="J776" s="302"/>
      <c r="K776" s="302"/>
      <c r="L776" s="302"/>
      <c r="M776" s="302"/>
      <c r="N776" s="302"/>
      <c r="O776" s="302"/>
      <c r="P776" s="302"/>
      <c r="Q776" s="302"/>
      <c r="R776" s="302"/>
      <c r="S776" s="302"/>
      <c r="T776" s="302"/>
      <c r="U776" s="302"/>
      <c r="V776" s="302"/>
      <c r="W776" s="302"/>
      <c r="X776" s="302"/>
      <c r="Y776" s="302"/>
      <c r="Z776" s="302"/>
      <c r="AA776" s="302"/>
      <c r="AB776" s="302"/>
      <c r="AC776" s="302"/>
      <c r="AD776" s="302"/>
      <c r="AE776" s="302"/>
      <c r="AF776" s="302"/>
      <c r="AG776" s="302"/>
      <c r="AH776" s="302"/>
      <c r="AI776" s="302"/>
      <c r="AJ776" s="302"/>
      <c r="AK776" s="222"/>
      <c r="AL776" s="218"/>
    </row>
    <row r="777" spans="1:38" ht="13.5" customHeight="1">
      <c r="A777" s="2"/>
      <c r="B777" s="179"/>
      <c r="C777" s="298" t="s">
        <v>223</v>
      </c>
      <c r="D777" s="299"/>
      <c r="E777" s="299"/>
      <c r="F777" s="299"/>
      <c r="G777" s="299"/>
      <c r="H777" s="299"/>
      <c r="I777" s="299"/>
      <c r="J777" s="299"/>
      <c r="K777" s="299"/>
      <c r="L777" s="299"/>
      <c r="M777" s="299"/>
      <c r="N777" s="299"/>
      <c r="O777" s="299"/>
      <c r="P777" s="299"/>
      <c r="Q777" s="299"/>
      <c r="R777" s="299"/>
      <c r="S777" s="299"/>
      <c r="T777" s="299"/>
      <c r="U777" s="299"/>
      <c r="V777" s="299"/>
      <c r="W777" s="299"/>
      <c r="X777" s="299"/>
      <c r="Y777" s="299"/>
      <c r="Z777" s="299"/>
      <c r="AA777" s="299"/>
      <c r="AB777" s="299"/>
      <c r="AC777" s="299"/>
      <c r="AD777" s="299"/>
      <c r="AE777" s="299"/>
      <c r="AF777" s="299"/>
      <c r="AG777" s="299"/>
      <c r="AH777" s="299"/>
      <c r="AI777" s="299"/>
      <c r="AJ777" s="299"/>
      <c r="AK777" s="63"/>
      <c r="AL777" s="219"/>
    </row>
    <row r="778" spans="1:38" ht="13.5" customHeight="1">
      <c r="A778" s="2"/>
      <c r="B778" s="179"/>
      <c r="C778" s="300"/>
      <c r="D778" s="256"/>
      <c r="E778" s="256"/>
      <c r="F778" s="256"/>
      <c r="G778" s="256"/>
      <c r="H778" s="256"/>
      <c r="I778" s="256"/>
      <c r="J778" s="256"/>
      <c r="K778" s="256"/>
      <c r="L778" s="256"/>
      <c r="M778" s="256"/>
      <c r="N778" s="256"/>
      <c r="O778" s="256"/>
      <c r="P778" s="256"/>
      <c r="Q778" s="256"/>
      <c r="R778" s="256"/>
      <c r="S778" s="256"/>
      <c r="T778" s="256"/>
      <c r="U778" s="256"/>
      <c r="V778" s="256"/>
      <c r="W778" s="256"/>
      <c r="X778" s="256"/>
      <c r="Y778" s="256"/>
      <c r="Z778" s="256"/>
      <c r="AA778" s="256"/>
      <c r="AB778" s="256"/>
      <c r="AC778" s="256"/>
      <c r="AD778" s="256"/>
      <c r="AE778" s="256"/>
      <c r="AF778" s="256"/>
      <c r="AG778" s="256"/>
      <c r="AH778" s="256"/>
      <c r="AI778" s="256"/>
      <c r="AJ778" s="256"/>
      <c r="AK778" s="63"/>
      <c r="AL778" s="219"/>
    </row>
    <row r="779" spans="1:38" ht="13.5" customHeight="1">
      <c r="A779" s="2"/>
      <c r="B779" s="179"/>
      <c r="C779" s="300"/>
      <c r="D779" s="256"/>
      <c r="E779" s="256"/>
      <c r="F779" s="256"/>
      <c r="G779" s="256"/>
      <c r="H779" s="256"/>
      <c r="I779" s="256"/>
      <c r="J779" s="256"/>
      <c r="K779" s="256"/>
      <c r="L779" s="256"/>
      <c r="M779" s="256"/>
      <c r="N779" s="256"/>
      <c r="O779" s="256"/>
      <c r="P779" s="256"/>
      <c r="Q779" s="256"/>
      <c r="R779" s="256"/>
      <c r="S779" s="256"/>
      <c r="T779" s="256"/>
      <c r="U779" s="256"/>
      <c r="V779" s="256"/>
      <c r="W779" s="256"/>
      <c r="X779" s="256"/>
      <c r="Y779" s="256"/>
      <c r="Z779" s="256"/>
      <c r="AA779" s="256"/>
      <c r="AB779" s="256"/>
      <c r="AC779" s="256"/>
      <c r="AD779" s="256"/>
      <c r="AE779" s="256"/>
      <c r="AF779" s="256"/>
      <c r="AG779" s="256"/>
      <c r="AH779" s="256"/>
      <c r="AI779" s="256"/>
      <c r="AJ779" s="256"/>
      <c r="AK779" s="49"/>
      <c r="AL779" s="217"/>
    </row>
    <row r="780" spans="1:38" ht="13.5" customHeight="1">
      <c r="A780" s="2"/>
      <c r="B780" s="179"/>
      <c r="C780" s="300"/>
      <c r="D780" s="256"/>
      <c r="E780" s="256"/>
      <c r="F780" s="256"/>
      <c r="G780" s="256"/>
      <c r="H780" s="256"/>
      <c r="I780" s="256"/>
      <c r="J780" s="256"/>
      <c r="K780" s="256"/>
      <c r="L780" s="256"/>
      <c r="M780" s="256"/>
      <c r="N780" s="256"/>
      <c r="O780" s="256"/>
      <c r="P780" s="256"/>
      <c r="Q780" s="256"/>
      <c r="R780" s="256"/>
      <c r="S780" s="256"/>
      <c r="T780" s="256"/>
      <c r="U780" s="256"/>
      <c r="V780" s="256"/>
      <c r="W780" s="256"/>
      <c r="X780" s="256"/>
      <c r="Y780" s="256"/>
      <c r="Z780" s="256"/>
      <c r="AA780" s="256"/>
      <c r="AB780" s="256"/>
      <c r="AC780" s="256"/>
      <c r="AD780" s="256"/>
      <c r="AE780" s="256"/>
      <c r="AF780" s="256"/>
      <c r="AG780" s="256"/>
      <c r="AH780" s="256"/>
      <c r="AI780" s="256"/>
      <c r="AJ780" s="311"/>
      <c r="AK780" s="174"/>
      <c r="AL780" s="174"/>
    </row>
    <row r="781" spans="1:38" ht="13.5" customHeight="1">
      <c r="A781" s="2"/>
      <c r="B781" s="179"/>
      <c r="C781" s="301"/>
      <c r="D781" s="302"/>
      <c r="E781" s="302"/>
      <c r="F781" s="302"/>
      <c r="G781" s="302"/>
      <c r="H781" s="302"/>
      <c r="I781" s="302"/>
      <c r="J781" s="302"/>
      <c r="K781" s="302"/>
      <c r="L781" s="302"/>
      <c r="M781" s="302"/>
      <c r="N781" s="302"/>
      <c r="O781" s="302"/>
      <c r="P781" s="302"/>
      <c r="Q781" s="302"/>
      <c r="R781" s="302"/>
      <c r="S781" s="302"/>
      <c r="T781" s="302"/>
      <c r="U781" s="302"/>
      <c r="V781" s="302"/>
      <c r="W781" s="302"/>
      <c r="X781" s="302"/>
      <c r="Y781" s="302"/>
      <c r="Z781" s="302"/>
      <c r="AA781" s="302"/>
      <c r="AB781" s="302"/>
      <c r="AC781" s="302"/>
      <c r="AD781" s="302"/>
      <c r="AE781" s="302"/>
      <c r="AF781" s="302"/>
      <c r="AG781" s="302"/>
      <c r="AH781" s="302"/>
      <c r="AI781" s="302"/>
      <c r="AJ781" s="312"/>
      <c r="AK781" s="173"/>
      <c r="AL781" s="173"/>
    </row>
    <row r="782" spans="1:38" ht="13.5" customHeight="1">
      <c r="A782" s="2"/>
      <c r="B782" s="215"/>
      <c r="C782" s="209"/>
      <c r="D782" s="209"/>
      <c r="E782" s="209"/>
      <c r="F782" s="209"/>
      <c r="G782" s="209"/>
      <c r="H782" s="209"/>
      <c r="I782" s="209"/>
      <c r="J782" s="209"/>
      <c r="K782" s="209"/>
      <c r="L782" s="209"/>
      <c r="M782" s="209"/>
      <c r="N782" s="209"/>
      <c r="O782" s="209"/>
      <c r="P782" s="209"/>
      <c r="Q782" s="209"/>
      <c r="R782" s="209"/>
      <c r="S782" s="209"/>
      <c r="T782" s="209"/>
      <c r="U782" s="209"/>
      <c r="V782" s="209"/>
      <c r="W782" s="209"/>
      <c r="X782" s="209"/>
      <c r="Y782" s="209"/>
      <c r="Z782" s="209"/>
      <c r="AA782" s="209"/>
      <c r="AB782" s="209"/>
      <c r="AC782" s="209"/>
      <c r="AD782" s="209"/>
      <c r="AE782" s="209"/>
      <c r="AF782" s="209"/>
      <c r="AG782" s="209"/>
      <c r="AH782" s="209"/>
      <c r="AI782" s="209"/>
      <c r="AJ782" s="209"/>
      <c r="AK782" s="218"/>
      <c r="AL782" s="218"/>
    </row>
    <row r="783" spans="1:38" s="224" customFormat="1" ht="13.5" customHeight="1" thickBot="1">
      <c r="A783" s="223" t="s">
        <v>27</v>
      </c>
      <c r="B783" s="224" t="s">
        <v>341</v>
      </c>
      <c r="C783" s="221"/>
      <c r="D783" s="221"/>
      <c r="E783" s="221"/>
      <c r="F783" s="221"/>
      <c r="G783" s="221"/>
      <c r="H783" s="221"/>
      <c r="I783" s="221"/>
      <c r="J783" s="221"/>
      <c r="K783" s="221"/>
      <c r="L783" s="221"/>
      <c r="M783" s="221"/>
      <c r="N783" s="221"/>
      <c r="O783" s="221"/>
      <c r="P783" s="221"/>
      <c r="Q783" s="221"/>
      <c r="R783" s="221"/>
      <c r="S783" s="221"/>
      <c r="T783" s="221"/>
      <c r="U783" s="221"/>
      <c r="V783" s="221"/>
      <c r="W783" s="221"/>
      <c r="X783" s="221"/>
      <c r="Y783" s="221"/>
      <c r="Z783" s="221"/>
      <c r="AA783" s="221"/>
      <c r="AB783" s="221"/>
      <c r="AC783" s="221"/>
      <c r="AD783" s="221"/>
      <c r="AE783" s="221"/>
      <c r="AF783" s="221"/>
      <c r="AG783" s="221"/>
      <c r="AH783" s="221"/>
      <c r="AI783" s="221"/>
      <c r="AJ783" s="221"/>
      <c r="AK783" s="225"/>
    </row>
    <row r="784" spans="1:38" s="224" customFormat="1" ht="13.5" customHeight="1" thickTop="1">
      <c r="A784" s="294">
        <v>63</v>
      </c>
      <c r="B784" s="295"/>
      <c r="C784" s="283" t="s">
        <v>342</v>
      </c>
      <c r="D784" s="284"/>
      <c r="E784" s="284"/>
      <c r="F784" s="284"/>
      <c r="G784" s="284"/>
      <c r="H784" s="284"/>
      <c r="I784" s="284"/>
      <c r="J784" s="284"/>
      <c r="K784" s="284"/>
      <c r="L784" s="284"/>
      <c r="M784" s="284"/>
      <c r="N784" s="284"/>
      <c r="O784" s="284"/>
      <c r="P784" s="284"/>
      <c r="Q784" s="284"/>
      <c r="R784" s="284"/>
      <c r="S784" s="284"/>
      <c r="T784" s="284"/>
      <c r="U784" s="284"/>
      <c r="V784" s="284"/>
      <c r="W784" s="284"/>
      <c r="X784" s="284"/>
      <c r="Y784" s="284"/>
      <c r="Z784" s="284"/>
      <c r="AA784" s="284"/>
      <c r="AB784" s="284"/>
      <c r="AC784" s="284"/>
      <c r="AD784" s="284"/>
      <c r="AE784" s="284"/>
      <c r="AF784" s="284"/>
      <c r="AG784" s="284"/>
      <c r="AH784" s="284"/>
      <c r="AI784" s="284"/>
      <c r="AJ784" s="284"/>
      <c r="AK784" s="290"/>
      <c r="AL784" s="291"/>
    </row>
    <row r="785" spans="1:38" s="224" customFormat="1" ht="13.5" customHeight="1" thickBot="1">
      <c r="A785" s="296"/>
      <c r="B785" s="297"/>
      <c r="C785" s="285"/>
      <c r="D785" s="286"/>
      <c r="E785" s="286"/>
      <c r="F785" s="286"/>
      <c r="G785" s="286"/>
      <c r="H785" s="286"/>
      <c r="I785" s="286"/>
      <c r="J785" s="286"/>
      <c r="K785" s="286"/>
      <c r="L785" s="286"/>
      <c r="M785" s="286"/>
      <c r="N785" s="286"/>
      <c r="O785" s="286"/>
      <c r="P785" s="286"/>
      <c r="Q785" s="286"/>
      <c r="R785" s="286"/>
      <c r="S785" s="286"/>
      <c r="T785" s="286"/>
      <c r="U785" s="286"/>
      <c r="V785" s="286"/>
      <c r="W785" s="286"/>
      <c r="X785" s="286"/>
      <c r="Y785" s="286"/>
      <c r="Z785" s="286"/>
      <c r="AA785" s="286"/>
      <c r="AB785" s="286"/>
      <c r="AC785" s="286"/>
      <c r="AD785" s="286"/>
      <c r="AE785" s="286"/>
      <c r="AF785" s="286"/>
      <c r="AG785" s="286"/>
      <c r="AH785" s="286"/>
      <c r="AI785" s="286"/>
      <c r="AJ785" s="286"/>
      <c r="AK785" s="292"/>
      <c r="AL785" s="293"/>
    </row>
    <row r="786" spans="1:38" s="224" customFormat="1" ht="16.25" customHeight="1" thickTop="1">
      <c r="A786" s="226"/>
      <c r="B786" s="226"/>
      <c r="C786" s="287"/>
      <c r="D786" s="288"/>
      <c r="E786" s="288"/>
      <c r="F786" s="288"/>
      <c r="G786" s="288"/>
      <c r="H786" s="288"/>
      <c r="I786" s="288"/>
      <c r="J786" s="288"/>
      <c r="K786" s="288"/>
      <c r="L786" s="288"/>
      <c r="M786" s="288"/>
      <c r="N786" s="288"/>
      <c r="O786" s="288"/>
      <c r="P786" s="288"/>
      <c r="Q786" s="288"/>
      <c r="R786" s="288"/>
      <c r="S786" s="288"/>
      <c r="T786" s="288"/>
      <c r="U786" s="288"/>
      <c r="V786" s="288"/>
      <c r="W786" s="288"/>
      <c r="X786" s="288"/>
      <c r="Y786" s="288"/>
      <c r="Z786" s="288"/>
      <c r="AA786" s="288"/>
      <c r="AB786" s="288"/>
      <c r="AC786" s="288"/>
      <c r="AD786" s="288"/>
      <c r="AE786" s="288"/>
      <c r="AF786" s="288"/>
      <c r="AG786" s="288"/>
      <c r="AH786" s="288"/>
      <c r="AI786" s="288"/>
      <c r="AJ786" s="289"/>
      <c r="AK786" s="226"/>
      <c r="AL786" s="226"/>
    </row>
    <row r="787" spans="1:38" s="224" customFormat="1" ht="13.5" customHeight="1" thickBot="1"/>
    <row r="788" spans="1:38" s="224" customFormat="1" ht="13.5" customHeight="1" thickTop="1">
      <c r="A788" s="294">
        <v>64</v>
      </c>
      <c r="B788" s="295"/>
      <c r="C788" s="283" t="s">
        <v>343</v>
      </c>
      <c r="D788" s="284"/>
      <c r="E788" s="284"/>
      <c r="F788" s="284"/>
      <c r="G788" s="284"/>
      <c r="H788" s="284"/>
      <c r="I788" s="284"/>
      <c r="J788" s="284"/>
      <c r="K788" s="284"/>
      <c r="L788" s="284"/>
      <c r="M788" s="284"/>
      <c r="N788" s="284"/>
      <c r="O788" s="284"/>
      <c r="P788" s="284"/>
      <c r="Q788" s="284"/>
      <c r="R788" s="284"/>
      <c r="S788" s="284"/>
      <c r="T788" s="284"/>
      <c r="U788" s="284"/>
      <c r="V788" s="284"/>
      <c r="W788" s="284"/>
      <c r="X788" s="284"/>
      <c r="Y788" s="284"/>
      <c r="Z788" s="284"/>
      <c r="AA788" s="284"/>
      <c r="AB788" s="284"/>
      <c r="AC788" s="284"/>
      <c r="AD788" s="284"/>
      <c r="AE788" s="284"/>
      <c r="AF788" s="284"/>
      <c r="AG788" s="284"/>
      <c r="AH788" s="284"/>
      <c r="AI788" s="284"/>
      <c r="AJ788" s="284"/>
      <c r="AK788" s="290"/>
      <c r="AL788" s="291"/>
    </row>
    <row r="789" spans="1:38" s="224" customFormat="1" ht="13.5" customHeight="1" thickBot="1">
      <c r="A789" s="296"/>
      <c r="B789" s="297"/>
      <c r="C789" s="285"/>
      <c r="D789" s="286"/>
      <c r="E789" s="286"/>
      <c r="F789" s="286"/>
      <c r="G789" s="286"/>
      <c r="H789" s="286"/>
      <c r="I789" s="286"/>
      <c r="J789" s="286"/>
      <c r="K789" s="286"/>
      <c r="L789" s="286"/>
      <c r="M789" s="286"/>
      <c r="N789" s="286"/>
      <c r="O789" s="286"/>
      <c r="P789" s="286"/>
      <c r="Q789" s="286"/>
      <c r="R789" s="286"/>
      <c r="S789" s="286"/>
      <c r="T789" s="286"/>
      <c r="U789" s="286"/>
      <c r="V789" s="286"/>
      <c r="W789" s="286"/>
      <c r="X789" s="286"/>
      <c r="Y789" s="286"/>
      <c r="Z789" s="286"/>
      <c r="AA789" s="286"/>
      <c r="AB789" s="286"/>
      <c r="AC789" s="286"/>
      <c r="AD789" s="286"/>
      <c r="AE789" s="286"/>
      <c r="AF789" s="286"/>
      <c r="AG789" s="286"/>
      <c r="AH789" s="286"/>
      <c r="AI789" s="286"/>
      <c r="AJ789" s="286"/>
      <c r="AK789" s="292"/>
      <c r="AL789" s="293"/>
    </row>
    <row r="790" spans="1:38" s="224" customFormat="1" ht="13.5" customHeight="1" thickTop="1">
      <c r="A790" s="226"/>
      <c r="B790" s="226"/>
      <c r="C790" s="287"/>
      <c r="D790" s="288"/>
      <c r="E790" s="288"/>
      <c r="F790" s="288"/>
      <c r="G790" s="288"/>
      <c r="H790" s="288"/>
      <c r="I790" s="288"/>
      <c r="J790" s="288"/>
      <c r="K790" s="288"/>
      <c r="L790" s="288"/>
      <c r="M790" s="288"/>
      <c r="N790" s="288"/>
      <c r="O790" s="288"/>
      <c r="P790" s="288"/>
      <c r="Q790" s="288"/>
      <c r="R790" s="288"/>
      <c r="S790" s="288"/>
      <c r="T790" s="288"/>
      <c r="U790" s="288"/>
      <c r="V790" s="288"/>
      <c r="W790" s="288"/>
      <c r="X790" s="288"/>
      <c r="Y790" s="288"/>
      <c r="Z790" s="288"/>
      <c r="AA790" s="288"/>
      <c r="AB790" s="288"/>
      <c r="AC790" s="288"/>
      <c r="AD790" s="288"/>
      <c r="AE790" s="288"/>
      <c r="AF790" s="288"/>
      <c r="AG790" s="288"/>
      <c r="AH790" s="288"/>
      <c r="AI790" s="288"/>
      <c r="AJ790" s="289"/>
      <c r="AK790" s="226"/>
      <c r="AL790" s="226"/>
    </row>
    <row r="791" spans="1:38" s="224" customFormat="1" ht="13.5" customHeight="1" thickBot="1"/>
    <row r="792" spans="1:38" s="224" customFormat="1" ht="13.5" customHeight="1" thickTop="1">
      <c r="A792" s="294">
        <v>65</v>
      </c>
      <c r="B792" s="295"/>
      <c r="C792" s="283" t="s">
        <v>344</v>
      </c>
      <c r="D792" s="284"/>
      <c r="E792" s="284"/>
      <c r="F792" s="284"/>
      <c r="G792" s="284"/>
      <c r="H792" s="284"/>
      <c r="I792" s="284"/>
      <c r="J792" s="284"/>
      <c r="K792" s="284"/>
      <c r="L792" s="284"/>
      <c r="M792" s="284"/>
      <c r="N792" s="284"/>
      <c r="O792" s="284"/>
      <c r="P792" s="284"/>
      <c r="Q792" s="284"/>
      <c r="R792" s="284"/>
      <c r="S792" s="284"/>
      <c r="T792" s="284"/>
      <c r="U792" s="284"/>
      <c r="V792" s="284"/>
      <c r="W792" s="284"/>
      <c r="X792" s="284"/>
      <c r="Y792" s="284"/>
      <c r="Z792" s="284"/>
      <c r="AA792" s="284"/>
      <c r="AB792" s="284"/>
      <c r="AC792" s="284"/>
      <c r="AD792" s="284"/>
      <c r="AE792" s="284"/>
      <c r="AF792" s="284"/>
      <c r="AG792" s="284"/>
      <c r="AH792" s="284"/>
      <c r="AI792" s="284"/>
      <c r="AJ792" s="284"/>
      <c r="AK792" s="290"/>
      <c r="AL792" s="291"/>
    </row>
    <row r="793" spans="1:38" s="224" customFormat="1" ht="13.5" customHeight="1" thickBot="1">
      <c r="A793" s="296"/>
      <c r="B793" s="297"/>
      <c r="C793" s="285"/>
      <c r="D793" s="286"/>
      <c r="E793" s="286"/>
      <c r="F793" s="286"/>
      <c r="G793" s="286"/>
      <c r="H793" s="286"/>
      <c r="I793" s="286"/>
      <c r="J793" s="286"/>
      <c r="K793" s="286"/>
      <c r="L793" s="286"/>
      <c r="M793" s="286"/>
      <c r="N793" s="286"/>
      <c r="O793" s="286"/>
      <c r="P793" s="286"/>
      <c r="Q793" s="286"/>
      <c r="R793" s="286"/>
      <c r="S793" s="286"/>
      <c r="T793" s="286"/>
      <c r="U793" s="286"/>
      <c r="V793" s="286"/>
      <c r="W793" s="286"/>
      <c r="X793" s="286"/>
      <c r="Y793" s="286"/>
      <c r="Z793" s="286"/>
      <c r="AA793" s="286"/>
      <c r="AB793" s="286"/>
      <c r="AC793" s="286"/>
      <c r="AD793" s="286"/>
      <c r="AE793" s="286"/>
      <c r="AF793" s="286"/>
      <c r="AG793" s="286"/>
      <c r="AH793" s="286"/>
      <c r="AI793" s="286"/>
      <c r="AJ793" s="286"/>
      <c r="AK793" s="292"/>
      <c r="AL793" s="293"/>
    </row>
    <row r="794" spans="1:38" s="224" customFormat="1" ht="13.5" customHeight="1" thickTop="1">
      <c r="A794" s="226"/>
      <c r="B794" s="226"/>
      <c r="C794" s="287"/>
      <c r="D794" s="288"/>
      <c r="E794" s="288"/>
      <c r="F794" s="288"/>
      <c r="G794" s="288"/>
      <c r="H794" s="288"/>
      <c r="I794" s="288"/>
      <c r="J794" s="288"/>
      <c r="K794" s="288"/>
      <c r="L794" s="288"/>
      <c r="M794" s="288"/>
      <c r="N794" s="288"/>
      <c r="O794" s="288"/>
      <c r="P794" s="288"/>
      <c r="Q794" s="288"/>
      <c r="R794" s="288"/>
      <c r="S794" s="288"/>
      <c r="T794" s="288"/>
      <c r="U794" s="288"/>
      <c r="V794" s="288"/>
      <c r="W794" s="288"/>
      <c r="X794" s="288"/>
      <c r="Y794" s="288"/>
      <c r="Z794" s="288"/>
      <c r="AA794" s="288"/>
      <c r="AB794" s="288"/>
      <c r="AC794" s="288"/>
      <c r="AD794" s="288"/>
      <c r="AE794" s="288"/>
      <c r="AF794" s="288"/>
      <c r="AG794" s="288"/>
      <c r="AH794" s="288"/>
      <c r="AI794" s="288"/>
      <c r="AJ794" s="289"/>
      <c r="AK794" s="226"/>
      <c r="AL794" s="226"/>
    </row>
    <row r="795" spans="1:38" ht="13.5" customHeight="1">
      <c r="A795" s="4"/>
      <c r="C795" s="166"/>
      <c r="D795" s="166"/>
      <c r="E795" s="166"/>
      <c r="F795" s="166"/>
      <c r="G795" s="166"/>
      <c r="H795" s="166"/>
      <c r="I795" s="166"/>
      <c r="J795" s="166"/>
      <c r="K795" s="166"/>
      <c r="L795" s="166"/>
      <c r="M795" s="166"/>
      <c r="N795" s="166"/>
      <c r="O795" s="166"/>
      <c r="P795" s="166"/>
      <c r="Q795" s="166"/>
      <c r="R795" s="166"/>
      <c r="S795" s="166"/>
      <c r="T795" s="166"/>
      <c r="U795" s="166"/>
      <c r="V795" s="166"/>
      <c r="W795" s="166"/>
      <c r="X795" s="166"/>
      <c r="Y795" s="166"/>
      <c r="Z795" s="166"/>
      <c r="AA795" s="166"/>
      <c r="AB795" s="166"/>
      <c r="AC795" s="166"/>
      <c r="AD795" s="166"/>
      <c r="AE795" s="166"/>
      <c r="AF795" s="166"/>
      <c r="AG795" s="166"/>
      <c r="AH795" s="166"/>
      <c r="AI795" s="166"/>
      <c r="AJ795" s="166"/>
      <c r="AK795" s="12"/>
    </row>
    <row r="796" spans="1:38" ht="13.5" customHeight="1" thickBot="1">
      <c r="A796" s="4" t="s">
        <v>39</v>
      </c>
      <c r="B796" s="11" t="s">
        <v>114</v>
      </c>
      <c r="C796" s="209"/>
      <c r="D796" s="209"/>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12"/>
    </row>
    <row r="797" spans="1:38" ht="13.5" customHeight="1" thickTop="1">
      <c r="A797" s="248">
        <v>66</v>
      </c>
      <c r="B797" s="281"/>
      <c r="C797" s="252" t="s">
        <v>124</v>
      </c>
      <c r="D797" s="253"/>
      <c r="E797" s="253"/>
      <c r="F797" s="253"/>
      <c r="G797" s="253"/>
      <c r="H797" s="253"/>
      <c r="I797" s="253"/>
      <c r="J797" s="253"/>
      <c r="K797" s="253"/>
      <c r="L797" s="253"/>
      <c r="M797" s="253"/>
      <c r="N797" s="253"/>
      <c r="O797" s="253"/>
      <c r="P797" s="253"/>
      <c r="Q797" s="253"/>
      <c r="R797" s="253"/>
      <c r="S797" s="253"/>
      <c r="T797" s="253"/>
      <c r="U797" s="253"/>
      <c r="V797" s="253"/>
      <c r="W797" s="253"/>
      <c r="X797" s="253"/>
      <c r="Y797" s="253"/>
      <c r="Z797" s="253"/>
      <c r="AA797" s="253"/>
      <c r="AB797" s="253"/>
      <c r="AC797" s="253"/>
      <c r="AD797" s="253"/>
      <c r="AE797" s="253"/>
      <c r="AF797" s="253"/>
      <c r="AG797" s="253"/>
      <c r="AH797" s="253"/>
      <c r="AI797" s="253"/>
      <c r="AJ797" s="253"/>
      <c r="AK797" s="261"/>
      <c r="AL797" s="262"/>
    </row>
    <row r="798" spans="1:38" ht="13.5" customHeight="1" thickBot="1">
      <c r="A798" s="250"/>
      <c r="B798" s="282"/>
      <c r="C798" s="255"/>
      <c r="D798" s="256"/>
      <c r="E798" s="256"/>
      <c r="F798" s="256"/>
      <c r="G798" s="256"/>
      <c r="H798" s="256"/>
      <c r="I798" s="256"/>
      <c r="J798" s="256"/>
      <c r="K798" s="256"/>
      <c r="L798" s="256"/>
      <c r="M798" s="256"/>
      <c r="N798" s="256"/>
      <c r="O798" s="256"/>
      <c r="P798" s="256"/>
      <c r="Q798" s="256"/>
      <c r="R798" s="256"/>
      <c r="S798" s="256"/>
      <c r="T798" s="256"/>
      <c r="U798" s="256"/>
      <c r="V798" s="256"/>
      <c r="W798" s="256"/>
      <c r="X798" s="256"/>
      <c r="Y798" s="256"/>
      <c r="Z798" s="256"/>
      <c r="AA798" s="256"/>
      <c r="AB798" s="256"/>
      <c r="AC798" s="256"/>
      <c r="AD798" s="256"/>
      <c r="AE798" s="256"/>
      <c r="AF798" s="256"/>
      <c r="AG798" s="256"/>
      <c r="AH798" s="256"/>
      <c r="AI798" s="256"/>
      <c r="AJ798" s="256"/>
      <c r="AK798" s="263"/>
      <c r="AL798" s="264"/>
    </row>
    <row r="799" spans="1:38" ht="13.5" customHeight="1" thickTop="1">
      <c r="A799" s="217"/>
      <c r="B799" s="217"/>
      <c r="C799" s="258"/>
      <c r="D799" s="259"/>
      <c r="E799" s="259"/>
      <c r="F799" s="259"/>
      <c r="G799" s="259"/>
      <c r="H799" s="259"/>
      <c r="I799" s="259"/>
      <c r="J799" s="259"/>
      <c r="K799" s="259"/>
      <c r="L799" s="259"/>
      <c r="M799" s="259"/>
      <c r="N799" s="259"/>
      <c r="O799" s="259"/>
      <c r="P799" s="259"/>
      <c r="Q799" s="259"/>
      <c r="R799" s="259"/>
      <c r="S799" s="259"/>
      <c r="T799" s="259"/>
      <c r="U799" s="259"/>
      <c r="V799" s="259"/>
      <c r="W799" s="259"/>
      <c r="X799" s="259"/>
      <c r="Y799" s="259"/>
      <c r="Z799" s="259"/>
      <c r="AA799" s="259"/>
      <c r="AB799" s="259"/>
      <c r="AC799" s="259"/>
      <c r="AD799" s="259"/>
      <c r="AE799" s="259"/>
      <c r="AF799" s="259"/>
      <c r="AG799" s="259"/>
      <c r="AH799" s="259"/>
      <c r="AI799" s="259"/>
      <c r="AJ799" s="259"/>
      <c r="AK799" s="53"/>
      <c r="AL799" s="48"/>
    </row>
    <row r="800" spans="1:38" ht="13.5" customHeight="1">
      <c r="A800" s="4"/>
      <c r="C800" s="209"/>
      <c r="D800" s="209"/>
      <c r="E800" s="209"/>
      <c r="F800" s="209"/>
      <c r="G800" s="209"/>
      <c r="H800" s="209"/>
      <c r="I800" s="209"/>
      <c r="J800" s="209"/>
      <c r="K800" s="209"/>
      <c r="L800" s="209"/>
      <c r="M800" s="209"/>
      <c r="N800" s="209"/>
      <c r="O800" s="209"/>
      <c r="P800" s="209"/>
      <c r="Q800" s="209"/>
      <c r="R800" s="209"/>
      <c r="S800" s="209"/>
      <c r="T800" s="209"/>
      <c r="U800" s="209"/>
      <c r="V800" s="209"/>
      <c r="W800" s="209"/>
      <c r="X800" s="209"/>
      <c r="Y800" s="209"/>
      <c r="Z800" s="209"/>
      <c r="AA800" s="209"/>
      <c r="AB800" s="209"/>
      <c r="AC800" s="209"/>
      <c r="AD800" s="209"/>
      <c r="AE800" s="209"/>
      <c r="AF800" s="209"/>
      <c r="AG800" s="209"/>
      <c r="AH800" s="209"/>
      <c r="AI800" s="209"/>
      <c r="AJ800" s="209"/>
      <c r="AK800" s="12"/>
    </row>
    <row r="801" spans="1:38" ht="13.5" customHeight="1" thickBot="1">
      <c r="A801" s="4" t="s">
        <v>39</v>
      </c>
      <c r="B801" s="11" t="s">
        <v>115</v>
      </c>
      <c r="C801" s="209"/>
      <c r="D801" s="209"/>
      <c r="E801" s="209"/>
      <c r="F801" s="209"/>
      <c r="G801" s="209"/>
      <c r="H801" s="209"/>
      <c r="I801" s="209"/>
      <c r="J801" s="209"/>
      <c r="K801" s="209"/>
      <c r="L801" s="209"/>
      <c r="M801" s="209"/>
      <c r="N801" s="209"/>
      <c r="O801" s="209"/>
      <c r="P801" s="209"/>
      <c r="Q801" s="209"/>
      <c r="R801" s="209"/>
      <c r="S801" s="209"/>
      <c r="T801" s="209"/>
      <c r="U801" s="209"/>
      <c r="V801" s="209"/>
      <c r="W801" s="209"/>
      <c r="X801" s="209"/>
      <c r="Y801" s="209"/>
      <c r="Z801" s="209"/>
      <c r="AA801" s="209"/>
      <c r="AB801" s="209"/>
      <c r="AC801" s="209"/>
      <c r="AD801" s="209"/>
      <c r="AE801" s="209"/>
      <c r="AF801" s="209"/>
      <c r="AG801" s="209"/>
      <c r="AH801" s="209"/>
      <c r="AI801" s="209"/>
      <c r="AJ801" s="209"/>
      <c r="AK801" s="12"/>
    </row>
    <row r="802" spans="1:38" ht="13.5" customHeight="1" thickTop="1">
      <c r="A802" s="248">
        <v>67</v>
      </c>
      <c r="B802" s="281"/>
      <c r="C802" s="252" t="s">
        <v>123</v>
      </c>
      <c r="D802" s="253"/>
      <c r="E802" s="253"/>
      <c r="F802" s="253"/>
      <c r="G802" s="253"/>
      <c r="H802" s="253"/>
      <c r="I802" s="253"/>
      <c r="J802" s="253"/>
      <c r="K802" s="253"/>
      <c r="L802" s="253"/>
      <c r="M802" s="253"/>
      <c r="N802" s="253"/>
      <c r="O802" s="253"/>
      <c r="P802" s="253"/>
      <c r="Q802" s="253"/>
      <c r="R802" s="253"/>
      <c r="S802" s="253"/>
      <c r="T802" s="253"/>
      <c r="U802" s="253"/>
      <c r="V802" s="253"/>
      <c r="W802" s="253"/>
      <c r="X802" s="253"/>
      <c r="Y802" s="253"/>
      <c r="Z802" s="253"/>
      <c r="AA802" s="253"/>
      <c r="AB802" s="253"/>
      <c r="AC802" s="253"/>
      <c r="AD802" s="253"/>
      <c r="AE802" s="253"/>
      <c r="AF802" s="253"/>
      <c r="AG802" s="253"/>
      <c r="AH802" s="253"/>
      <c r="AI802" s="253"/>
      <c r="AJ802" s="253"/>
      <c r="AK802" s="261"/>
      <c r="AL802" s="262"/>
    </row>
    <row r="803" spans="1:38" ht="13.5" customHeight="1" thickBot="1">
      <c r="A803" s="250"/>
      <c r="B803" s="282"/>
      <c r="C803" s="255"/>
      <c r="D803" s="256"/>
      <c r="E803" s="256"/>
      <c r="F803" s="256"/>
      <c r="G803" s="256"/>
      <c r="H803" s="256"/>
      <c r="I803" s="256"/>
      <c r="J803" s="256"/>
      <c r="K803" s="256"/>
      <c r="L803" s="256"/>
      <c r="M803" s="256"/>
      <c r="N803" s="256"/>
      <c r="O803" s="256"/>
      <c r="P803" s="256"/>
      <c r="Q803" s="256"/>
      <c r="R803" s="256"/>
      <c r="S803" s="256"/>
      <c r="T803" s="256"/>
      <c r="U803" s="256"/>
      <c r="V803" s="256"/>
      <c r="W803" s="256"/>
      <c r="X803" s="256"/>
      <c r="Y803" s="256"/>
      <c r="Z803" s="256"/>
      <c r="AA803" s="256"/>
      <c r="AB803" s="256"/>
      <c r="AC803" s="256"/>
      <c r="AD803" s="256"/>
      <c r="AE803" s="256"/>
      <c r="AF803" s="256"/>
      <c r="AG803" s="256"/>
      <c r="AH803" s="256"/>
      <c r="AI803" s="256"/>
      <c r="AJ803" s="256"/>
      <c r="AK803" s="263"/>
      <c r="AL803" s="264"/>
    </row>
    <row r="804" spans="1:38" ht="13.5" customHeight="1" thickTop="1">
      <c r="A804" s="217"/>
      <c r="B804" s="217"/>
      <c r="C804" s="258"/>
      <c r="D804" s="259"/>
      <c r="E804" s="259"/>
      <c r="F804" s="259"/>
      <c r="G804" s="259"/>
      <c r="H804" s="259"/>
      <c r="I804" s="259"/>
      <c r="J804" s="259"/>
      <c r="K804" s="259"/>
      <c r="L804" s="259"/>
      <c r="M804" s="259"/>
      <c r="N804" s="259"/>
      <c r="O804" s="259"/>
      <c r="P804" s="259"/>
      <c r="Q804" s="259"/>
      <c r="R804" s="259"/>
      <c r="S804" s="259"/>
      <c r="T804" s="259"/>
      <c r="U804" s="259"/>
      <c r="V804" s="259"/>
      <c r="W804" s="259"/>
      <c r="X804" s="259"/>
      <c r="Y804" s="259"/>
      <c r="Z804" s="259"/>
      <c r="AA804" s="259"/>
      <c r="AB804" s="259"/>
      <c r="AC804" s="259"/>
      <c r="AD804" s="259"/>
      <c r="AE804" s="259"/>
      <c r="AF804" s="259"/>
      <c r="AG804" s="259"/>
      <c r="AH804" s="259"/>
      <c r="AI804" s="259"/>
      <c r="AJ804" s="259"/>
      <c r="AK804" s="53"/>
      <c r="AL804" s="48"/>
    </row>
    <row r="805" spans="1:38" ht="13.5" customHeight="1">
      <c r="A805" s="2"/>
      <c r="B805" s="179"/>
      <c r="C805" s="179"/>
      <c r="D805" s="179"/>
      <c r="E805" s="179"/>
      <c r="F805" s="179"/>
      <c r="G805" s="179"/>
      <c r="H805" s="179"/>
      <c r="I805" s="2"/>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78"/>
      <c r="AK805" s="173"/>
      <c r="AL805" s="173"/>
    </row>
    <row r="806" spans="1:38" ht="13.5" customHeight="1">
      <c r="A806" s="2"/>
      <c r="B806" s="179"/>
      <c r="C806" s="298" t="s">
        <v>409</v>
      </c>
      <c r="D806" s="299"/>
      <c r="E806" s="299"/>
      <c r="F806" s="299"/>
      <c r="G806" s="299"/>
      <c r="H806" s="299"/>
      <c r="I806" s="299"/>
      <c r="J806" s="299"/>
      <c r="K806" s="299"/>
      <c r="L806" s="299"/>
      <c r="M806" s="299"/>
      <c r="N806" s="299"/>
      <c r="O806" s="299"/>
      <c r="P806" s="299"/>
      <c r="Q806" s="299"/>
      <c r="R806" s="299"/>
      <c r="S806" s="299"/>
      <c r="T806" s="299"/>
      <c r="U806" s="299"/>
      <c r="V806" s="299"/>
      <c r="W806" s="299"/>
      <c r="X806" s="299"/>
      <c r="Y806" s="299"/>
      <c r="Z806" s="299"/>
      <c r="AA806" s="299"/>
      <c r="AB806" s="299"/>
      <c r="AC806" s="299"/>
      <c r="AD806" s="299"/>
      <c r="AE806" s="299"/>
      <c r="AF806" s="299"/>
      <c r="AG806" s="299"/>
      <c r="AH806" s="299"/>
      <c r="AI806" s="299"/>
      <c r="AJ806" s="299"/>
      <c r="AK806" s="63"/>
      <c r="AL806" s="219"/>
    </row>
    <row r="807" spans="1:38" ht="13.5" customHeight="1">
      <c r="A807" s="2"/>
      <c r="B807" s="179"/>
      <c r="C807" s="300"/>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256"/>
      <c r="Z807" s="256"/>
      <c r="AA807" s="256"/>
      <c r="AB807" s="256"/>
      <c r="AC807" s="256"/>
      <c r="AD807" s="256"/>
      <c r="AE807" s="256"/>
      <c r="AF807" s="256"/>
      <c r="AG807" s="256"/>
      <c r="AH807" s="256"/>
      <c r="AI807" s="256"/>
      <c r="AJ807" s="256"/>
      <c r="AK807" s="63"/>
      <c r="AL807" s="219"/>
    </row>
    <row r="808" spans="1:38" ht="13.5" customHeight="1">
      <c r="A808" s="2"/>
      <c r="B808" s="179"/>
      <c r="C808" s="301"/>
      <c r="D808" s="302"/>
      <c r="E808" s="302"/>
      <c r="F808" s="302"/>
      <c r="G808" s="302"/>
      <c r="H808" s="302"/>
      <c r="I808" s="302"/>
      <c r="J808" s="302"/>
      <c r="K808" s="302"/>
      <c r="L808" s="302"/>
      <c r="M808" s="302"/>
      <c r="N808" s="302"/>
      <c r="O808" s="302"/>
      <c r="P808" s="302"/>
      <c r="Q808" s="302"/>
      <c r="R808" s="302"/>
      <c r="S808" s="302"/>
      <c r="T808" s="302"/>
      <c r="U808" s="302"/>
      <c r="V808" s="302"/>
      <c r="W808" s="302"/>
      <c r="X808" s="302"/>
      <c r="Y808" s="302"/>
      <c r="Z808" s="302"/>
      <c r="AA808" s="302"/>
      <c r="AB808" s="302"/>
      <c r="AC808" s="302"/>
      <c r="AD808" s="302"/>
      <c r="AE808" s="302"/>
      <c r="AF808" s="302"/>
      <c r="AG808" s="302"/>
      <c r="AH808" s="302"/>
      <c r="AI808" s="302"/>
      <c r="AJ808" s="302"/>
      <c r="AK808" s="222"/>
      <c r="AL808" s="218"/>
    </row>
    <row r="809" spans="1:38" ht="13.5" customHeight="1">
      <c r="A809" s="2"/>
      <c r="B809" s="179"/>
      <c r="C809" s="298" t="s">
        <v>116</v>
      </c>
      <c r="D809" s="299"/>
      <c r="E809" s="299"/>
      <c r="F809" s="299"/>
      <c r="G809" s="299"/>
      <c r="H809" s="299"/>
      <c r="I809" s="299"/>
      <c r="J809" s="299"/>
      <c r="K809" s="299"/>
      <c r="L809" s="299"/>
      <c r="M809" s="299"/>
      <c r="N809" s="299"/>
      <c r="O809" s="299"/>
      <c r="P809" s="299"/>
      <c r="Q809" s="299"/>
      <c r="R809" s="299"/>
      <c r="S809" s="299"/>
      <c r="T809" s="299"/>
      <c r="U809" s="299"/>
      <c r="V809" s="299"/>
      <c r="W809" s="299"/>
      <c r="X809" s="299"/>
      <c r="Y809" s="299"/>
      <c r="Z809" s="299"/>
      <c r="AA809" s="299"/>
      <c r="AB809" s="299"/>
      <c r="AC809" s="299"/>
      <c r="AD809" s="299"/>
      <c r="AE809" s="299"/>
      <c r="AF809" s="299"/>
      <c r="AG809" s="299"/>
      <c r="AH809" s="299"/>
      <c r="AI809" s="299"/>
      <c r="AJ809" s="299"/>
      <c r="AK809" s="63"/>
      <c r="AL809" s="219"/>
    </row>
    <row r="810" spans="1:38" ht="13.5" customHeight="1">
      <c r="A810" s="2"/>
      <c r="B810" s="179"/>
      <c r="C810" s="300"/>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256"/>
      <c r="Z810" s="256"/>
      <c r="AA810" s="256"/>
      <c r="AB810" s="256"/>
      <c r="AC810" s="256"/>
      <c r="AD810" s="256"/>
      <c r="AE810" s="256"/>
      <c r="AF810" s="256"/>
      <c r="AG810" s="256"/>
      <c r="AH810" s="256"/>
      <c r="AI810" s="256"/>
      <c r="AJ810" s="256"/>
      <c r="AK810" s="63"/>
      <c r="AL810" s="219"/>
    </row>
    <row r="811" spans="1:38" ht="13.5" customHeight="1">
      <c r="A811" s="2"/>
      <c r="B811" s="179"/>
      <c r="C811" s="301"/>
      <c r="D811" s="302"/>
      <c r="E811" s="302"/>
      <c r="F811" s="302"/>
      <c r="G811" s="302"/>
      <c r="H811" s="302"/>
      <c r="I811" s="302"/>
      <c r="J811" s="302"/>
      <c r="K811" s="302"/>
      <c r="L811" s="302"/>
      <c r="M811" s="302"/>
      <c r="N811" s="302"/>
      <c r="O811" s="302"/>
      <c r="P811" s="302"/>
      <c r="Q811" s="302"/>
      <c r="R811" s="302"/>
      <c r="S811" s="302"/>
      <c r="T811" s="302"/>
      <c r="U811" s="302"/>
      <c r="V811" s="302"/>
      <c r="W811" s="302"/>
      <c r="X811" s="302"/>
      <c r="Y811" s="302"/>
      <c r="Z811" s="302"/>
      <c r="AA811" s="302"/>
      <c r="AB811" s="302"/>
      <c r="AC811" s="302"/>
      <c r="AD811" s="302"/>
      <c r="AE811" s="302"/>
      <c r="AF811" s="302"/>
      <c r="AG811" s="302"/>
      <c r="AH811" s="302"/>
      <c r="AI811" s="302"/>
      <c r="AJ811" s="302"/>
      <c r="AK811" s="222"/>
      <c r="AL811" s="218"/>
    </row>
    <row r="812" spans="1:38" ht="13.5" customHeight="1">
      <c r="A812" s="2"/>
      <c r="B812" s="179"/>
      <c r="C812" s="298" t="s">
        <v>224</v>
      </c>
      <c r="D812" s="299"/>
      <c r="E812" s="299"/>
      <c r="F812" s="299"/>
      <c r="G812" s="299"/>
      <c r="H812" s="299"/>
      <c r="I812" s="299"/>
      <c r="J812" s="299"/>
      <c r="K812" s="299"/>
      <c r="L812" s="299"/>
      <c r="M812" s="299"/>
      <c r="N812" s="299"/>
      <c r="O812" s="299"/>
      <c r="P812" s="299"/>
      <c r="Q812" s="299"/>
      <c r="R812" s="299"/>
      <c r="S812" s="299"/>
      <c r="T812" s="299"/>
      <c r="U812" s="299"/>
      <c r="V812" s="299"/>
      <c r="W812" s="299"/>
      <c r="X812" s="299"/>
      <c r="Y812" s="299"/>
      <c r="Z812" s="299"/>
      <c r="AA812" s="299"/>
      <c r="AB812" s="299"/>
      <c r="AC812" s="299"/>
      <c r="AD812" s="299"/>
      <c r="AE812" s="299"/>
      <c r="AF812" s="299"/>
      <c r="AG812" s="299"/>
      <c r="AH812" s="299"/>
      <c r="AI812" s="299"/>
      <c r="AJ812" s="299"/>
      <c r="AK812" s="63"/>
      <c r="AL812" s="219"/>
    </row>
    <row r="813" spans="1:38" ht="13.5" customHeight="1">
      <c r="A813" s="2"/>
      <c r="B813" s="179"/>
      <c r="C813" s="300"/>
      <c r="D813" s="256"/>
      <c r="E813" s="256"/>
      <c r="F813" s="256"/>
      <c r="G813" s="256"/>
      <c r="H813" s="256"/>
      <c r="I813" s="256"/>
      <c r="J813" s="256"/>
      <c r="K813" s="256"/>
      <c r="L813" s="256"/>
      <c r="M813" s="256"/>
      <c r="N813" s="256"/>
      <c r="O813" s="256"/>
      <c r="P813" s="256"/>
      <c r="Q813" s="256"/>
      <c r="R813" s="256"/>
      <c r="S813" s="256"/>
      <c r="T813" s="256"/>
      <c r="U813" s="256"/>
      <c r="V813" s="256"/>
      <c r="W813" s="256"/>
      <c r="X813" s="256"/>
      <c r="Y813" s="256"/>
      <c r="Z813" s="256"/>
      <c r="AA813" s="256"/>
      <c r="AB813" s="256"/>
      <c r="AC813" s="256"/>
      <c r="AD813" s="256"/>
      <c r="AE813" s="256"/>
      <c r="AF813" s="256"/>
      <c r="AG813" s="256"/>
      <c r="AH813" s="256"/>
      <c r="AI813" s="256"/>
      <c r="AJ813" s="256"/>
      <c r="AK813" s="63"/>
      <c r="AL813" s="219"/>
    </row>
    <row r="814" spans="1:38" ht="13.5" customHeight="1">
      <c r="A814" s="2"/>
      <c r="B814" s="179"/>
      <c r="C814" s="300"/>
      <c r="D814" s="256"/>
      <c r="E814" s="256"/>
      <c r="F814" s="256"/>
      <c r="G814" s="256"/>
      <c r="H814" s="256"/>
      <c r="I814" s="256"/>
      <c r="J814" s="256"/>
      <c r="K814" s="256"/>
      <c r="L814" s="256"/>
      <c r="M814" s="256"/>
      <c r="N814" s="256"/>
      <c r="O814" s="256"/>
      <c r="P814" s="256"/>
      <c r="Q814" s="256"/>
      <c r="R814" s="256"/>
      <c r="S814" s="256"/>
      <c r="T814" s="256"/>
      <c r="U814" s="256"/>
      <c r="V814" s="256"/>
      <c r="W814" s="256"/>
      <c r="X814" s="256"/>
      <c r="Y814" s="256"/>
      <c r="Z814" s="256"/>
      <c r="AA814" s="256"/>
      <c r="AB814" s="256"/>
      <c r="AC814" s="256"/>
      <c r="AD814" s="256"/>
      <c r="AE814" s="256"/>
      <c r="AF814" s="256"/>
      <c r="AG814" s="256"/>
      <c r="AH814" s="256"/>
      <c r="AI814" s="256"/>
      <c r="AJ814" s="311"/>
      <c r="AK814" s="173"/>
      <c r="AL814" s="173"/>
    </row>
    <row r="815" spans="1:38" ht="13.5" customHeight="1">
      <c r="A815" s="2"/>
      <c r="B815" s="179"/>
      <c r="C815" s="300"/>
      <c r="D815" s="256"/>
      <c r="E815" s="256"/>
      <c r="F815" s="256"/>
      <c r="G815" s="256"/>
      <c r="H815" s="256"/>
      <c r="I815" s="256"/>
      <c r="J815" s="256"/>
      <c r="K815" s="256"/>
      <c r="L815" s="256"/>
      <c r="M815" s="256"/>
      <c r="N815" s="256"/>
      <c r="O815" s="256"/>
      <c r="P815" s="256"/>
      <c r="Q815" s="256"/>
      <c r="R815" s="256"/>
      <c r="S815" s="256"/>
      <c r="T815" s="256"/>
      <c r="U815" s="256"/>
      <c r="V815" s="256"/>
      <c r="W815" s="256"/>
      <c r="X815" s="256"/>
      <c r="Y815" s="256"/>
      <c r="Z815" s="256"/>
      <c r="AA815" s="256"/>
      <c r="AB815" s="256"/>
      <c r="AC815" s="256"/>
      <c r="AD815" s="256"/>
      <c r="AE815" s="256"/>
      <c r="AF815" s="256"/>
      <c r="AG815" s="256"/>
      <c r="AH815" s="256"/>
      <c r="AI815" s="256"/>
      <c r="AJ815" s="311"/>
      <c r="AK815" s="173"/>
      <c r="AL815" s="173"/>
    </row>
    <row r="816" spans="1:38" ht="13.5" customHeight="1">
      <c r="A816" s="2"/>
      <c r="B816" s="179"/>
      <c r="C816" s="300"/>
      <c r="D816" s="256"/>
      <c r="E816" s="256"/>
      <c r="F816" s="256"/>
      <c r="G816" s="256"/>
      <c r="H816" s="256"/>
      <c r="I816" s="256"/>
      <c r="J816" s="256"/>
      <c r="K816" s="256"/>
      <c r="L816" s="256"/>
      <c r="M816" s="256"/>
      <c r="N816" s="256"/>
      <c r="O816" s="256"/>
      <c r="P816" s="256"/>
      <c r="Q816" s="256"/>
      <c r="R816" s="256"/>
      <c r="S816" s="256"/>
      <c r="T816" s="256"/>
      <c r="U816" s="256"/>
      <c r="V816" s="256"/>
      <c r="W816" s="256"/>
      <c r="X816" s="256"/>
      <c r="Y816" s="256"/>
      <c r="Z816" s="256"/>
      <c r="AA816" s="256"/>
      <c r="AB816" s="256"/>
      <c r="AC816" s="256"/>
      <c r="AD816" s="256"/>
      <c r="AE816" s="256"/>
      <c r="AF816" s="256"/>
      <c r="AG816" s="256"/>
      <c r="AH816" s="256"/>
      <c r="AI816" s="256"/>
      <c r="AJ816" s="311"/>
      <c r="AK816" s="173"/>
      <c r="AL816" s="173"/>
    </row>
    <row r="817" spans="1:38" ht="13.5" customHeight="1" thickBot="1">
      <c r="A817" s="2"/>
      <c r="B817" s="179"/>
      <c r="C817" s="301"/>
      <c r="D817" s="302"/>
      <c r="E817" s="302"/>
      <c r="F817" s="302"/>
      <c r="G817" s="302"/>
      <c r="H817" s="302"/>
      <c r="I817" s="302"/>
      <c r="J817" s="302"/>
      <c r="K817" s="302"/>
      <c r="L817" s="302"/>
      <c r="M817" s="302"/>
      <c r="N817" s="302"/>
      <c r="O817" s="302"/>
      <c r="P817" s="302"/>
      <c r="Q817" s="302"/>
      <c r="R817" s="302"/>
      <c r="S817" s="302"/>
      <c r="T817" s="302"/>
      <c r="U817" s="302"/>
      <c r="V817" s="302"/>
      <c r="W817" s="302"/>
      <c r="X817" s="302"/>
      <c r="Y817" s="302"/>
      <c r="Z817" s="302"/>
      <c r="AA817" s="302"/>
      <c r="AB817" s="302"/>
      <c r="AC817" s="302"/>
      <c r="AD817" s="302"/>
      <c r="AE817" s="302"/>
      <c r="AF817" s="302"/>
      <c r="AG817" s="302"/>
      <c r="AH817" s="302"/>
      <c r="AI817" s="302"/>
      <c r="AJ817" s="312"/>
      <c r="AK817" s="173"/>
      <c r="AL817" s="173"/>
    </row>
    <row r="818" spans="1:38" ht="13.5" customHeight="1" thickTop="1">
      <c r="A818" s="2"/>
      <c r="B818" s="179"/>
      <c r="C818" s="298" t="s">
        <v>410</v>
      </c>
      <c r="D818" s="299"/>
      <c r="E818" s="299"/>
      <c r="F818" s="299"/>
      <c r="G818" s="299"/>
      <c r="H818" s="299"/>
      <c r="I818" s="299"/>
      <c r="J818" s="299"/>
      <c r="K818" s="299"/>
      <c r="L818" s="299"/>
      <c r="M818" s="299"/>
      <c r="N818" s="299"/>
      <c r="O818" s="299"/>
      <c r="P818" s="299"/>
      <c r="Q818" s="299"/>
      <c r="R818" s="299"/>
      <c r="S818" s="299"/>
      <c r="T818" s="299"/>
      <c r="U818" s="299"/>
      <c r="V818" s="299"/>
      <c r="W818" s="299"/>
      <c r="X818" s="299"/>
      <c r="Y818" s="299"/>
      <c r="Z818" s="299"/>
      <c r="AA818" s="299"/>
      <c r="AB818" s="299"/>
      <c r="AC818" s="299"/>
      <c r="AD818" s="299"/>
      <c r="AE818" s="299"/>
      <c r="AF818" s="299"/>
      <c r="AG818" s="299"/>
      <c r="AH818" s="299"/>
      <c r="AI818" s="299"/>
      <c r="AJ818" s="310"/>
      <c r="AK818" s="211"/>
      <c r="AL818" s="212"/>
    </row>
    <row r="819" spans="1:38" ht="13.5" customHeight="1" thickBot="1">
      <c r="A819" s="2"/>
      <c r="B819" s="179"/>
      <c r="C819" s="300"/>
      <c r="D819" s="256"/>
      <c r="E819" s="256"/>
      <c r="F819" s="256"/>
      <c r="G819" s="256"/>
      <c r="H819" s="256"/>
      <c r="I819" s="256"/>
      <c r="J819" s="256"/>
      <c r="K819" s="256"/>
      <c r="L819" s="256"/>
      <c r="M819" s="256"/>
      <c r="N819" s="256"/>
      <c r="O819" s="256"/>
      <c r="P819" s="256"/>
      <c r="Q819" s="256"/>
      <c r="R819" s="256"/>
      <c r="S819" s="256"/>
      <c r="T819" s="256"/>
      <c r="U819" s="256"/>
      <c r="V819" s="256"/>
      <c r="W819" s="256"/>
      <c r="X819" s="256"/>
      <c r="Y819" s="256"/>
      <c r="Z819" s="256"/>
      <c r="AA819" s="256"/>
      <c r="AB819" s="256"/>
      <c r="AC819" s="256"/>
      <c r="AD819" s="256"/>
      <c r="AE819" s="256"/>
      <c r="AF819" s="256"/>
      <c r="AG819" s="256"/>
      <c r="AH819" s="256"/>
      <c r="AI819" s="256"/>
      <c r="AJ819" s="311"/>
      <c r="AK819" s="213"/>
      <c r="AL819" s="214"/>
    </row>
    <row r="820" spans="1:38" ht="13.5" customHeight="1" thickTop="1">
      <c r="A820" s="2"/>
      <c r="B820" s="179"/>
      <c r="C820" s="301"/>
      <c r="D820" s="302"/>
      <c r="E820" s="302"/>
      <c r="F820" s="302"/>
      <c r="G820" s="302"/>
      <c r="H820" s="302"/>
      <c r="I820" s="302"/>
      <c r="J820" s="302"/>
      <c r="K820" s="302"/>
      <c r="L820" s="302"/>
      <c r="M820" s="302"/>
      <c r="N820" s="302"/>
      <c r="O820" s="302"/>
      <c r="P820" s="302"/>
      <c r="Q820" s="302"/>
      <c r="R820" s="302"/>
      <c r="S820" s="302"/>
      <c r="T820" s="302"/>
      <c r="U820" s="302"/>
      <c r="V820" s="302"/>
      <c r="W820" s="302"/>
      <c r="X820" s="302"/>
      <c r="Y820" s="302"/>
      <c r="Z820" s="302"/>
      <c r="AA820" s="302"/>
      <c r="AB820" s="302"/>
      <c r="AC820" s="302"/>
      <c r="AD820" s="302"/>
      <c r="AE820" s="302"/>
      <c r="AF820" s="302"/>
      <c r="AG820" s="302"/>
      <c r="AH820" s="302"/>
      <c r="AI820" s="302"/>
      <c r="AJ820" s="312"/>
      <c r="AK820" s="173"/>
      <c r="AL820" s="173"/>
    </row>
    <row r="821" spans="1:38" ht="13.5" customHeight="1" thickBot="1"/>
    <row r="822" spans="1:38" s="224" customFormat="1" ht="13.5" customHeight="1" thickTop="1">
      <c r="A822" s="294">
        <v>68</v>
      </c>
      <c r="B822" s="513"/>
      <c r="C822" s="283" t="s">
        <v>411</v>
      </c>
      <c r="D822" s="284"/>
      <c r="E822" s="284"/>
      <c r="F822" s="284"/>
      <c r="G822" s="284"/>
      <c r="H822" s="284"/>
      <c r="I822" s="284"/>
      <c r="J822" s="284"/>
      <c r="K822" s="284"/>
      <c r="L822" s="284"/>
      <c r="M822" s="284"/>
      <c r="N822" s="284"/>
      <c r="O822" s="284"/>
      <c r="P822" s="284"/>
      <c r="Q822" s="284"/>
      <c r="R822" s="284"/>
      <c r="S822" s="284"/>
      <c r="T822" s="284"/>
      <c r="U822" s="284"/>
      <c r="V822" s="284"/>
      <c r="W822" s="284"/>
      <c r="X822" s="284"/>
      <c r="Y822" s="284"/>
      <c r="Z822" s="284"/>
      <c r="AA822" s="284"/>
      <c r="AB822" s="284"/>
      <c r="AC822" s="284"/>
      <c r="AD822" s="284"/>
      <c r="AE822" s="284"/>
      <c r="AF822" s="284"/>
      <c r="AG822" s="284"/>
      <c r="AH822" s="284"/>
      <c r="AI822" s="284"/>
      <c r="AJ822" s="284"/>
      <c r="AK822" s="511"/>
      <c r="AL822" s="291"/>
    </row>
    <row r="823" spans="1:38" s="224" customFormat="1" ht="13.5" customHeight="1" thickBot="1">
      <c r="A823" s="296"/>
      <c r="B823" s="514"/>
      <c r="C823" s="285"/>
      <c r="D823" s="286"/>
      <c r="E823" s="286"/>
      <c r="F823" s="286"/>
      <c r="G823" s="286"/>
      <c r="H823" s="286"/>
      <c r="I823" s="286"/>
      <c r="J823" s="286"/>
      <c r="K823" s="286"/>
      <c r="L823" s="286"/>
      <c r="M823" s="286"/>
      <c r="N823" s="286"/>
      <c r="O823" s="286"/>
      <c r="P823" s="286"/>
      <c r="Q823" s="286"/>
      <c r="R823" s="286"/>
      <c r="S823" s="286"/>
      <c r="T823" s="286"/>
      <c r="U823" s="286"/>
      <c r="V823" s="286"/>
      <c r="W823" s="286"/>
      <c r="X823" s="286"/>
      <c r="Y823" s="286"/>
      <c r="Z823" s="286"/>
      <c r="AA823" s="286"/>
      <c r="AB823" s="286"/>
      <c r="AC823" s="286"/>
      <c r="AD823" s="286"/>
      <c r="AE823" s="286"/>
      <c r="AF823" s="286"/>
      <c r="AG823" s="286"/>
      <c r="AH823" s="286"/>
      <c r="AI823" s="286"/>
      <c r="AJ823" s="286"/>
      <c r="AK823" s="512"/>
      <c r="AL823" s="293"/>
    </row>
    <row r="824" spans="1:38" s="224" customFormat="1" ht="13.5" customHeight="1" thickTop="1">
      <c r="A824" s="238"/>
      <c r="B824" s="239"/>
      <c r="C824" s="287"/>
      <c r="D824" s="288"/>
      <c r="E824" s="288"/>
      <c r="F824" s="288"/>
      <c r="G824" s="288"/>
      <c r="H824" s="288"/>
      <c r="I824" s="288"/>
      <c r="J824" s="288"/>
      <c r="K824" s="288"/>
      <c r="L824" s="288"/>
      <c r="M824" s="288"/>
      <c r="N824" s="288"/>
      <c r="O824" s="288"/>
      <c r="P824" s="288"/>
      <c r="Q824" s="288"/>
      <c r="R824" s="288"/>
      <c r="S824" s="288"/>
      <c r="T824" s="288"/>
      <c r="U824" s="288"/>
      <c r="V824" s="288"/>
      <c r="W824" s="288"/>
      <c r="X824" s="288"/>
      <c r="Y824" s="288"/>
      <c r="Z824" s="288"/>
      <c r="AA824" s="288"/>
      <c r="AB824" s="288"/>
      <c r="AC824" s="288"/>
      <c r="AD824" s="288"/>
      <c r="AE824" s="288"/>
      <c r="AF824" s="288"/>
      <c r="AG824" s="288"/>
      <c r="AH824" s="288"/>
      <c r="AI824" s="288"/>
      <c r="AJ824" s="289"/>
      <c r="AK824" s="240"/>
      <c r="AL824" s="240"/>
    </row>
    <row r="825" spans="1:38" s="224" customFormat="1" ht="13.5" customHeight="1"/>
    <row r="826" spans="1:38" s="224" customFormat="1" ht="13.5" customHeight="1" thickBot="1">
      <c r="A826" s="223" t="s">
        <v>27</v>
      </c>
      <c r="B826" s="224" t="s">
        <v>421</v>
      </c>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6"/>
      <c r="Z826" s="236"/>
      <c r="AA826" s="236"/>
      <c r="AB826" s="236"/>
      <c r="AC826" s="236"/>
      <c r="AD826" s="236"/>
      <c r="AE826" s="236"/>
      <c r="AF826" s="236"/>
      <c r="AG826" s="236"/>
      <c r="AH826" s="236"/>
      <c r="AI826" s="236"/>
      <c r="AJ826" s="236"/>
      <c r="AK826" s="225"/>
    </row>
    <row r="827" spans="1:38" s="224" customFormat="1" ht="13.5" customHeight="1" thickTop="1">
      <c r="A827" s="294">
        <v>69</v>
      </c>
      <c r="B827" s="513"/>
      <c r="C827" s="283" t="s">
        <v>412</v>
      </c>
      <c r="D827" s="284"/>
      <c r="E827" s="284"/>
      <c r="F827" s="284"/>
      <c r="G827" s="284"/>
      <c r="H827" s="284"/>
      <c r="I827" s="284"/>
      <c r="J827" s="284"/>
      <c r="K827" s="284"/>
      <c r="L827" s="284"/>
      <c r="M827" s="284"/>
      <c r="N827" s="284"/>
      <c r="O827" s="284"/>
      <c r="P827" s="284"/>
      <c r="Q827" s="284"/>
      <c r="R827" s="284"/>
      <c r="S827" s="284"/>
      <c r="T827" s="284"/>
      <c r="U827" s="284"/>
      <c r="V827" s="284"/>
      <c r="W827" s="284"/>
      <c r="X827" s="284"/>
      <c r="Y827" s="284"/>
      <c r="Z827" s="284"/>
      <c r="AA827" s="284"/>
      <c r="AB827" s="284"/>
      <c r="AC827" s="284"/>
      <c r="AD827" s="284"/>
      <c r="AE827" s="284"/>
      <c r="AF827" s="284"/>
      <c r="AG827" s="284"/>
      <c r="AH827" s="284"/>
      <c r="AI827" s="284"/>
      <c r="AJ827" s="284"/>
      <c r="AK827" s="290"/>
      <c r="AL827" s="291"/>
    </row>
    <row r="828" spans="1:38" s="224" customFormat="1" ht="13.5" customHeight="1" thickBot="1">
      <c r="A828" s="296"/>
      <c r="B828" s="514"/>
      <c r="C828" s="285"/>
      <c r="D828" s="286"/>
      <c r="E828" s="286"/>
      <c r="F828" s="286"/>
      <c r="G828" s="286"/>
      <c r="H828" s="286"/>
      <c r="I828" s="286"/>
      <c r="J828" s="286"/>
      <c r="K828" s="286"/>
      <c r="L828" s="286"/>
      <c r="M828" s="286"/>
      <c r="N828" s="286"/>
      <c r="O828" s="286"/>
      <c r="P828" s="286"/>
      <c r="Q828" s="286"/>
      <c r="R828" s="286"/>
      <c r="S828" s="286"/>
      <c r="T828" s="286"/>
      <c r="U828" s="286"/>
      <c r="V828" s="286"/>
      <c r="W828" s="286"/>
      <c r="X828" s="286"/>
      <c r="Y828" s="286"/>
      <c r="Z828" s="286"/>
      <c r="AA828" s="286"/>
      <c r="AB828" s="286"/>
      <c r="AC828" s="286"/>
      <c r="AD828" s="286"/>
      <c r="AE828" s="286"/>
      <c r="AF828" s="286"/>
      <c r="AG828" s="286"/>
      <c r="AH828" s="286"/>
      <c r="AI828" s="286"/>
      <c r="AJ828" s="286"/>
      <c r="AK828" s="292"/>
      <c r="AL828" s="293"/>
    </row>
    <row r="829" spans="1:38" s="224" customFormat="1" ht="13.5" customHeight="1" thickTop="1">
      <c r="A829" s="226"/>
      <c r="B829" s="226"/>
      <c r="C829" s="287"/>
      <c r="D829" s="288"/>
      <c r="E829" s="288"/>
      <c r="F829" s="288"/>
      <c r="G829" s="288"/>
      <c r="H829" s="288"/>
      <c r="I829" s="288"/>
      <c r="J829" s="288"/>
      <c r="K829" s="288"/>
      <c r="L829" s="288"/>
      <c r="M829" s="288"/>
      <c r="N829" s="288"/>
      <c r="O829" s="288"/>
      <c r="P829" s="288"/>
      <c r="Q829" s="288"/>
      <c r="R829" s="288"/>
      <c r="S829" s="288"/>
      <c r="T829" s="288"/>
      <c r="U829" s="288"/>
      <c r="V829" s="288"/>
      <c r="W829" s="288"/>
      <c r="X829" s="288"/>
      <c r="Y829" s="288"/>
      <c r="Z829" s="288"/>
      <c r="AA829" s="288"/>
      <c r="AB829" s="288"/>
      <c r="AC829" s="288"/>
      <c r="AD829" s="288"/>
      <c r="AE829" s="288"/>
      <c r="AF829" s="288"/>
      <c r="AG829" s="288"/>
      <c r="AH829" s="288"/>
      <c r="AI829" s="288"/>
      <c r="AJ829" s="288"/>
      <c r="AK829" s="241"/>
      <c r="AL829" s="242"/>
    </row>
    <row r="830" spans="1:38" s="224" customFormat="1" ht="13.5" customHeight="1" thickBot="1">
      <c r="C830" s="243"/>
      <c r="D830" s="235"/>
      <c r="E830" s="235"/>
      <c r="F830" s="235"/>
      <c r="G830" s="235"/>
      <c r="H830" s="235"/>
      <c r="I830" s="235"/>
      <c r="J830" s="235"/>
      <c r="K830" s="235"/>
      <c r="L830" s="235"/>
      <c r="M830" s="235"/>
      <c r="N830" s="235"/>
      <c r="O830" s="235"/>
      <c r="P830" s="235"/>
      <c r="Q830" s="235"/>
      <c r="R830" s="235"/>
      <c r="S830" s="235"/>
      <c r="T830" s="235"/>
      <c r="U830" s="235"/>
      <c r="V830" s="235"/>
      <c r="W830" s="235"/>
      <c r="X830" s="235"/>
      <c r="Y830" s="235"/>
      <c r="Z830" s="235"/>
      <c r="AA830" s="235"/>
      <c r="AB830" s="235"/>
      <c r="AC830" s="235"/>
      <c r="AD830" s="235"/>
      <c r="AE830" s="235"/>
      <c r="AF830" s="235"/>
      <c r="AG830" s="235"/>
      <c r="AH830" s="235"/>
      <c r="AI830" s="235"/>
      <c r="AJ830" s="235"/>
    </row>
    <row r="831" spans="1:38" s="224" customFormat="1" ht="13.5" customHeight="1" thickTop="1">
      <c r="A831" s="294">
        <v>70</v>
      </c>
      <c r="B831" s="513"/>
      <c r="C831" s="283" t="s">
        <v>422</v>
      </c>
      <c r="D831" s="284"/>
      <c r="E831" s="284"/>
      <c r="F831" s="284"/>
      <c r="G831" s="284"/>
      <c r="H831" s="284"/>
      <c r="I831" s="284"/>
      <c r="J831" s="284"/>
      <c r="K831" s="284"/>
      <c r="L831" s="284"/>
      <c r="M831" s="284"/>
      <c r="N831" s="284"/>
      <c r="O831" s="284"/>
      <c r="P831" s="284"/>
      <c r="Q831" s="284"/>
      <c r="R831" s="284"/>
      <c r="S831" s="284"/>
      <c r="T831" s="284"/>
      <c r="U831" s="284"/>
      <c r="V831" s="284"/>
      <c r="W831" s="284"/>
      <c r="X831" s="284"/>
      <c r="Y831" s="284"/>
      <c r="Z831" s="284"/>
      <c r="AA831" s="284"/>
      <c r="AB831" s="284"/>
      <c r="AC831" s="284"/>
      <c r="AD831" s="284"/>
      <c r="AE831" s="284"/>
      <c r="AF831" s="284"/>
      <c r="AG831" s="284"/>
      <c r="AH831" s="284"/>
      <c r="AI831" s="284"/>
      <c r="AJ831" s="284"/>
      <c r="AK831" s="290"/>
      <c r="AL831" s="291"/>
    </row>
    <row r="832" spans="1:38" s="224" customFormat="1" ht="13.5" customHeight="1" thickBot="1">
      <c r="A832" s="296"/>
      <c r="B832" s="514"/>
      <c r="C832" s="285"/>
      <c r="D832" s="286"/>
      <c r="E832" s="286"/>
      <c r="F832" s="286"/>
      <c r="G832" s="286"/>
      <c r="H832" s="286"/>
      <c r="I832" s="286"/>
      <c r="J832" s="286"/>
      <c r="K832" s="286"/>
      <c r="L832" s="286"/>
      <c r="M832" s="286"/>
      <c r="N832" s="286"/>
      <c r="O832" s="286"/>
      <c r="P832" s="286"/>
      <c r="Q832" s="286"/>
      <c r="R832" s="286"/>
      <c r="S832" s="286"/>
      <c r="T832" s="286"/>
      <c r="U832" s="286"/>
      <c r="V832" s="286"/>
      <c r="W832" s="286"/>
      <c r="X832" s="286"/>
      <c r="Y832" s="286"/>
      <c r="Z832" s="286"/>
      <c r="AA832" s="286"/>
      <c r="AB832" s="286"/>
      <c r="AC832" s="286"/>
      <c r="AD832" s="286"/>
      <c r="AE832" s="286"/>
      <c r="AF832" s="286"/>
      <c r="AG832" s="286"/>
      <c r="AH832" s="286"/>
      <c r="AI832" s="286"/>
      <c r="AJ832" s="286"/>
      <c r="AK832" s="292"/>
      <c r="AL832" s="293"/>
    </row>
    <row r="833" spans="1:38" s="224" customFormat="1" ht="13.5" customHeight="1" thickTop="1">
      <c r="A833" s="226"/>
      <c r="B833" s="226"/>
      <c r="C833" s="287"/>
      <c r="D833" s="288"/>
      <c r="E833" s="288"/>
      <c r="F833" s="288"/>
      <c r="G833" s="288"/>
      <c r="H833" s="288"/>
      <c r="I833" s="288"/>
      <c r="J833" s="288"/>
      <c r="K833" s="288"/>
      <c r="L833" s="288"/>
      <c r="M833" s="288"/>
      <c r="N833" s="288"/>
      <c r="O833" s="288"/>
      <c r="P833" s="288"/>
      <c r="Q833" s="288"/>
      <c r="R833" s="288"/>
      <c r="S833" s="288"/>
      <c r="T833" s="288"/>
      <c r="U833" s="288"/>
      <c r="V833" s="288"/>
      <c r="W833" s="288"/>
      <c r="X833" s="288"/>
      <c r="Y833" s="288"/>
      <c r="Z833" s="288"/>
      <c r="AA833" s="288"/>
      <c r="AB833" s="288"/>
      <c r="AC833" s="288"/>
      <c r="AD833" s="288"/>
      <c r="AE833" s="288"/>
      <c r="AF833" s="288"/>
      <c r="AG833" s="288"/>
      <c r="AH833" s="288"/>
      <c r="AI833" s="288"/>
      <c r="AJ833" s="288"/>
      <c r="AK833" s="241"/>
      <c r="AL833" s="242"/>
    </row>
    <row r="834" spans="1:38" s="224" customFormat="1" ht="13.5" customHeight="1">
      <c r="C834" s="243"/>
      <c r="D834" s="235"/>
      <c r="E834" s="235"/>
      <c r="F834" s="235"/>
      <c r="G834" s="235"/>
      <c r="H834" s="235"/>
      <c r="I834" s="235"/>
      <c r="J834" s="235"/>
      <c r="K834" s="235"/>
      <c r="L834" s="235"/>
      <c r="M834" s="235"/>
      <c r="N834" s="235"/>
      <c r="O834" s="235"/>
      <c r="P834" s="235"/>
      <c r="Q834" s="235"/>
      <c r="R834" s="235"/>
      <c r="S834" s="235"/>
      <c r="T834" s="235"/>
      <c r="U834" s="235"/>
      <c r="V834" s="235"/>
      <c r="W834" s="235"/>
      <c r="X834" s="235"/>
      <c r="Y834" s="235"/>
      <c r="Z834" s="235"/>
      <c r="AA834" s="235"/>
      <c r="AB834" s="235"/>
      <c r="AC834" s="235"/>
      <c r="AD834" s="235"/>
      <c r="AE834" s="235"/>
      <c r="AF834" s="235"/>
      <c r="AG834" s="235"/>
      <c r="AH834" s="235"/>
      <c r="AI834" s="235"/>
      <c r="AJ834" s="235"/>
    </row>
    <row r="835" spans="1:38" s="224" customFormat="1" ht="13.5" customHeight="1">
      <c r="A835" s="238"/>
      <c r="B835" s="239"/>
      <c r="C835" s="324" t="s">
        <v>413</v>
      </c>
      <c r="D835" s="325"/>
      <c r="E835" s="325"/>
      <c r="F835" s="325"/>
      <c r="G835" s="325"/>
      <c r="H835" s="325"/>
      <c r="I835" s="325"/>
      <c r="J835" s="325"/>
      <c r="K835" s="325"/>
      <c r="L835" s="325"/>
      <c r="M835" s="325"/>
      <c r="N835" s="325"/>
      <c r="O835" s="325"/>
      <c r="P835" s="325"/>
      <c r="Q835" s="325"/>
      <c r="R835" s="325"/>
      <c r="S835" s="325"/>
      <c r="T835" s="325"/>
      <c r="U835" s="325"/>
      <c r="V835" s="325"/>
      <c r="W835" s="325"/>
      <c r="X835" s="325"/>
      <c r="Y835" s="325"/>
      <c r="Z835" s="325"/>
      <c r="AA835" s="325"/>
      <c r="AB835" s="325"/>
      <c r="AC835" s="325"/>
      <c r="AD835" s="325"/>
      <c r="AE835" s="325"/>
      <c r="AF835" s="325"/>
      <c r="AG835" s="325"/>
      <c r="AH835" s="325"/>
      <c r="AI835" s="325"/>
      <c r="AJ835" s="325"/>
      <c r="AK835" s="244"/>
      <c r="AL835" s="245"/>
    </row>
    <row r="836" spans="1:38" s="224" customFormat="1" ht="13.5" customHeight="1">
      <c r="A836" s="238"/>
      <c r="B836" s="239"/>
      <c r="C836" s="326"/>
      <c r="D836" s="286"/>
      <c r="E836" s="286"/>
      <c r="F836" s="286"/>
      <c r="G836" s="286"/>
      <c r="H836" s="286"/>
      <c r="I836" s="286"/>
      <c r="J836" s="286"/>
      <c r="K836" s="286"/>
      <c r="L836" s="286"/>
      <c r="M836" s="286"/>
      <c r="N836" s="286"/>
      <c r="O836" s="286"/>
      <c r="P836" s="286"/>
      <c r="Q836" s="286"/>
      <c r="R836" s="286"/>
      <c r="S836" s="286"/>
      <c r="T836" s="286"/>
      <c r="U836" s="286"/>
      <c r="V836" s="286"/>
      <c r="W836" s="286"/>
      <c r="X836" s="286"/>
      <c r="Y836" s="286"/>
      <c r="Z836" s="286"/>
      <c r="AA836" s="286"/>
      <c r="AB836" s="286"/>
      <c r="AC836" s="286"/>
      <c r="AD836" s="286"/>
      <c r="AE836" s="286"/>
      <c r="AF836" s="286"/>
      <c r="AG836" s="286"/>
      <c r="AH836" s="286"/>
      <c r="AI836" s="286"/>
      <c r="AJ836" s="286"/>
      <c r="AK836" s="244"/>
      <c r="AL836" s="245"/>
    </row>
    <row r="837" spans="1:38" s="224" customFormat="1" ht="13.5" customHeight="1">
      <c r="A837" s="238"/>
      <c r="B837" s="239"/>
      <c r="C837" s="327"/>
      <c r="D837" s="328"/>
      <c r="E837" s="328"/>
      <c r="F837" s="328"/>
      <c r="G837" s="328"/>
      <c r="H837" s="328"/>
      <c r="I837" s="328"/>
      <c r="J837" s="328"/>
      <c r="K837" s="328"/>
      <c r="L837" s="328"/>
      <c r="M837" s="328"/>
      <c r="N837" s="328"/>
      <c r="O837" s="328"/>
      <c r="P837" s="328"/>
      <c r="Q837" s="328"/>
      <c r="R837" s="328"/>
      <c r="S837" s="328"/>
      <c r="T837" s="328"/>
      <c r="U837" s="328"/>
      <c r="V837" s="328"/>
      <c r="W837" s="328"/>
      <c r="X837" s="328"/>
      <c r="Y837" s="328"/>
      <c r="Z837" s="328"/>
      <c r="AA837" s="328"/>
      <c r="AB837" s="328"/>
      <c r="AC837" s="328"/>
      <c r="AD837" s="328"/>
      <c r="AE837" s="328"/>
      <c r="AF837" s="328"/>
      <c r="AG837" s="328"/>
      <c r="AH837" s="328"/>
      <c r="AI837" s="328"/>
      <c r="AJ837" s="328"/>
      <c r="AK837" s="246"/>
      <c r="AL837" s="240"/>
    </row>
    <row r="838" spans="1:38" s="224" customFormat="1" ht="13.5" customHeight="1">
      <c r="A838" s="238"/>
      <c r="B838" s="239"/>
      <c r="C838" s="324" t="s">
        <v>414</v>
      </c>
      <c r="D838" s="325"/>
      <c r="E838" s="325"/>
      <c r="F838" s="325"/>
      <c r="G838" s="325"/>
      <c r="H838" s="325"/>
      <c r="I838" s="325"/>
      <c r="J838" s="325"/>
      <c r="K838" s="325"/>
      <c r="L838" s="325"/>
      <c r="M838" s="325"/>
      <c r="N838" s="325"/>
      <c r="O838" s="325"/>
      <c r="P838" s="325"/>
      <c r="Q838" s="325"/>
      <c r="R838" s="325"/>
      <c r="S838" s="325"/>
      <c r="T838" s="325"/>
      <c r="U838" s="325"/>
      <c r="V838" s="325"/>
      <c r="W838" s="325"/>
      <c r="X838" s="325"/>
      <c r="Y838" s="325"/>
      <c r="Z838" s="325"/>
      <c r="AA838" s="325"/>
      <c r="AB838" s="325"/>
      <c r="AC838" s="325"/>
      <c r="AD838" s="325"/>
      <c r="AE838" s="325"/>
      <c r="AF838" s="325"/>
      <c r="AG838" s="325"/>
      <c r="AH838" s="325"/>
      <c r="AI838" s="325"/>
      <c r="AJ838" s="325"/>
      <c r="AK838" s="244"/>
      <c r="AL838" s="245"/>
    </row>
    <row r="839" spans="1:38" s="224" customFormat="1" ht="13.5" customHeight="1">
      <c r="A839" s="238"/>
      <c r="B839" s="239"/>
      <c r="C839" s="327"/>
      <c r="D839" s="328"/>
      <c r="E839" s="328"/>
      <c r="F839" s="328"/>
      <c r="G839" s="328"/>
      <c r="H839" s="328"/>
      <c r="I839" s="328"/>
      <c r="J839" s="328"/>
      <c r="K839" s="328"/>
      <c r="L839" s="328"/>
      <c r="M839" s="328"/>
      <c r="N839" s="328"/>
      <c r="O839" s="328"/>
      <c r="P839" s="328"/>
      <c r="Q839" s="328"/>
      <c r="R839" s="328"/>
      <c r="S839" s="328"/>
      <c r="T839" s="328"/>
      <c r="U839" s="328"/>
      <c r="V839" s="328"/>
      <c r="W839" s="328"/>
      <c r="X839" s="328"/>
      <c r="Y839" s="328"/>
      <c r="Z839" s="328"/>
      <c r="AA839" s="328"/>
      <c r="AB839" s="328"/>
      <c r="AC839" s="328"/>
      <c r="AD839" s="328"/>
      <c r="AE839" s="328"/>
      <c r="AF839" s="328"/>
      <c r="AG839" s="328"/>
      <c r="AH839" s="328"/>
      <c r="AI839" s="328"/>
      <c r="AJ839" s="328"/>
      <c r="AK839" s="246"/>
      <c r="AL839" s="240"/>
    </row>
    <row r="840" spans="1:38" s="224" customFormat="1" ht="13.5" customHeight="1">
      <c r="B840" s="239"/>
      <c r="C840" s="324" t="s">
        <v>423</v>
      </c>
      <c r="D840" s="325"/>
      <c r="E840" s="325"/>
      <c r="F840" s="325"/>
      <c r="G840" s="325"/>
      <c r="H840" s="325"/>
      <c r="I840" s="325"/>
      <c r="J840" s="325"/>
      <c r="K840" s="325"/>
      <c r="L840" s="325"/>
      <c r="M840" s="325"/>
      <c r="N840" s="325"/>
      <c r="O840" s="325"/>
      <c r="P840" s="325"/>
      <c r="Q840" s="325"/>
      <c r="R840" s="325"/>
      <c r="S840" s="325"/>
      <c r="T840" s="325"/>
      <c r="U840" s="325"/>
      <c r="V840" s="325"/>
      <c r="W840" s="325"/>
      <c r="X840" s="325"/>
      <c r="Y840" s="325"/>
      <c r="Z840" s="325"/>
      <c r="AA840" s="325"/>
      <c r="AB840" s="325"/>
      <c r="AC840" s="325"/>
      <c r="AD840" s="325"/>
      <c r="AE840" s="325"/>
      <c r="AF840" s="325"/>
      <c r="AG840" s="325"/>
      <c r="AH840" s="325"/>
      <c r="AI840" s="325"/>
      <c r="AJ840" s="325"/>
      <c r="AK840" s="247"/>
      <c r="AL840" s="245"/>
    </row>
    <row r="841" spans="1:38" s="224" customFormat="1" ht="13.5" customHeight="1">
      <c r="A841" s="238"/>
      <c r="B841" s="239"/>
      <c r="C841" s="326"/>
      <c r="D841" s="286"/>
      <c r="E841" s="286"/>
      <c r="F841" s="286"/>
      <c r="G841" s="286"/>
      <c r="H841" s="286"/>
      <c r="I841" s="286"/>
      <c r="J841" s="286"/>
      <c r="K841" s="286"/>
      <c r="L841" s="286"/>
      <c r="M841" s="286"/>
      <c r="N841" s="286"/>
      <c r="O841" s="286"/>
      <c r="P841" s="286"/>
      <c r="Q841" s="286"/>
      <c r="R841" s="286"/>
      <c r="S841" s="286"/>
      <c r="T841" s="286"/>
      <c r="U841" s="286"/>
      <c r="V841" s="286"/>
      <c r="W841" s="286"/>
      <c r="X841" s="286"/>
      <c r="Y841" s="286"/>
      <c r="Z841" s="286"/>
      <c r="AA841" s="286"/>
      <c r="AB841" s="286"/>
      <c r="AC841" s="286"/>
      <c r="AD841" s="286"/>
      <c r="AE841" s="286"/>
      <c r="AF841" s="286"/>
      <c r="AG841" s="286"/>
      <c r="AH841" s="286"/>
      <c r="AI841" s="286"/>
      <c r="AJ841" s="286"/>
      <c r="AK841" s="244"/>
      <c r="AL841" s="245"/>
    </row>
    <row r="842" spans="1:38" s="224" customFormat="1" ht="13.5" customHeight="1">
      <c r="A842" s="238"/>
      <c r="B842" s="239"/>
      <c r="C842" s="327"/>
      <c r="D842" s="328"/>
      <c r="E842" s="328"/>
      <c r="F842" s="328"/>
      <c r="G842" s="328"/>
      <c r="H842" s="328"/>
      <c r="I842" s="328"/>
      <c r="J842" s="328"/>
      <c r="K842" s="328"/>
      <c r="L842" s="328"/>
      <c r="M842" s="328"/>
      <c r="N842" s="328"/>
      <c r="O842" s="328"/>
      <c r="P842" s="328"/>
      <c r="Q842" s="328"/>
      <c r="R842" s="328"/>
      <c r="S842" s="328"/>
      <c r="T842" s="328"/>
      <c r="U842" s="328"/>
      <c r="V842" s="328"/>
      <c r="W842" s="328"/>
      <c r="X842" s="328"/>
      <c r="Y842" s="328"/>
      <c r="Z842" s="328"/>
      <c r="AA842" s="328"/>
      <c r="AB842" s="328"/>
      <c r="AC842" s="328"/>
      <c r="AD842" s="328"/>
      <c r="AE842" s="328"/>
      <c r="AF842" s="328"/>
      <c r="AG842" s="328"/>
      <c r="AH842" s="328"/>
      <c r="AI842" s="328"/>
      <c r="AJ842" s="328"/>
      <c r="AK842" s="246"/>
      <c r="AL842" s="240"/>
    </row>
    <row r="843" spans="1:38" ht="13.5" customHeight="1" thickBot="1">
      <c r="A843" s="4"/>
      <c r="C843" s="229"/>
      <c r="D843" s="229"/>
      <c r="E843" s="229"/>
      <c r="F843" s="229"/>
      <c r="G843" s="229"/>
      <c r="H843" s="229"/>
      <c r="I843" s="229"/>
      <c r="J843" s="229"/>
      <c r="K843" s="229"/>
      <c r="L843" s="229"/>
      <c r="M843" s="229"/>
      <c r="N843" s="229"/>
      <c r="O843" s="229"/>
      <c r="P843" s="229"/>
      <c r="Q843" s="229"/>
      <c r="R843" s="229"/>
      <c r="S843" s="229"/>
      <c r="T843" s="229"/>
      <c r="U843" s="229"/>
      <c r="V843" s="229"/>
      <c r="W843" s="229"/>
      <c r="X843" s="229"/>
      <c r="Y843" s="229"/>
      <c r="Z843" s="229"/>
      <c r="AA843" s="229"/>
      <c r="AB843" s="229"/>
      <c r="AC843" s="229"/>
      <c r="AD843" s="229"/>
      <c r="AE843" s="229"/>
      <c r="AF843" s="229"/>
      <c r="AG843" s="229"/>
      <c r="AH843" s="229"/>
      <c r="AI843" s="229"/>
      <c r="AJ843" s="229"/>
      <c r="AK843" s="12"/>
    </row>
    <row r="844" spans="1:38" ht="13.5" customHeight="1" thickTop="1">
      <c r="A844" s="248">
        <v>71</v>
      </c>
      <c r="B844" s="249"/>
      <c r="C844" s="252" t="s">
        <v>415</v>
      </c>
      <c r="D844" s="253"/>
      <c r="E844" s="253"/>
      <c r="F844" s="253"/>
      <c r="G844" s="253"/>
      <c r="H844" s="253"/>
      <c r="I844" s="253"/>
      <c r="J844" s="253"/>
      <c r="K844" s="253"/>
      <c r="L844" s="253"/>
      <c r="M844" s="253"/>
      <c r="N844" s="253"/>
      <c r="O844" s="253"/>
      <c r="P844" s="253"/>
      <c r="Q844" s="253"/>
      <c r="R844" s="253"/>
      <c r="S844" s="253"/>
      <c r="T844" s="253"/>
      <c r="U844" s="253"/>
      <c r="V844" s="253"/>
      <c r="W844" s="253"/>
      <c r="X844" s="253"/>
      <c r="Y844" s="253"/>
      <c r="Z844" s="253"/>
      <c r="AA844" s="253"/>
      <c r="AB844" s="253"/>
      <c r="AC844" s="253"/>
      <c r="AD844" s="253"/>
      <c r="AE844" s="253"/>
      <c r="AF844" s="253"/>
      <c r="AG844" s="253"/>
      <c r="AH844" s="253"/>
      <c r="AI844" s="253"/>
      <c r="AJ844" s="254"/>
      <c r="AK844" s="261"/>
      <c r="AL844" s="262"/>
    </row>
    <row r="845" spans="1:38" ht="13.5" customHeight="1" thickBot="1">
      <c r="A845" s="250"/>
      <c r="B845" s="251"/>
      <c r="C845" s="255"/>
      <c r="D845" s="256"/>
      <c r="E845" s="256"/>
      <c r="F845" s="256"/>
      <c r="G845" s="256"/>
      <c r="H845" s="256"/>
      <c r="I845" s="256"/>
      <c r="J845" s="256"/>
      <c r="K845" s="256"/>
      <c r="L845" s="256"/>
      <c r="M845" s="256"/>
      <c r="N845" s="256"/>
      <c r="O845" s="256"/>
      <c r="P845" s="256"/>
      <c r="Q845" s="256"/>
      <c r="R845" s="256"/>
      <c r="S845" s="256"/>
      <c r="T845" s="256"/>
      <c r="U845" s="256"/>
      <c r="V845" s="256"/>
      <c r="W845" s="256"/>
      <c r="X845" s="256"/>
      <c r="Y845" s="256"/>
      <c r="Z845" s="256"/>
      <c r="AA845" s="256"/>
      <c r="AB845" s="256"/>
      <c r="AC845" s="256"/>
      <c r="AD845" s="256"/>
      <c r="AE845" s="256"/>
      <c r="AF845" s="256"/>
      <c r="AG845" s="256"/>
      <c r="AH845" s="256"/>
      <c r="AI845" s="256"/>
      <c r="AJ845" s="257"/>
      <c r="AK845" s="263"/>
      <c r="AL845" s="264"/>
    </row>
    <row r="846" spans="1:38" ht="13.5" customHeight="1" thickTop="1">
      <c r="A846" s="174"/>
      <c r="B846" s="174"/>
      <c r="C846" s="255"/>
      <c r="D846" s="256"/>
      <c r="E846" s="256"/>
      <c r="F846" s="256"/>
      <c r="G846" s="256"/>
      <c r="H846" s="256"/>
      <c r="I846" s="256"/>
      <c r="J846" s="256"/>
      <c r="K846" s="256"/>
      <c r="L846" s="256"/>
      <c r="M846" s="256"/>
      <c r="N846" s="256"/>
      <c r="O846" s="256"/>
      <c r="P846" s="256"/>
      <c r="Q846" s="256"/>
      <c r="R846" s="256"/>
      <c r="S846" s="256"/>
      <c r="T846" s="256"/>
      <c r="U846" s="256"/>
      <c r="V846" s="256"/>
      <c r="W846" s="256"/>
      <c r="X846" s="256"/>
      <c r="Y846" s="256"/>
      <c r="Z846" s="256"/>
      <c r="AA846" s="256"/>
      <c r="AB846" s="256"/>
      <c r="AC846" s="256"/>
      <c r="AD846" s="256"/>
      <c r="AE846" s="256"/>
      <c r="AF846" s="256"/>
      <c r="AG846" s="256"/>
      <c r="AH846" s="256"/>
      <c r="AI846" s="256"/>
      <c r="AJ846" s="257"/>
      <c r="AK846" s="183"/>
      <c r="AL846" s="183"/>
    </row>
    <row r="847" spans="1:38" ht="13.5" customHeight="1">
      <c r="A847" s="174"/>
      <c r="B847" s="174"/>
      <c r="C847" s="255"/>
      <c r="D847" s="256"/>
      <c r="E847" s="256"/>
      <c r="F847" s="256"/>
      <c r="G847" s="256"/>
      <c r="H847" s="256"/>
      <c r="I847" s="256"/>
      <c r="J847" s="256"/>
      <c r="K847" s="256"/>
      <c r="L847" s="256"/>
      <c r="M847" s="256"/>
      <c r="N847" s="256"/>
      <c r="O847" s="256"/>
      <c r="P847" s="256"/>
      <c r="Q847" s="256"/>
      <c r="R847" s="256"/>
      <c r="S847" s="256"/>
      <c r="T847" s="256"/>
      <c r="U847" s="256"/>
      <c r="V847" s="256"/>
      <c r="W847" s="256"/>
      <c r="X847" s="256"/>
      <c r="Y847" s="256"/>
      <c r="Z847" s="256"/>
      <c r="AA847" s="256"/>
      <c r="AB847" s="256"/>
      <c r="AC847" s="256"/>
      <c r="AD847" s="256"/>
      <c r="AE847" s="256"/>
      <c r="AF847" s="256"/>
      <c r="AG847" s="256"/>
      <c r="AH847" s="256"/>
      <c r="AI847" s="256"/>
      <c r="AJ847" s="257"/>
      <c r="AK847" s="183"/>
      <c r="AL847" s="183"/>
    </row>
    <row r="848" spans="1:38" ht="13.5" customHeight="1">
      <c r="A848" s="230"/>
      <c r="B848" s="230"/>
      <c r="C848" s="255"/>
      <c r="D848" s="256"/>
      <c r="E848" s="256"/>
      <c r="F848" s="256"/>
      <c r="G848" s="256"/>
      <c r="H848" s="256"/>
      <c r="I848" s="256"/>
      <c r="J848" s="256"/>
      <c r="K848" s="256"/>
      <c r="L848" s="256"/>
      <c r="M848" s="256"/>
      <c r="N848" s="256"/>
      <c r="O848" s="256"/>
      <c r="P848" s="256"/>
      <c r="Q848" s="256"/>
      <c r="R848" s="256"/>
      <c r="S848" s="256"/>
      <c r="T848" s="256"/>
      <c r="U848" s="256"/>
      <c r="V848" s="256"/>
      <c r="W848" s="256"/>
      <c r="X848" s="256"/>
      <c r="Y848" s="256"/>
      <c r="Z848" s="256"/>
      <c r="AA848" s="256"/>
      <c r="AB848" s="256"/>
      <c r="AC848" s="256"/>
      <c r="AD848" s="256"/>
      <c r="AE848" s="256"/>
      <c r="AF848" s="256"/>
      <c r="AG848" s="256"/>
      <c r="AH848" s="256"/>
      <c r="AI848" s="256"/>
      <c r="AJ848" s="257"/>
      <c r="AK848" s="234"/>
      <c r="AL848" s="234"/>
    </row>
    <row r="849" spans="1:38" ht="13.5" customHeight="1">
      <c r="A849" s="230"/>
      <c r="B849" s="230"/>
      <c r="C849" s="255"/>
      <c r="D849" s="256"/>
      <c r="E849" s="256"/>
      <c r="F849" s="256"/>
      <c r="G849" s="256"/>
      <c r="H849" s="256"/>
      <c r="I849" s="256"/>
      <c r="J849" s="256"/>
      <c r="K849" s="256"/>
      <c r="L849" s="256"/>
      <c r="M849" s="256"/>
      <c r="N849" s="256"/>
      <c r="O849" s="256"/>
      <c r="P849" s="256"/>
      <c r="Q849" s="256"/>
      <c r="R849" s="256"/>
      <c r="S849" s="256"/>
      <c r="T849" s="256"/>
      <c r="U849" s="256"/>
      <c r="V849" s="256"/>
      <c r="W849" s="256"/>
      <c r="X849" s="256"/>
      <c r="Y849" s="256"/>
      <c r="Z849" s="256"/>
      <c r="AA849" s="256"/>
      <c r="AB849" s="256"/>
      <c r="AC849" s="256"/>
      <c r="AD849" s="256"/>
      <c r="AE849" s="256"/>
      <c r="AF849" s="256"/>
      <c r="AG849" s="256"/>
      <c r="AH849" s="256"/>
      <c r="AI849" s="256"/>
      <c r="AJ849" s="257"/>
      <c r="AK849" s="234"/>
      <c r="AL849" s="234"/>
    </row>
    <row r="850" spans="1:38" ht="13.5" customHeight="1">
      <c r="A850" s="230"/>
      <c r="B850" s="230"/>
      <c r="C850" s="255"/>
      <c r="D850" s="256"/>
      <c r="E850" s="256"/>
      <c r="F850" s="256"/>
      <c r="G850" s="256"/>
      <c r="H850" s="256"/>
      <c r="I850" s="256"/>
      <c r="J850" s="256"/>
      <c r="K850" s="256"/>
      <c r="L850" s="256"/>
      <c r="M850" s="256"/>
      <c r="N850" s="256"/>
      <c r="O850" s="256"/>
      <c r="P850" s="256"/>
      <c r="Q850" s="256"/>
      <c r="R850" s="256"/>
      <c r="S850" s="256"/>
      <c r="T850" s="256"/>
      <c r="U850" s="256"/>
      <c r="V850" s="256"/>
      <c r="W850" s="256"/>
      <c r="X850" s="256"/>
      <c r="Y850" s="256"/>
      <c r="Z850" s="256"/>
      <c r="AA850" s="256"/>
      <c r="AB850" s="256"/>
      <c r="AC850" s="256"/>
      <c r="AD850" s="256"/>
      <c r="AE850" s="256"/>
      <c r="AF850" s="256"/>
      <c r="AG850" s="256"/>
      <c r="AH850" s="256"/>
      <c r="AI850" s="256"/>
      <c r="AJ850" s="257"/>
      <c r="AK850" s="234"/>
      <c r="AL850" s="234"/>
    </row>
    <row r="851" spans="1:38" ht="13.5" customHeight="1">
      <c r="A851" s="230"/>
      <c r="B851" s="230"/>
      <c r="C851" s="255"/>
      <c r="D851" s="256"/>
      <c r="E851" s="256"/>
      <c r="F851" s="256"/>
      <c r="G851" s="256"/>
      <c r="H851" s="256"/>
      <c r="I851" s="256"/>
      <c r="J851" s="256"/>
      <c r="K851" s="256"/>
      <c r="L851" s="256"/>
      <c r="M851" s="256"/>
      <c r="N851" s="256"/>
      <c r="O851" s="256"/>
      <c r="P851" s="256"/>
      <c r="Q851" s="256"/>
      <c r="R851" s="256"/>
      <c r="S851" s="256"/>
      <c r="T851" s="256"/>
      <c r="U851" s="256"/>
      <c r="V851" s="256"/>
      <c r="W851" s="256"/>
      <c r="X851" s="256"/>
      <c r="Y851" s="256"/>
      <c r="Z851" s="256"/>
      <c r="AA851" s="256"/>
      <c r="AB851" s="256"/>
      <c r="AC851" s="256"/>
      <c r="AD851" s="256"/>
      <c r="AE851" s="256"/>
      <c r="AF851" s="256"/>
      <c r="AG851" s="256"/>
      <c r="AH851" s="256"/>
      <c r="AI851" s="256"/>
      <c r="AJ851" s="257"/>
      <c r="AK851" s="234"/>
      <c r="AL851" s="234"/>
    </row>
    <row r="852" spans="1:38" ht="13.5" customHeight="1">
      <c r="A852" s="230"/>
      <c r="B852" s="230"/>
      <c r="C852" s="255"/>
      <c r="D852" s="256"/>
      <c r="E852" s="256"/>
      <c r="F852" s="256"/>
      <c r="G852" s="256"/>
      <c r="H852" s="256"/>
      <c r="I852" s="256"/>
      <c r="J852" s="256"/>
      <c r="K852" s="256"/>
      <c r="L852" s="256"/>
      <c r="M852" s="256"/>
      <c r="N852" s="256"/>
      <c r="O852" s="256"/>
      <c r="P852" s="256"/>
      <c r="Q852" s="256"/>
      <c r="R852" s="256"/>
      <c r="S852" s="256"/>
      <c r="T852" s="256"/>
      <c r="U852" s="256"/>
      <c r="V852" s="256"/>
      <c r="W852" s="256"/>
      <c r="X852" s="256"/>
      <c r="Y852" s="256"/>
      <c r="Z852" s="256"/>
      <c r="AA852" s="256"/>
      <c r="AB852" s="256"/>
      <c r="AC852" s="256"/>
      <c r="AD852" s="256"/>
      <c r="AE852" s="256"/>
      <c r="AF852" s="256"/>
      <c r="AG852" s="256"/>
      <c r="AH852" s="256"/>
      <c r="AI852" s="256"/>
      <c r="AJ852" s="257"/>
      <c r="AK852" s="234"/>
      <c r="AL852" s="234"/>
    </row>
    <row r="853" spans="1:38" ht="13.5" customHeight="1">
      <c r="A853" s="230"/>
      <c r="B853" s="230"/>
      <c r="C853" s="255"/>
      <c r="D853" s="256"/>
      <c r="E853" s="256"/>
      <c r="F853" s="256"/>
      <c r="G853" s="256"/>
      <c r="H853" s="256"/>
      <c r="I853" s="256"/>
      <c r="J853" s="256"/>
      <c r="K853" s="256"/>
      <c r="L853" s="256"/>
      <c r="M853" s="256"/>
      <c r="N853" s="256"/>
      <c r="O853" s="256"/>
      <c r="P853" s="256"/>
      <c r="Q853" s="256"/>
      <c r="R853" s="256"/>
      <c r="S853" s="256"/>
      <c r="T853" s="256"/>
      <c r="U853" s="256"/>
      <c r="V853" s="256"/>
      <c r="W853" s="256"/>
      <c r="X853" s="256"/>
      <c r="Y853" s="256"/>
      <c r="Z853" s="256"/>
      <c r="AA853" s="256"/>
      <c r="AB853" s="256"/>
      <c r="AC853" s="256"/>
      <c r="AD853" s="256"/>
      <c r="AE853" s="256"/>
      <c r="AF853" s="256"/>
      <c r="AG853" s="256"/>
      <c r="AH853" s="256"/>
      <c r="AI853" s="256"/>
      <c r="AJ853" s="257"/>
      <c r="AK853" s="234"/>
      <c r="AL853" s="234"/>
    </row>
    <row r="854" spans="1:38" ht="13.5" customHeight="1">
      <c r="A854" s="174"/>
      <c r="B854" s="174"/>
      <c r="C854" s="255"/>
      <c r="D854" s="256"/>
      <c r="E854" s="256"/>
      <c r="F854" s="256"/>
      <c r="G854" s="256"/>
      <c r="H854" s="256"/>
      <c r="I854" s="256"/>
      <c r="J854" s="256"/>
      <c r="K854" s="256"/>
      <c r="L854" s="256"/>
      <c r="M854" s="256"/>
      <c r="N854" s="256"/>
      <c r="O854" s="256"/>
      <c r="P854" s="256"/>
      <c r="Q854" s="256"/>
      <c r="R854" s="256"/>
      <c r="S854" s="256"/>
      <c r="T854" s="256"/>
      <c r="U854" s="256"/>
      <c r="V854" s="256"/>
      <c r="W854" s="256"/>
      <c r="X854" s="256"/>
      <c r="Y854" s="256"/>
      <c r="Z854" s="256"/>
      <c r="AA854" s="256"/>
      <c r="AB854" s="256"/>
      <c r="AC854" s="256"/>
      <c r="AD854" s="256"/>
      <c r="AE854" s="256"/>
      <c r="AF854" s="256"/>
      <c r="AG854" s="256"/>
      <c r="AH854" s="256"/>
      <c r="AI854" s="256"/>
      <c r="AJ854" s="257"/>
      <c r="AK854" s="183"/>
      <c r="AL854" s="183"/>
    </row>
    <row r="855" spans="1:38" ht="13.5" customHeight="1">
      <c r="A855" s="174"/>
      <c r="B855" s="174"/>
      <c r="C855" s="255"/>
      <c r="D855" s="256"/>
      <c r="E855" s="256"/>
      <c r="F855" s="256"/>
      <c r="G855" s="256"/>
      <c r="H855" s="256"/>
      <c r="I855" s="256"/>
      <c r="J855" s="256"/>
      <c r="K855" s="256"/>
      <c r="L855" s="256"/>
      <c r="M855" s="256"/>
      <c r="N855" s="256"/>
      <c r="O855" s="256"/>
      <c r="P855" s="256"/>
      <c r="Q855" s="256"/>
      <c r="R855" s="256"/>
      <c r="S855" s="256"/>
      <c r="T855" s="256"/>
      <c r="U855" s="256"/>
      <c r="V855" s="256"/>
      <c r="W855" s="256"/>
      <c r="X855" s="256"/>
      <c r="Y855" s="256"/>
      <c r="Z855" s="256"/>
      <c r="AA855" s="256"/>
      <c r="AB855" s="256"/>
      <c r="AC855" s="256"/>
      <c r="AD855" s="256"/>
      <c r="AE855" s="256"/>
      <c r="AF855" s="256"/>
      <c r="AG855" s="256"/>
      <c r="AH855" s="256"/>
      <c r="AI855" s="256"/>
      <c r="AJ855" s="257"/>
      <c r="AK855" s="183"/>
      <c r="AL855" s="183"/>
    </row>
    <row r="856" spans="1:38" ht="13.5" customHeight="1">
      <c r="A856" s="174"/>
      <c r="B856" s="174"/>
      <c r="C856" s="255"/>
      <c r="D856" s="256"/>
      <c r="E856" s="256"/>
      <c r="F856" s="256"/>
      <c r="G856" s="256"/>
      <c r="H856" s="256"/>
      <c r="I856" s="256"/>
      <c r="J856" s="256"/>
      <c r="K856" s="256"/>
      <c r="L856" s="256"/>
      <c r="M856" s="256"/>
      <c r="N856" s="256"/>
      <c r="O856" s="256"/>
      <c r="P856" s="256"/>
      <c r="Q856" s="256"/>
      <c r="R856" s="256"/>
      <c r="S856" s="256"/>
      <c r="T856" s="256"/>
      <c r="U856" s="256"/>
      <c r="V856" s="256"/>
      <c r="W856" s="256"/>
      <c r="X856" s="256"/>
      <c r="Y856" s="256"/>
      <c r="Z856" s="256"/>
      <c r="AA856" s="256"/>
      <c r="AB856" s="256"/>
      <c r="AC856" s="256"/>
      <c r="AD856" s="256"/>
      <c r="AE856" s="256"/>
      <c r="AF856" s="256"/>
      <c r="AG856" s="256"/>
      <c r="AH856" s="256"/>
      <c r="AI856" s="256"/>
      <c r="AJ856" s="257"/>
      <c r="AK856" s="183"/>
      <c r="AL856" s="183"/>
    </row>
    <row r="857" spans="1:38" ht="5" customHeight="1">
      <c r="A857" s="174"/>
      <c r="B857" s="174"/>
      <c r="C857" s="255"/>
      <c r="D857" s="256"/>
      <c r="E857" s="256"/>
      <c r="F857" s="256"/>
      <c r="G857" s="256"/>
      <c r="H857" s="256"/>
      <c r="I857" s="256"/>
      <c r="J857" s="256"/>
      <c r="K857" s="256"/>
      <c r="L857" s="256"/>
      <c r="M857" s="256"/>
      <c r="N857" s="256"/>
      <c r="O857" s="256"/>
      <c r="P857" s="256"/>
      <c r="Q857" s="256"/>
      <c r="R857" s="256"/>
      <c r="S857" s="256"/>
      <c r="T857" s="256"/>
      <c r="U857" s="256"/>
      <c r="V857" s="256"/>
      <c r="W857" s="256"/>
      <c r="X857" s="256"/>
      <c r="Y857" s="256"/>
      <c r="Z857" s="256"/>
      <c r="AA857" s="256"/>
      <c r="AB857" s="256"/>
      <c r="AC857" s="256"/>
      <c r="AD857" s="256"/>
      <c r="AE857" s="256"/>
      <c r="AF857" s="256"/>
      <c r="AG857" s="256"/>
      <c r="AH857" s="256"/>
      <c r="AI857" s="256"/>
      <c r="AJ857" s="257"/>
      <c r="AK857" s="183"/>
      <c r="AL857" s="183"/>
    </row>
    <row r="858" spans="1:38" ht="3" customHeight="1">
      <c r="C858" s="258"/>
      <c r="D858" s="259"/>
      <c r="E858" s="259"/>
      <c r="F858" s="259"/>
      <c r="G858" s="259"/>
      <c r="H858" s="259"/>
      <c r="I858" s="259"/>
      <c r="J858" s="259"/>
      <c r="K858" s="259"/>
      <c r="L858" s="259"/>
      <c r="M858" s="259"/>
      <c r="N858" s="259"/>
      <c r="O858" s="259"/>
      <c r="P858" s="259"/>
      <c r="Q858" s="259"/>
      <c r="R858" s="259"/>
      <c r="S858" s="259"/>
      <c r="T858" s="259"/>
      <c r="U858" s="259"/>
      <c r="V858" s="259"/>
      <c r="W858" s="259"/>
      <c r="X858" s="259"/>
      <c r="Y858" s="259"/>
      <c r="Z858" s="259"/>
      <c r="AA858" s="259"/>
      <c r="AB858" s="259"/>
      <c r="AC858" s="259"/>
      <c r="AD858" s="259"/>
      <c r="AE858" s="259"/>
      <c r="AF858" s="259"/>
      <c r="AG858" s="259"/>
      <c r="AH858" s="259"/>
      <c r="AI858" s="259"/>
      <c r="AJ858" s="260"/>
    </row>
    <row r="861" spans="1:38" ht="13.5" customHeight="1">
      <c r="AH861" s="11" t="s">
        <v>57</v>
      </c>
    </row>
  </sheetData>
  <mergeCells count="454">
    <mergeCell ref="C385:AJ386"/>
    <mergeCell ref="C838:AJ839"/>
    <mergeCell ref="C840:AJ842"/>
    <mergeCell ref="C822:AJ824"/>
    <mergeCell ref="AK822:AL823"/>
    <mergeCell ref="A822:B823"/>
    <mergeCell ref="A827:B828"/>
    <mergeCell ref="C827:AJ829"/>
    <mergeCell ref="AK827:AL828"/>
    <mergeCell ref="A831:B832"/>
    <mergeCell ref="C831:AJ833"/>
    <mergeCell ref="AK831:AL832"/>
    <mergeCell ref="AK516:AL517"/>
    <mergeCell ref="C575:AJ580"/>
    <mergeCell ref="AK429:AL430"/>
    <mergeCell ref="AK650:AL651"/>
    <mergeCell ref="C650:AJ651"/>
    <mergeCell ref="AK638:AL639"/>
    <mergeCell ref="C496:AJ501"/>
    <mergeCell ref="C436:AJ438"/>
    <mergeCell ref="AK436:AL437"/>
    <mergeCell ref="C442:AJ448"/>
    <mergeCell ref="AK642:AL643"/>
    <mergeCell ref="C642:AJ645"/>
    <mergeCell ref="A82:B83"/>
    <mergeCell ref="C82:AJ84"/>
    <mergeCell ref="AK82:AL83"/>
    <mergeCell ref="D724:AJ724"/>
    <mergeCell ref="AK496:AL497"/>
    <mergeCell ref="C377:AJ379"/>
    <mergeCell ref="AK402:AL403"/>
    <mergeCell ref="C398:AJ400"/>
    <mergeCell ref="C402:AJ404"/>
    <mergeCell ref="C195:AJ198"/>
    <mergeCell ref="AK195:AL196"/>
    <mergeCell ref="A201:B202"/>
    <mergeCell ref="A422:B423"/>
    <mergeCell ref="A369:B370"/>
    <mergeCell ref="A382:B383"/>
    <mergeCell ref="C382:AJ384"/>
    <mergeCell ref="A398:B399"/>
    <mergeCell ref="A415:B416"/>
    <mergeCell ref="C415:AJ419"/>
    <mergeCell ref="AK287:AL288"/>
    <mergeCell ref="C291:AJ293"/>
    <mergeCell ref="AK291:AL292"/>
    <mergeCell ref="C283:AJ284"/>
    <mergeCell ref="A575:B576"/>
    <mergeCell ref="C546:AJ548"/>
    <mergeCell ref="AK546:AL547"/>
    <mergeCell ref="C549:AJ550"/>
    <mergeCell ref="AK549:AL550"/>
    <mergeCell ref="C551:AJ553"/>
    <mergeCell ref="AK551:AL552"/>
    <mergeCell ref="AK588:AL589"/>
    <mergeCell ref="AK599:AL600"/>
    <mergeCell ref="AK607:AL608"/>
    <mergeCell ref="AK590:AL591"/>
    <mergeCell ref="AK592:AL593"/>
    <mergeCell ref="AK554:AL555"/>
    <mergeCell ref="C556:AJ557"/>
    <mergeCell ref="AK556:AL557"/>
    <mergeCell ref="AK415:AL416"/>
    <mergeCell ref="A390:B391"/>
    <mergeCell ref="C390:AJ395"/>
    <mergeCell ref="C668:AJ669"/>
    <mergeCell ref="C696:AJ697"/>
    <mergeCell ref="C585:AJ586"/>
    <mergeCell ref="C621:AJ622"/>
    <mergeCell ref="C632:AJ635"/>
    <mergeCell ref="C666:AJ667"/>
    <mergeCell ref="C429:AJ433"/>
    <mergeCell ref="A599:B600"/>
    <mergeCell ref="C599:AJ603"/>
    <mergeCell ref="A607:B608"/>
    <mergeCell ref="C607:AJ616"/>
    <mergeCell ref="E596:AJ597"/>
    <mergeCell ref="E592:AJ593"/>
    <mergeCell ref="E594:AJ595"/>
    <mergeCell ref="A663:B664"/>
    <mergeCell ref="C516:AJ518"/>
    <mergeCell ref="C519:AJ523"/>
    <mergeCell ref="C564:AJ566"/>
    <mergeCell ref="A503:B504"/>
    <mergeCell ref="A450:B451"/>
    <mergeCell ref="C450:AJ451"/>
    <mergeCell ref="C277:AJ282"/>
    <mergeCell ref="AK277:AL278"/>
    <mergeCell ref="C294:AJ298"/>
    <mergeCell ref="AK330:AL331"/>
    <mergeCell ref="AK321:AL322"/>
    <mergeCell ref="C314:AJ316"/>
    <mergeCell ref="C270:AJ273"/>
    <mergeCell ref="AK270:AL271"/>
    <mergeCell ref="A496:B497"/>
    <mergeCell ref="AK398:AL399"/>
    <mergeCell ref="AK382:AL383"/>
    <mergeCell ref="AK369:AL370"/>
    <mergeCell ref="C408:AJ411"/>
    <mergeCell ref="AK390:AL391"/>
    <mergeCell ref="A429:B430"/>
    <mergeCell ref="A436:B437"/>
    <mergeCell ref="C369:AJ373"/>
    <mergeCell ref="A308:B309"/>
    <mergeCell ref="C308:AJ310"/>
    <mergeCell ref="C274:AJ276"/>
    <mergeCell ref="AK356:AL357"/>
    <mergeCell ref="AK422:AL423"/>
    <mergeCell ref="C405:AJ407"/>
    <mergeCell ref="AK405:AL406"/>
    <mergeCell ref="AK201:AL202"/>
    <mergeCell ref="AK208:AL209"/>
    <mergeCell ref="D341:AJ341"/>
    <mergeCell ref="C330:AJ332"/>
    <mergeCell ref="C356:AJ358"/>
    <mergeCell ref="A345:B346"/>
    <mergeCell ref="C224:AJ226"/>
    <mergeCell ref="AK294:AL295"/>
    <mergeCell ref="C301:AJ302"/>
    <mergeCell ref="AK301:AL302"/>
    <mergeCell ref="C303:AJ305"/>
    <mergeCell ref="AK303:AL304"/>
    <mergeCell ref="C287:AJ290"/>
    <mergeCell ref="A230:B231"/>
    <mergeCell ref="C230:AJ234"/>
    <mergeCell ref="AK230:AL231"/>
    <mergeCell ref="A236:B237"/>
    <mergeCell ref="C236:AJ239"/>
    <mergeCell ref="AK236:AL237"/>
    <mergeCell ref="C240:AJ242"/>
    <mergeCell ref="C243:AJ245"/>
    <mergeCell ref="C246:AJ247"/>
    <mergeCell ref="C248:AJ250"/>
    <mergeCell ref="AK274:AL275"/>
    <mergeCell ref="C182:AJ183"/>
    <mergeCell ref="C189:AJ191"/>
    <mergeCell ref="AK189:AL190"/>
    <mergeCell ref="A195:B196"/>
    <mergeCell ref="A112:B113"/>
    <mergeCell ref="C143:AJ145"/>
    <mergeCell ref="C140:AJ142"/>
    <mergeCell ref="C148:AJ151"/>
    <mergeCell ref="A155:B156"/>
    <mergeCell ref="C155:AJ159"/>
    <mergeCell ref="AK155:AL156"/>
    <mergeCell ref="C54:I56"/>
    <mergeCell ref="AK176:AL177"/>
    <mergeCell ref="AK122:AL123"/>
    <mergeCell ref="C129:AJ131"/>
    <mergeCell ref="AK129:AL130"/>
    <mergeCell ref="C170:AJ171"/>
    <mergeCell ref="AK148:AL149"/>
    <mergeCell ref="C135:AJ137"/>
    <mergeCell ref="AK135:AL136"/>
    <mergeCell ref="AK167:AL168"/>
    <mergeCell ref="C105:AJ107"/>
    <mergeCell ref="AK78:AL79"/>
    <mergeCell ref="D58:J61"/>
    <mergeCell ref="AK73:AL74"/>
    <mergeCell ref="C115:AJ118"/>
    <mergeCell ref="C112:AJ114"/>
    <mergeCell ref="AK112:AL113"/>
    <mergeCell ref="AK162:AL163"/>
    <mergeCell ref="C132:AJ134"/>
    <mergeCell ref="AK132:AL133"/>
    <mergeCell ref="C122:AJ126"/>
    <mergeCell ref="AK143:AL144"/>
    <mergeCell ref="C162:AJ164"/>
    <mergeCell ref="M33:AK34"/>
    <mergeCell ref="Z48:AA49"/>
    <mergeCell ref="B14:C15"/>
    <mergeCell ref="D14:L15"/>
    <mergeCell ref="M16:AK17"/>
    <mergeCell ref="I40:J41"/>
    <mergeCell ref="A69:B70"/>
    <mergeCell ref="A73:B74"/>
    <mergeCell ref="C222:AJ223"/>
    <mergeCell ref="C167:AJ169"/>
    <mergeCell ref="C88:AJ91"/>
    <mergeCell ref="A208:B209"/>
    <mergeCell ref="C208:AJ210"/>
    <mergeCell ref="C98:AJ101"/>
    <mergeCell ref="C184:AJ185"/>
    <mergeCell ref="C186:AJ188"/>
    <mergeCell ref="C78:AJ80"/>
    <mergeCell ref="A214:B215"/>
    <mergeCell ref="C214:AJ218"/>
    <mergeCell ref="A222:B223"/>
    <mergeCell ref="A176:B177"/>
    <mergeCell ref="C176:AJ180"/>
    <mergeCell ref="C201:AJ204"/>
    <mergeCell ref="C165:AJ166"/>
    <mergeCell ref="A1:AL4"/>
    <mergeCell ref="B6:H8"/>
    <mergeCell ref="I6:I8"/>
    <mergeCell ref="L9:AA10"/>
    <mergeCell ref="M28:AK29"/>
    <mergeCell ref="B31:C32"/>
    <mergeCell ref="D31:L32"/>
    <mergeCell ref="M31:AK32"/>
    <mergeCell ref="J6:AI8"/>
    <mergeCell ref="AJ6:AJ8"/>
    <mergeCell ref="B24:C25"/>
    <mergeCell ref="D24:L25"/>
    <mergeCell ref="M24:AK25"/>
    <mergeCell ref="B19:C20"/>
    <mergeCell ref="D19:L20"/>
    <mergeCell ref="M19:AK20"/>
    <mergeCell ref="M21:AK22"/>
    <mergeCell ref="M14:AL15"/>
    <mergeCell ref="M26:AL27"/>
    <mergeCell ref="C38:E39"/>
    <mergeCell ref="F38:H39"/>
    <mergeCell ref="I38:J39"/>
    <mergeCell ref="L48:M49"/>
    <mergeCell ref="G43:I44"/>
    <mergeCell ref="K43:Z44"/>
    <mergeCell ref="O40:P41"/>
    <mergeCell ref="M40:N41"/>
    <mergeCell ref="C40:E41"/>
    <mergeCell ref="F40:H41"/>
    <mergeCell ref="K38:L39"/>
    <mergeCell ref="Q38:R39"/>
    <mergeCell ref="S38:T39"/>
    <mergeCell ref="M38:N39"/>
    <mergeCell ref="O38:P39"/>
    <mergeCell ref="K40:L41"/>
    <mergeCell ref="Q40:R41"/>
    <mergeCell ref="S40:T41"/>
    <mergeCell ref="U40:V40"/>
    <mergeCell ref="W40:AL42"/>
    <mergeCell ref="C50:I53"/>
    <mergeCell ref="J50:N50"/>
    <mergeCell ref="C43:E44"/>
    <mergeCell ref="AA43:AB43"/>
    <mergeCell ref="AC43:AL44"/>
    <mergeCell ref="C73:AJ76"/>
    <mergeCell ref="C69:AJ71"/>
    <mergeCell ref="AK69:AL70"/>
    <mergeCell ref="N48:O49"/>
    <mergeCell ref="P48:Q49"/>
    <mergeCell ref="R48:S49"/>
    <mergeCell ref="T48:U49"/>
    <mergeCell ref="X48:Y49"/>
    <mergeCell ref="J51:AL51"/>
    <mergeCell ref="J52:AL53"/>
    <mergeCell ref="J55:AL56"/>
    <mergeCell ref="V48:W49"/>
    <mergeCell ref="K58:AL61"/>
    <mergeCell ref="AB48:AC49"/>
    <mergeCell ref="C46:J47"/>
    <mergeCell ref="C48:I49"/>
    <mergeCell ref="J48:K49"/>
    <mergeCell ref="D62:J65"/>
    <mergeCell ref="K62:AL65"/>
    <mergeCell ref="AK263:AL264"/>
    <mergeCell ref="C263:AJ267"/>
    <mergeCell ref="A263:B264"/>
    <mergeCell ref="AK222:AL223"/>
    <mergeCell ref="A254:B255"/>
    <mergeCell ref="AK88:AL89"/>
    <mergeCell ref="A122:B123"/>
    <mergeCell ref="C95:AJ97"/>
    <mergeCell ref="AK95:AL96"/>
    <mergeCell ref="AK98:AL99"/>
    <mergeCell ref="AK105:AL106"/>
    <mergeCell ref="C108:AJ110"/>
    <mergeCell ref="AK108:AL109"/>
    <mergeCell ref="AK258:AL258"/>
    <mergeCell ref="AK259:AL259"/>
    <mergeCell ref="C254:AJ256"/>
    <mergeCell ref="C258:AJ258"/>
    <mergeCell ref="C259:AJ259"/>
    <mergeCell ref="AK254:AL255"/>
    <mergeCell ref="AK140:AL141"/>
    <mergeCell ref="A88:B89"/>
    <mergeCell ref="AK182:AL183"/>
    <mergeCell ref="AK214:AL215"/>
    <mergeCell ref="AK186:AL187"/>
    <mergeCell ref="A707:B708"/>
    <mergeCell ref="C707:AJ709"/>
    <mergeCell ref="AK707:AL708"/>
    <mergeCell ref="C685:AJ686"/>
    <mergeCell ref="C703:AJ703"/>
    <mergeCell ref="A693:B694"/>
    <mergeCell ref="C693:AJ695"/>
    <mergeCell ref="AK693:AL694"/>
    <mergeCell ref="A673:B674"/>
    <mergeCell ref="C673:AJ677"/>
    <mergeCell ref="AK673:AL674"/>
    <mergeCell ref="C679:AJ680"/>
    <mergeCell ref="AK679:AL680"/>
    <mergeCell ref="C681:AJ682"/>
    <mergeCell ref="AK681:AL682"/>
    <mergeCell ref="C689:AJ690"/>
    <mergeCell ref="C699:AJ701"/>
    <mergeCell ref="A699:B700"/>
    <mergeCell ref="AK685:AL686"/>
    <mergeCell ref="AK689:AL690"/>
    <mergeCell ref="AK699:AL700"/>
    <mergeCell ref="AK663:AL664"/>
    <mergeCell ref="C663:AJ665"/>
    <mergeCell ref="C653:AJ656"/>
    <mergeCell ref="C658:AJ660"/>
    <mergeCell ref="AK658:AL659"/>
    <mergeCell ref="AK653:AL654"/>
    <mergeCell ref="AK575:AL576"/>
    <mergeCell ref="C626:AJ630"/>
    <mergeCell ref="AK596:AL597"/>
    <mergeCell ref="AK626:AL627"/>
    <mergeCell ref="AK594:AL595"/>
    <mergeCell ref="C638:AJ641"/>
    <mergeCell ref="A377:B378"/>
    <mergeCell ref="A337:B338"/>
    <mergeCell ref="C337:AJ340"/>
    <mergeCell ref="A364:B365"/>
    <mergeCell ref="AK314:AL315"/>
    <mergeCell ref="C318:AJ320"/>
    <mergeCell ref="AK318:AL319"/>
    <mergeCell ref="AK308:AL309"/>
    <mergeCell ref="A314:B315"/>
    <mergeCell ref="AK364:AL365"/>
    <mergeCell ref="C364:AJ365"/>
    <mergeCell ref="AK377:AL378"/>
    <mergeCell ref="C360:AJ361"/>
    <mergeCell ref="AK360:AL361"/>
    <mergeCell ref="C349:AJ352"/>
    <mergeCell ref="C353:AJ355"/>
    <mergeCell ref="AK349:AL350"/>
    <mergeCell ref="C345:AJ347"/>
    <mergeCell ref="AK345:AL346"/>
    <mergeCell ref="C324:AJ329"/>
    <mergeCell ref="C321:AJ323"/>
    <mergeCell ref="AK353:AL354"/>
    <mergeCell ref="AK337:AL338"/>
    <mergeCell ref="AK324:AL325"/>
    <mergeCell ref="C333:AJ335"/>
    <mergeCell ref="C646:AJ647"/>
    <mergeCell ref="AK646:AL647"/>
    <mergeCell ref="C471:AJ475"/>
    <mergeCell ref="AK471:AL472"/>
    <mergeCell ref="AK731:AL732"/>
    <mergeCell ref="AK537:AL538"/>
    <mergeCell ref="C540:AJ541"/>
    <mergeCell ref="C726:AJ729"/>
    <mergeCell ref="AK726:AL727"/>
    <mergeCell ref="C711:AJ714"/>
    <mergeCell ref="AK711:AL712"/>
    <mergeCell ref="AK531:AL532"/>
    <mergeCell ref="AK509:AL510"/>
    <mergeCell ref="C512:AJ515"/>
    <mergeCell ref="AK512:AL513"/>
    <mergeCell ref="C588:AJ589"/>
    <mergeCell ref="E590:AJ591"/>
    <mergeCell ref="AK720:AL721"/>
    <mergeCell ref="AK583:AL584"/>
    <mergeCell ref="AK408:AL409"/>
    <mergeCell ref="C422:AJ424"/>
    <mergeCell ref="C542:AJ545"/>
    <mergeCell ref="C537:AJ538"/>
    <mergeCell ref="C503:AJ507"/>
    <mergeCell ref="AK540:AL541"/>
    <mergeCell ref="A619:B620"/>
    <mergeCell ref="C619:AJ620"/>
    <mergeCell ref="AK619:AL620"/>
    <mergeCell ref="A570:B571"/>
    <mergeCell ref="C570:AJ571"/>
    <mergeCell ref="C562:AJ563"/>
    <mergeCell ref="AK562:AL563"/>
    <mergeCell ref="AK570:AL571"/>
    <mergeCell ref="D534:AJ535"/>
    <mergeCell ref="C509:AJ511"/>
    <mergeCell ref="C558:AJ561"/>
    <mergeCell ref="AK542:AL543"/>
    <mergeCell ref="C531:AJ533"/>
    <mergeCell ref="A583:B584"/>
    <mergeCell ref="C583:AJ584"/>
    <mergeCell ref="AK558:AL559"/>
    <mergeCell ref="AK519:AL520"/>
    <mergeCell ref="C524:AJ528"/>
    <mergeCell ref="AK524:AL525"/>
    <mergeCell ref="A531:B532"/>
    <mergeCell ref="A537:B538"/>
    <mergeCell ref="C554:AJ555"/>
    <mergeCell ref="A726:B727"/>
    <mergeCell ref="C818:AJ820"/>
    <mergeCell ref="A844:B845"/>
    <mergeCell ref="C844:AJ858"/>
    <mergeCell ref="AK844:AL845"/>
    <mergeCell ref="C777:AJ781"/>
    <mergeCell ref="A797:B798"/>
    <mergeCell ref="C797:AJ799"/>
    <mergeCell ref="AK797:AL798"/>
    <mergeCell ref="A802:B803"/>
    <mergeCell ref="C802:AJ804"/>
    <mergeCell ref="AK802:AL803"/>
    <mergeCell ref="C806:AJ808"/>
    <mergeCell ref="C809:AJ811"/>
    <mergeCell ref="C812:AJ817"/>
    <mergeCell ref="A784:B785"/>
    <mergeCell ref="C784:AJ786"/>
    <mergeCell ref="A788:B789"/>
    <mergeCell ref="C743:AJ749"/>
    <mergeCell ref="A739:B740"/>
    <mergeCell ref="C739:AJ741"/>
    <mergeCell ref="A731:B732"/>
    <mergeCell ref="C731:AJ733"/>
    <mergeCell ref="C835:AJ837"/>
    <mergeCell ref="A761:B762"/>
    <mergeCell ref="C761:AJ763"/>
    <mergeCell ref="AK761:AL762"/>
    <mergeCell ref="A735:B736"/>
    <mergeCell ref="C735:AJ737"/>
    <mergeCell ref="AK735:AL736"/>
    <mergeCell ref="A751:B752"/>
    <mergeCell ref="C751:AJ753"/>
    <mergeCell ref="AK751:AL752"/>
    <mergeCell ref="A756:B757"/>
    <mergeCell ref="C756:AJ758"/>
    <mergeCell ref="AK756:AL757"/>
    <mergeCell ref="AK739:AL740"/>
    <mergeCell ref="C788:AJ790"/>
    <mergeCell ref="AK788:AL789"/>
    <mergeCell ref="A792:B793"/>
    <mergeCell ref="C792:AJ794"/>
    <mergeCell ref="AK792:AL793"/>
    <mergeCell ref="C766:AJ768"/>
    <mergeCell ref="C769:AJ771"/>
    <mergeCell ref="C772:AJ776"/>
    <mergeCell ref="AK784:AL785"/>
    <mergeCell ref="A720:B721"/>
    <mergeCell ref="C720:AJ723"/>
    <mergeCell ref="AK184:AL185"/>
    <mergeCell ref="AK450:AL451"/>
    <mergeCell ref="A477:B478"/>
    <mergeCell ref="C477:AJ480"/>
    <mergeCell ref="AK477:AL478"/>
    <mergeCell ref="C482:AJ485"/>
    <mergeCell ref="C486:AJ488"/>
    <mergeCell ref="A490:B491"/>
    <mergeCell ref="C490:AJ492"/>
    <mergeCell ref="AK490:AL491"/>
    <mergeCell ref="A453:B454"/>
    <mergeCell ref="C453:AJ458"/>
    <mergeCell ref="AK453:AL454"/>
    <mergeCell ref="C461:AJ464"/>
    <mergeCell ref="AK461:AL462"/>
    <mergeCell ref="A466:B467"/>
    <mergeCell ref="C466:AJ469"/>
    <mergeCell ref="AK466:AL467"/>
    <mergeCell ref="A471:B472"/>
    <mergeCell ref="A711:B712"/>
    <mergeCell ref="A626:B627"/>
    <mergeCell ref="AK503:AL504"/>
  </mergeCells>
  <phoneticPr fontId="5"/>
  <dataValidations count="3">
    <dataValidation imeMode="hiragana" allowBlank="1" showInputMessage="1" showErrorMessage="1" sqref="AK650:AL654 AK663:AL664 AK503:AL504 AK638:AL648 AK112 AK607:AL615 AK599:AL602 AL679:AL684 AK588:AL588 AK214:AL217 WLV58:WMX66 WBZ58:WDB66 VSD58:VTF66 VIH58:VJJ66 UYL58:UZN66 UOP58:UPR66 UET58:UFV66 TUX58:TVZ66 TLB58:TMD66 TBF58:TCH66 SRJ58:SSL66 SHN58:SIP66 RXR58:RYT66 RNV58:ROX66 RDZ58:RFB66 QUD58:QVF66 QKH58:QLJ66 QAL58:QBN66 PQP58:PRR66 PGT58:PHV66 OWX58:OXZ66 ONB58:OOD66 ODF58:OEH66 NTJ58:NUL66 NJN58:NKP66 MZR58:NAT66 MPV58:MQX66 MFZ58:MHB66 LWD58:LXF66 LMH58:LNJ66 LCL58:LDN66 KSP58:KTR66 KIT58:KJV66 JYX58:JZZ66 JPB58:JQD66 JFF58:JGH66 IVJ58:IWL66 ILN58:IMP66 IBR58:ICT66 HRV58:HSX66 HHZ58:HJB66 GYD58:GZF66 GOH58:GPJ66 GEL58:GFN66 FUP58:FVR66 FKT58:FLV66 FAX58:FBZ66 ERB58:ESD66 EHF58:EIH66 DXJ58:DYL66 DNN58:DOP66 DDR58:DET66 CTV58:CUX66 CJZ58:CLB66 CAD58:CBF66 BQH58:BRJ66 BGL58:BHN66 AWP58:AXR66 AMT58:ANV66 ACX58:ADZ66 TB58:UD66 JF58:KH66 WVR58:WWT66 K62:AL66 J55:AL57 J52:AL53 K43:Z44 AK71:AL71 AK69 AK570:AL571 AK537:AL538 AK540:AL544 AK415:AL418 AK422:AL423 AK369 AK321 AK318 AK314 AK222 AK167 AK162 AK158:AL158 AK155 AK132 AK129 AK124:AL124 AK122 AK73 AK75:AL75 AK78 AK90:AL90 AK108 AK105 AK98 AK95 AK140 AK148 AK208 AK263 AK270 AK274 AK277 AK308 AK345 AK364 AK353 AK382:AL383 AK377:AL378 AK408 AK405 AK402 AK398:AL399 AK390:AL394 AK531:AL532 AK524 AK519 AK516 AK512 AK509 AK496:AL497 AK575:AL580 AK583:AL584 AK590:AL597 AK258 AK626:AL629 AL698 AL687:AL688 AK687:AK689 AK698:AK699 AK707 AK254 AK656:AL657 AK660:AL661 AK658 AK360 AK135 AK143 AK88 AK186 AK182 AK189 AK195:AL197 AK201:AL203 AK349 AK693:AL694 AK330 AK673:AL676 AK337 AK844:AL857 AK720 AK726 AK731 AK619:AL620 AK756 AK766 AK769 AK772 AK761 AK777 AK797 AK802 AK806 AK809 AK812:AK813 AK818 AK751 AK711 AK324:AK328 AK82 AK84:AL85 AK356 AK494:AL494 AK471:AL472 AK477:AL478 AK429:AL432 AK448:AL451 AK453:AL454 AK461:AL462 AK436:AL437 AK466:AL467 AK490 AK287 AK291 AK294 AK301 AK303 AK546:AL568 AK679:AK685 AK735:AL741 AK784 AK788 AK792 AK230 AK236 AK822 AK827 AK831 AK835 AK838 AK184"/>
    <dataValidation imeMode="fullKatakana" allowBlank="1" showInputMessage="1" showErrorMessage="1" sqref="J50:J51 O50:AL50"/>
    <dataValidation imeMode="halfAlpha" allowBlank="1" showInputMessage="1" showErrorMessage="1" sqref="M38:N41 I38:J41 Q38:R41 K54:M54 O54:R54 JI38:JJ39 TE38:TF39 ADA38:ADB39 AMW38:AMX39 AWS38:AWT39 BGO38:BGP39 BQK38:BQL39 CAG38:CAH39 CKC38:CKD39 CTY38:CTZ39 DDU38:DDV39 DNQ38:DNR39 DXM38:DXN39 EHI38:EHJ39 ERE38:ERF39 FBA38:FBB39 FKW38:FKX39 FUS38:FUT39 GEO38:GEP39 GOK38:GOL39 GYG38:GYH39 HIC38:HID39 HRY38:HRZ39 IBU38:IBV39 ILQ38:ILR39 IVM38:IVN39 JFI38:JFJ39 JPE38:JPF39 JZA38:JZB39 KIW38:KIX39 KSS38:KST39 LCO38:LCP39 LMK38:LML39 LWG38:LWH39 MGC38:MGD39 MPY38:MPZ39 MZU38:MZV39 NJQ38:NJR39 NTM38:NTN39 ODI38:ODJ39 ONE38:ONF39 OXA38:OXB39 PGW38:PGX39 PQS38:PQT39 QAO38:QAP39 QKK38:QKL39 QUG38:QUH39 REC38:RED39 RNY38:RNZ39 RXU38:RXV39 SHQ38:SHR39 SRM38:SRN39 TBI38:TBJ39 TLE38:TLF39 TVA38:TVB39 UEW38:UEX39 UOS38:UOT39 UYO38:UYP39 VIK38:VIL39 VSG38:VSH39 WCC38:WCD39 WLY38:WLZ39 WVU38:WVV39 JE38:JF39 TA38:TB39 ACW38:ACX39 AMS38:AMT39 AWO38:AWP39 BGK38:BGL39 BQG38:BQH39 CAC38:CAD39 CJY38:CJZ39 CTU38:CTV39 DDQ38:DDR39 DNM38:DNN39 DXI38:DXJ39 EHE38:EHF39 ERA38:ERB39 FAW38:FAX39 FKS38:FKT39 FUO38:FUP39 GEK38:GEL39 GOG38:GOH39 GYC38:GYD39 HHY38:HHZ39 HRU38:HRV39 IBQ38:IBR39 ILM38:ILN39 IVI38:IVJ39 JFE38:JFF39 JPA38:JPB39 JYW38:JYX39 KIS38:KIT39 KSO38:KSP39 LCK38:LCL39 LMG38:LMH39 LWC38:LWD39 MFY38:MFZ39 MPU38:MPV39 MZQ38:MZR39 NJM38:NJN39 NTI38:NTJ39 ODE38:ODF39 ONA38:ONB39 OWW38:OWX39 PGS38:PGT39 PQO38:PQP39 QAK38:QAL39 QKG38:QKH39 QUC38:QUD39 RDY38:RDZ39 RNU38:RNV39 RXQ38:RXR39 SHM38:SHN39 SRI38:SRJ39 TBE38:TBF39 TLA38:TLB39 TUW38:TUX39 UES38:UET39 UOO38:UOP39 UYK38:UYL39 VIG38:VIH39 VSC38:VSD39 WBY38:WBZ39 WLU38:WLV39 WVQ38:WVR39 JM38:JN39 TI38:TJ39 ADE38:ADF39 ANA38:ANB39 AWW38:AWX39 BGS38:BGT39 BQO38:BQP39 CAK38:CAL39 CKG38:CKH39 CUC38:CUD39 DDY38:DDZ39 DNU38:DNV39 DXQ38:DXR39 EHM38:EHN39 ERI38:ERJ39 FBE38:FBF39 FLA38:FLB39 FUW38:FUX39 GES38:GET39 GOO38:GOP39 GYK38:GYL39 HIG38:HIH39 HSC38:HSD39 IBY38:IBZ39 ILU38:ILV39 IVQ38:IVR39 JFM38:JFN39 JPI38:JPJ39 JZE38:JZF39 KJA38:KJB39 KSW38:KSX39 LCS38:LCT39 LMO38:LMP39 LWK38:LWL39 MGG38:MGH39 MQC38:MQD39 MZY38:MZZ39 NJU38:NJV39 NTQ38:NTR39 ODM38:ODN39 ONI38:ONJ39 OXE38:OXF39 PHA38:PHB39 PQW38:PQX39 QAS38:QAT39 QKO38:QKP39 QUK38:QUL39 REG38:REH39 ROC38:ROD39 RXY38:RXZ39 SHU38:SHV39 SRQ38:SRR39 TBM38:TBN39 TLI38:TLJ39 TVE38:TVF39 UFA38:UFB39 UOW38:UOX39 UYS38:UYT39 VIO38:VIP39 VSK38:VSL39 WCG38:WCH39 WMC38:WMD39 WVY38:WVZ39"/>
  </dataValidations>
  <pageMargins left="0.78740157480314965" right="0.78740157480314965" top="0.51181102362204722" bottom="0.47244094488188981" header="0.51181102362204722" footer="0.47244094488188981"/>
  <pageSetup paperSize="9" scale="93" orientation="portrait" r:id="rId1"/>
  <headerFooter alignWithMargins="0">
    <oddFooter>&amp;C&amp;6&amp;P/&amp;N</oddFooter>
  </headerFooter>
  <rowBreaks count="13" manualBreakCount="13">
    <brk id="65" max="16383" man="1"/>
    <brk id="131" max="16383" man="1"/>
    <brk id="192" max="16383" man="1"/>
    <brk id="257" max="37" man="1"/>
    <brk id="317" max="16383" man="1"/>
    <brk id="380" max="16383" man="1"/>
    <brk id="440" max="16383" man="1"/>
    <brk id="501" max="16383" man="1"/>
    <brk id="566" max="16383" man="1"/>
    <brk id="630" max="16383" man="1"/>
    <brk id="691" max="16383" man="1"/>
    <brk id="750" max="16383" man="1"/>
    <brk id="8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70" zoomScaleNormal="100" zoomScaleSheetLayoutView="70" workbookViewId="0">
      <selection activeCell="E52" sqref="E52"/>
    </sheetView>
  </sheetViews>
  <sheetFormatPr defaultColWidth="9" defaultRowHeight="14"/>
  <cols>
    <col min="1" max="1" width="5" style="69" customWidth="1"/>
    <col min="2" max="2" width="6.453125" style="68" customWidth="1"/>
    <col min="3" max="3" width="13.90625" style="68" customWidth="1"/>
    <col min="4" max="8" width="13.90625" style="69" customWidth="1"/>
    <col min="9" max="9" width="9" style="69"/>
    <col min="10" max="10" width="9.36328125" style="69" bestFit="1" customWidth="1"/>
    <col min="11" max="16384" width="9" style="69"/>
  </cols>
  <sheetData>
    <row r="1" spans="1:9">
      <c r="A1" s="528"/>
      <c r="B1" s="529"/>
      <c r="H1" s="70" t="s">
        <v>125</v>
      </c>
    </row>
    <row r="2" spans="1:9" ht="29.25" customHeight="1">
      <c r="A2" s="530" t="s">
        <v>126</v>
      </c>
      <c r="B2" s="531"/>
      <c r="C2" s="531"/>
      <c r="D2" s="531"/>
      <c r="E2" s="531"/>
      <c r="F2" s="531"/>
      <c r="G2" s="531"/>
      <c r="H2" s="531"/>
    </row>
    <row r="3" spans="1:9" ht="15" customHeight="1" thickBot="1">
      <c r="A3" s="71"/>
      <c r="B3" s="72"/>
      <c r="C3" s="72"/>
      <c r="D3" s="72"/>
      <c r="E3" s="72"/>
      <c r="F3" s="72"/>
      <c r="G3" s="72"/>
      <c r="H3" s="72"/>
    </row>
    <row r="4" spans="1:9" ht="29.25" customHeight="1" thickBot="1">
      <c r="A4" s="532" t="s">
        <v>127</v>
      </c>
      <c r="B4" s="533"/>
      <c r="C4" s="534"/>
      <c r="D4" s="535"/>
      <c r="E4" s="73" t="s">
        <v>128</v>
      </c>
      <c r="F4" s="536"/>
      <c r="G4" s="537"/>
      <c r="H4" s="74"/>
      <c r="I4" s="75"/>
    </row>
    <row r="5" spans="1:9" ht="15" customHeight="1">
      <c r="A5" s="76"/>
      <c r="B5" s="74"/>
      <c r="C5" s="74"/>
      <c r="D5" s="74"/>
      <c r="E5" s="76"/>
      <c r="F5" s="72"/>
      <c r="G5" s="72"/>
      <c r="H5" s="72"/>
      <c r="I5" s="75"/>
    </row>
    <row r="6" spans="1:9" ht="13.5" customHeight="1" thickBot="1">
      <c r="A6" s="526" t="s">
        <v>262</v>
      </c>
      <c r="B6" s="527"/>
      <c r="C6" s="72"/>
      <c r="D6" s="72"/>
      <c r="E6" s="72"/>
      <c r="F6" s="72"/>
      <c r="G6" s="72"/>
      <c r="H6" s="72"/>
    </row>
    <row r="7" spans="1:9" ht="21.75" customHeight="1">
      <c r="A7" s="540"/>
      <c r="B7" s="541"/>
      <c r="C7" s="544" t="s">
        <v>129</v>
      </c>
      <c r="D7" s="545"/>
      <c r="E7" s="546" t="s">
        <v>130</v>
      </c>
      <c r="F7" s="547"/>
      <c r="G7" s="546" t="s">
        <v>131</v>
      </c>
      <c r="H7" s="548"/>
    </row>
    <row r="8" spans="1:9" s="80" customFormat="1" ht="20.25" customHeight="1" thickBot="1">
      <c r="A8" s="542"/>
      <c r="B8" s="543"/>
      <c r="C8" s="77" t="s">
        <v>132</v>
      </c>
      <c r="D8" s="78" t="s">
        <v>133</v>
      </c>
      <c r="E8" s="79" t="s">
        <v>134</v>
      </c>
      <c r="F8" s="78" t="s">
        <v>133</v>
      </c>
      <c r="G8" s="79" t="s">
        <v>134</v>
      </c>
      <c r="H8" s="78" t="s">
        <v>133</v>
      </c>
    </row>
    <row r="9" spans="1:9" ht="15" customHeight="1" thickTop="1">
      <c r="A9" s="549" t="s">
        <v>135</v>
      </c>
      <c r="B9" s="550"/>
      <c r="C9" s="81"/>
      <c r="D9" s="82"/>
      <c r="E9" s="83"/>
      <c r="F9" s="82"/>
      <c r="G9" s="83"/>
      <c r="H9" s="84"/>
    </row>
    <row r="10" spans="1:9" ht="15" customHeight="1">
      <c r="A10" s="551" t="s">
        <v>136</v>
      </c>
      <c r="B10" s="552"/>
      <c r="C10" s="85"/>
      <c r="D10" s="86"/>
      <c r="E10" s="83"/>
      <c r="F10" s="86"/>
      <c r="G10" s="83"/>
      <c r="H10" s="87"/>
    </row>
    <row r="11" spans="1:9" ht="15" customHeight="1">
      <c r="A11" s="553" t="s">
        <v>137</v>
      </c>
      <c r="B11" s="554"/>
      <c r="C11" s="85"/>
      <c r="D11" s="86"/>
      <c r="E11" s="83"/>
      <c r="F11" s="86"/>
      <c r="G11" s="83"/>
      <c r="H11" s="87"/>
    </row>
    <row r="12" spans="1:9" ht="15" customHeight="1">
      <c r="A12" s="538" t="s">
        <v>138</v>
      </c>
      <c r="B12" s="539"/>
      <c r="C12" s="85"/>
      <c r="D12" s="86"/>
      <c r="E12" s="83"/>
      <c r="F12" s="86"/>
      <c r="G12" s="83"/>
      <c r="H12" s="87"/>
    </row>
    <row r="13" spans="1:9" ht="15" customHeight="1">
      <c r="A13" s="551" t="s">
        <v>139</v>
      </c>
      <c r="B13" s="552"/>
      <c r="C13" s="85"/>
      <c r="D13" s="86"/>
      <c r="E13" s="83"/>
      <c r="F13" s="86"/>
      <c r="G13" s="83"/>
      <c r="H13" s="87"/>
    </row>
    <row r="14" spans="1:9" ht="15" customHeight="1">
      <c r="A14" s="553" t="s">
        <v>140</v>
      </c>
      <c r="B14" s="554"/>
      <c r="C14" s="85"/>
      <c r="D14" s="86"/>
      <c r="E14" s="83"/>
      <c r="F14" s="86"/>
      <c r="G14" s="83"/>
      <c r="H14" s="87"/>
    </row>
    <row r="15" spans="1:9" ht="15" customHeight="1">
      <c r="A15" s="553" t="s">
        <v>141</v>
      </c>
      <c r="B15" s="554"/>
      <c r="C15" s="85"/>
      <c r="D15" s="86"/>
      <c r="E15" s="83"/>
      <c r="F15" s="86"/>
      <c r="G15" s="83"/>
      <c r="H15" s="87"/>
    </row>
    <row r="16" spans="1:9" ht="15" customHeight="1">
      <c r="A16" s="538" t="s">
        <v>142</v>
      </c>
      <c r="B16" s="539"/>
      <c r="C16" s="85"/>
      <c r="D16" s="86"/>
      <c r="E16" s="83"/>
      <c r="F16" s="86"/>
      <c r="G16" s="83"/>
      <c r="H16" s="87"/>
    </row>
    <row r="17" spans="1:8" ht="15" customHeight="1">
      <c r="A17" s="538" t="s">
        <v>143</v>
      </c>
      <c r="B17" s="539"/>
      <c r="C17" s="85"/>
      <c r="D17" s="86"/>
      <c r="E17" s="83"/>
      <c r="F17" s="86"/>
      <c r="G17" s="83"/>
      <c r="H17" s="87"/>
    </row>
    <row r="18" spans="1:8" ht="15" customHeight="1">
      <c r="A18" s="551" t="s">
        <v>144</v>
      </c>
      <c r="B18" s="552"/>
      <c r="C18" s="85"/>
      <c r="D18" s="86"/>
      <c r="E18" s="83"/>
      <c r="F18" s="86"/>
      <c r="G18" s="83"/>
      <c r="H18" s="87"/>
    </row>
    <row r="19" spans="1:8" ht="15" customHeight="1">
      <c r="A19" s="553" t="s">
        <v>145</v>
      </c>
      <c r="B19" s="554"/>
      <c r="C19" s="85"/>
      <c r="D19" s="86"/>
      <c r="E19" s="83"/>
      <c r="F19" s="86"/>
      <c r="G19" s="83"/>
      <c r="H19" s="87"/>
    </row>
    <row r="20" spans="1:8" ht="15" customHeight="1">
      <c r="A20" s="538" t="s">
        <v>146</v>
      </c>
      <c r="B20" s="539"/>
      <c r="C20" s="85"/>
      <c r="D20" s="86"/>
      <c r="E20" s="83"/>
      <c r="F20" s="86"/>
      <c r="G20" s="83"/>
      <c r="H20" s="87"/>
    </row>
    <row r="21" spans="1:8" ht="15" customHeight="1">
      <c r="A21" s="551" t="s">
        <v>147</v>
      </c>
      <c r="B21" s="552"/>
      <c r="C21" s="85"/>
      <c r="D21" s="86"/>
      <c r="E21" s="83"/>
      <c r="F21" s="86"/>
      <c r="G21" s="83"/>
      <c r="H21" s="87"/>
    </row>
    <row r="22" spans="1:8" ht="15" customHeight="1">
      <c r="A22" s="538" t="s">
        <v>148</v>
      </c>
      <c r="B22" s="539"/>
      <c r="C22" s="85"/>
      <c r="D22" s="86"/>
      <c r="E22" s="83"/>
      <c r="F22" s="86"/>
      <c r="G22" s="83"/>
      <c r="H22" s="87"/>
    </row>
    <row r="23" spans="1:8" ht="15" customHeight="1">
      <c r="A23" s="551" t="s">
        <v>149</v>
      </c>
      <c r="B23" s="552"/>
      <c r="C23" s="85"/>
      <c r="D23" s="86"/>
      <c r="E23" s="83"/>
      <c r="F23" s="86"/>
      <c r="G23" s="83"/>
      <c r="H23" s="87"/>
    </row>
    <row r="24" spans="1:8" ht="15" customHeight="1">
      <c r="A24" s="538" t="s">
        <v>150</v>
      </c>
      <c r="B24" s="539"/>
      <c r="C24" s="85"/>
      <c r="D24" s="86"/>
      <c r="E24" s="83"/>
      <c r="F24" s="86"/>
      <c r="G24" s="83"/>
      <c r="H24" s="87"/>
    </row>
    <row r="25" spans="1:8" ht="15" customHeight="1">
      <c r="A25" s="551" t="s">
        <v>151</v>
      </c>
      <c r="B25" s="552"/>
      <c r="C25" s="85"/>
      <c r="D25" s="86"/>
      <c r="E25" s="83"/>
      <c r="F25" s="86"/>
      <c r="G25" s="83"/>
      <c r="H25" s="87"/>
    </row>
    <row r="26" spans="1:8" ht="15" customHeight="1">
      <c r="A26" s="538" t="s">
        <v>152</v>
      </c>
      <c r="B26" s="539"/>
      <c r="C26" s="85"/>
      <c r="D26" s="86"/>
      <c r="E26" s="83"/>
      <c r="F26" s="86"/>
      <c r="G26" s="83"/>
      <c r="H26" s="87"/>
    </row>
    <row r="27" spans="1:8" ht="15" customHeight="1">
      <c r="A27" s="538" t="s">
        <v>153</v>
      </c>
      <c r="B27" s="539"/>
      <c r="C27" s="85"/>
      <c r="D27" s="86"/>
      <c r="E27" s="83"/>
      <c r="F27" s="86"/>
      <c r="G27" s="83"/>
      <c r="H27" s="87"/>
    </row>
    <row r="28" spans="1:8" ht="15" customHeight="1">
      <c r="A28" s="551" t="s">
        <v>154</v>
      </c>
      <c r="B28" s="552"/>
      <c r="C28" s="85"/>
      <c r="D28" s="86"/>
      <c r="E28" s="83"/>
      <c r="F28" s="86"/>
      <c r="G28" s="83"/>
      <c r="H28" s="87"/>
    </row>
    <row r="29" spans="1:8" ht="15" customHeight="1">
      <c r="A29" s="538" t="s">
        <v>155</v>
      </c>
      <c r="B29" s="539"/>
      <c r="C29" s="85"/>
      <c r="D29" s="86"/>
      <c r="E29" s="83"/>
      <c r="F29" s="86"/>
      <c r="G29" s="83"/>
      <c r="H29" s="87"/>
    </row>
    <row r="30" spans="1:8" ht="15" customHeight="1">
      <c r="A30" s="538" t="s">
        <v>156</v>
      </c>
      <c r="B30" s="539"/>
      <c r="C30" s="85"/>
      <c r="D30" s="86"/>
      <c r="E30" s="83"/>
      <c r="F30" s="86"/>
      <c r="G30" s="83"/>
      <c r="H30" s="87"/>
    </row>
    <row r="31" spans="1:8" ht="15" customHeight="1">
      <c r="A31" s="551" t="s">
        <v>157</v>
      </c>
      <c r="B31" s="552"/>
      <c r="C31" s="85"/>
      <c r="D31" s="86"/>
      <c r="E31" s="83"/>
      <c r="F31" s="86"/>
      <c r="G31" s="83"/>
      <c r="H31" s="87"/>
    </row>
    <row r="32" spans="1:8" ht="15" customHeight="1">
      <c r="A32" s="553" t="s">
        <v>158</v>
      </c>
      <c r="B32" s="554"/>
      <c r="C32" s="85"/>
      <c r="D32" s="86"/>
      <c r="E32" s="83"/>
      <c r="F32" s="86"/>
      <c r="G32" s="83"/>
      <c r="H32" s="87"/>
    </row>
    <row r="33" spans="1:12" ht="15" customHeight="1">
      <c r="A33" s="553" t="s">
        <v>159</v>
      </c>
      <c r="B33" s="554"/>
      <c r="C33" s="85"/>
      <c r="D33" s="86"/>
      <c r="E33" s="83"/>
      <c r="F33" s="86"/>
      <c r="G33" s="83"/>
      <c r="H33" s="87"/>
    </row>
    <row r="34" spans="1:12" ht="15" customHeight="1">
      <c r="A34" s="553" t="s">
        <v>160</v>
      </c>
      <c r="B34" s="554"/>
      <c r="C34" s="85"/>
      <c r="D34" s="86"/>
      <c r="E34" s="83"/>
      <c r="F34" s="86"/>
      <c r="G34" s="83"/>
      <c r="H34" s="87"/>
    </row>
    <row r="35" spans="1:12" ht="15" customHeight="1">
      <c r="A35" s="538" t="s">
        <v>161</v>
      </c>
      <c r="B35" s="539"/>
      <c r="C35" s="85"/>
      <c r="D35" s="86"/>
      <c r="E35" s="83"/>
      <c r="F35" s="86"/>
      <c r="G35" s="83"/>
      <c r="H35" s="87"/>
    </row>
    <row r="36" spans="1:12" ht="15" customHeight="1">
      <c r="A36" s="549" t="s">
        <v>162</v>
      </c>
      <c r="B36" s="550"/>
      <c r="C36" s="85"/>
      <c r="D36" s="86"/>
      <c r="E36" s="83"/>
      <c r="F36" s="86"/>
      <c r="G36" s="83"/>
      <c r="H36" s="87"/>
    </row>
    <row r="37" spans="1:12" ht="15" customHeight="1">
      <c r="A37" s="538" t="s">
        <v>163</v>
      </c>
      <c r="B37" s="539"/>
      <c r="C37" s="85"/>
      <c r="D37" s="86"/>
      <c r="E37" s="83"/>
      <c r="F37" s="86"/>
      <c r="G37" s="83"/>
      <c r="H37" s="87"/>
    </row>
    <row r="38" spans="1:12" ht="15" customHeight="1">
      <c r="A38" s="551" t="s">
        <v>164</v>
      </c>
      <c r="B38" s="552"/>
      <c r="C38" s="85"/>
      <c r="D38" s="86"/>
      <c r="E38" s="83"/>
      <c r="F38" s="86"/>
      <c r="G38" s="83"/>
      <c r="H38" s="87"/>
    </row>
    <row r="39" spans="1:12" ht="15" customHeight="1">
      <c r="A39" s="538" t="s">
        <v>165</v>
      </c>
      <c r="B39" s="539"/>
      <c r="C39" s="85"/>
      <c r="D39" s="86"/>
      <c r="E39" s="83"/>
      <c r="F39" s="86"/>
      <c r="G39" s="83"/>
      <c r="H39" s="87"/>
    </row>
    <row r="40" spans="1:12" ht="21" customHeight="1" thickBot="1">
      <c r="A40" s="555" t="s">
        <v>166</v>
      </c>
      <c r="B40" s="556"/>
      <c r="C40" s="88">
        <f>COUNTIF(C9:C39,"〇")</f>
        <v>0</v>
      </c>
      <c r="D40" s="89">
        <f>SUM(D9:D39)</f>
        <v>0</v>
      </c>
      <c r="E40" s="88">
        <f>COUNTIF(E9:E39,"〇")</f>
        <v>0</v>
      </c>
      <c r="F40" s="90">
        <f>SUM(F9:F39)</f>
        <v>0</v>
      </c>
      <c r="G40" s="88">
        <f>COUNTIF(G9:G39,"〇")</f>
        <v>0</v>
      </c>
      <c r="H40" s="91">
        <f>SUM(H9:H39)</f>
        <v>0</v>
      </c>
      <c r="J40" s="80" t="s">
        <v>167</v>
      </c>
    </row>
    <row r="41" spans="1:12" ht="27" customHeight="1">
      <c r="A41" s="557" t="s">
        <v>168</v>
      </c>
      <c r="B41" s="558"/>
      <c r="C41" s="559" t="str">
        <f>INT(D40/60)&amp;"時間 "&amp;MOD(D40,60)&amp;"分"</f>
        <v>0時間 0分</v>
      </c>
      <c r="D41" s="560"/>
      <c r="E41" s="561" t="str">
        <f>INT(F40/60)&amp;"時間 "&amp;MOD(F40,60)&amp;"分"</f>
        <v>0時間 0分</v>
      </c>
      <c r="F41" s="562"/>
      <c r="G41" s="561" t="str">
        <f>INT(H40/60)&amp;"時間 "&amp;MOD(H40,60)&amp;"分"</f>
        <v>0時間 0分</v>
      </c>
      <c r="H41" s="563"/>
      <c r="L41" s="75"/>
    </row>
    <row r="42" spans="1:12" ht="27" customHeight="1" thickBot="1">
      <c r="A42" s="564" t="s">
        <v>169</v>
      </c>
      <c r="B42" s="565"/>
      <c r="C42" s="566" t="str">
        <f>IF(J43="","",INT(J43/60)&amp;"時間 "&amp;MOD(J43,60)&amp;"分")</f>
        <v/>
      </c>
      <c r="D42" s="567"/>
      <c r="E42" s="568" t="str">
        <f>IF(K43="","",INT(K43/60)&amp;"時間 "&amp;MOD(K43,60)&amp;"分")</f>
        <v/>
      </c>
      <c r="F42" s="569"/>
      <c r="G42" s="568" t="str">
        <f>IF(L43="","",INT(L43/60)&amp;"時間 "&amp;MOD(L43,60)&amp;"分")</f>
        <v/>
      </c>
      <c r="H42" s="570"/>
      <c r="J42" s="69" t="str">
        <f>IF(D40=0,"",D40/C40)</f>
        <v/>
      </c>
      <c r="K42" s="69" t="str">
        <f>IF(F40=0,"",F40/E40)</f>
        <v/>
      </c>
      <c r="L42" s="69" t="str">
        <f>IF(H40=0,"",H40/G40)</f>
        <v/>
      </c>
    </row>
    <row r="43" spans="1:12">
      <c r="A43" s="571" t="s">
        <v>170</v>
      </c>
      <c r="B43" s="572"/>
      <c r="C43" s="573"/>
      <c r="D43" s="577" t="str">
        <f>INT(J45/60)&amp;"時間 "&amp;MOD(J45,60)&amp;"分"</f>
        <v>0時間 0分</v>
      </c>
      <c r="E43" s="577"/>
      <c r="F43" s="577"/>
      <c r="G43" s="577"/>
      <c r="H43" s="578"/>
      <c r="J43" s="69" t="str">
        <f>IF(D40=0,"",ROUNDUP(J42,0))</f>
        <v/>
      </c>
      <c r="K43" s="69" t="str">
        <f>IF(K42="","",ROUNDUP(K42,0))</f>
        <v/>
      </c>
      <c r="L43" s="69" t="str">
        <f>IF(L42="","",ROUNDUP(L42,0))</f>
        <v/>
      </c>
    </row>
    <row r="44" spans="1:12" ht="17.25" customHeight="1" thickBot="1">
      <c r="A44" s="574"/>
      <c r="B44" s="575"/>
      <c r="C44" s="576"/>
      <c r="D44" s="579"/>
      <c r="E44" s="579"/>
      <c r="F44" s="579"/>
      <c r="G44" s="579"/>
      <c r="H44" s="580"/>
      <c r="J44" s="69">
        <f>IF(SUM(D40,F40,H40)=0,0,(SUM(D40,F40,H40)/SUM(C40,E40,G40)))</f>
        <v>0</v>
      </c>
      <c r="K44" s="69" t="str">
        <f>INT(J45/60)&amp;"時間 "&amp;MOD(J45,60)&amp;"分"</f>
        <v>0時間 0分</v>
      </c>
    </row>
    <row r="45" spans="1:12" ht="48.75" customHeight="1" thickBot="1">
      <c r="A45" s="581" t="s">
        <v>171</v>
      </c>
      <c r="B45" s="582"/>
      <c r="C45" s="583"/>
      <c r="D45" s="581" t="str">
        <f>IF(J45=0,"",IF(J45&gt;=300,"５時間以上","５時間未満"))</f>
        <v/>
      </c>
      <c r="E45" s="584"/>
      <c r="F45" s="584"/>
      <c r="G45" s="584"/>
      <c r="H45" s="585"/>
      <c r="I45" s="92"/>
      <c r="J45" s="69">
        <f>ROUNDUP(J44,0)</f>
        <v>0</v>
      </c>
    </row>
    <row r="46" spans="1:12" ht="67.5" customHeight="1">
      <c r="A46" s="586" t="s">
        <v>172</v>
      </c>
      <c r="B46" s="587"/>
      <c r="C46" s="587"/>
      <c r="D46" s="587"/>
      <c r="E46" s="587"/>
      <c r="F46" s="587"/>
      <c r="G46" s="587"/>
      <c r="H46" s="587"/>
    </row>
    <row r="47" spans="1:12" ht="14.25" customHeight="1">
      <c r="A47" s="93"/>
      <c r="B47" s="94"/>
      <c r="C47" s="94"/>
      <c r="D47" s="93"/>
      <c r="E47" s="93"/>
      <c r="F47" s="93"/>
      <c r="G47" s="93"/>
      <c r="H47" s="93"/>
    </row>
  </sheetData>
  <mergeCells count="55">
    <mergeCell ref="A43:C44"/>
    <mergeCell ref="D43:H44"/>
    <mergeCell ref="A45:C45"/>
    <mergeCell ref="D45:H45"/>
    <mergeCell ref="A46:H46"/>
    <mergeCell ref="A41:B41"/>
    <mergeCell ref="C41:D41"/>
    <mergeCell ref="E41:F41"/>
    <mergeCell ref="G41:H41"/>
    <mergeCell ref="A42:B42"/>
    <mergeCell ref="C42:D42"/>
    <mergeCell ref="E42:F42"/>
    <mergeCell ref="G42:H42"/>
    <mergeCell ref="A40:B40"/>
    <mergeCell ref="A29:B29"/>
    <mergeCell ref="A30:B30"/>
    <mergeCell ref="A31:B31"/>
    <mergeCell ref="A32:B32"/>
    <mergeCell ref="A33:B33"/>
    <mergeCell ref="A34:B34"/>
    <mergeCell ref="A35:B35"/>
    <mergeCell ref="A36:B36"/>
    <mergeCell ref="A37:B37"/>
    <mergeCell ref="A38:B38"/>
    <mergeCell ref="A39:B39"/>
    <mergeCell ref="A28:B28"/>
    <mergeCell ref="A17:B17"/>
    <mergeCell ref="A18:B18"/>
    <mergeCell ref="A19:B19"/>
    <mergeCell ref="A20:B20"/>
    <mergeCell ref="A21:B21"/>
    <mergeCell ref="A22:B22"/>
    <mergeCell ref="A23:B23"/>
    <mergeCell ref="A24:B24"/>
    <mergeCell ref="A25:B25"/>
    <mergeCell ref="A26:B26"/>
    <mergeCell ref="A27:B27"/>
    <mergeCell ref="A16:B16"/>
    <mergeCell ref="A7:B8"/>
    <mergeCell ref="C7:D7"/>
    <mergeCell ref="E7:F7"/>
    <mergeCell ref="G7:H7"/>
    <mergeCell ref="A9:B9"/>
    <mergeCell ref="A10:B10"/>
    <mergeCell ref="A11:B11"/>
    <mergeCell ref="A12:B12"/>
    <mergeCell ref="A13:B13"/>
    <mergeCell ref="A14:B14"/>
    <mergeCell ref="A15:B15"/>
    <mergeCell ref="A6:B6"/>
    <mergeCell ref="A1:B1"/>
    <mergeCell ref="A2:H2"/>
    <mergeCell ref="A4:B4"/>
    <mergeCell ref="C4:D4"/>
    <mergeCell ref="F4:G4"/>
  </mergeCells>
  <phoneticPr fontId="5"/>
  <dataValidations count="1">
    <dataValidation type="list" allowBlank="1" showInputMessage="1" showErrorMessage="1" sqref="C9:C39 E9:E39 G9:G39">
      <formula1>$J$39:$J$40</formula1>
    </dataValidation>
  </dataValidations>
  <pageMargins left="0.7" right="0.7" top="0.75" bottom="0.75" header="0.3" footer="0.3"/>
  <pageSetup paperSize="9" scale="91"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zoomScale="60" zoomScaleNormal="100" workbookViewId="0">
      <selection activeCell="A109" sqref="A109:G109"/>
    </sheetView>
  </sheetViews>
  <sheetFormatPr defaultColWidth="8.90625" defaultRowHeight="13"/>
  <cols>
    <col min="1" max="1" width="8.90625" style="107"/>
    <col min="2" max="4" width="8.90625" style="117"/>
    <col min="5" max="6" width="11.453125" style="117" customWidth="1"/>
    <col min="7" max="7" width="12.90625" style="117" customWidth="1"/>
    <col min="8" max="253" width="8.90625" style="107"/>
    <col min="254" max="254" width="2" style="107" customWidth="1"/>
    <col min="255" max="255" width="8.90625" style="107"/>
    <col min="256" max="256" width="11.08984375" style="107" customWidth="1"/>
    <col min="257" max="260" width="8.90625" style="107"/>
    <col min="261" max="262" width="11.453125" style="107" customWidth="1"/>
    <col min="263" max="509" width="8.90625" style="107"/>
    <col min="510" max="510" width="2" style="107" customWidth="1"/>
    <col min="511" max="511" width="8.90625" style="107"/>
    <col min="512" max="512" width="11.08984375" style="107" customWidth="1"/>
    <col min="513" max="516" width="8.90625" style="107"/>
    <col min="517" max="518" width="11.453125" style="107" customWidth="1"/>
    <col min="519" max="765" width="8.90625" style="107"/>
    <col min="766" max="766" width="2" style="107" customWidth="1"/>
    <col min="767" max="767" width="8.90625" style="107"/>
    <col min="768" max="768" width="11.08984375" style="107" customWidth="1"/>
    <col min="769" max="772" width="8.90625" style="107"/>
    <col min="773" max="774" width="11.453125" style="107" customWidth="1"/>
    <col min="775" max="1021" width="8.90625" style="107"/>
    <col min="1022" max="1022" width="2" style="107" customWidth="1"/>
    <col min="1023" max="1023" width="8.90625" style="107"/>
    <col min="1024" max="1024" width="11.08984375" style="107" customWidth="1"/>
    <col min="1025" max="1028" width="8.90625" style="107"/>
    <col min="1029" max="1030" width="11.453125" style="107" customWidth="1"/>
    <col min="1031" max="1277" width="8.90625" style="107"/>
    <col min="1278" max="1278" width="2" style="107" customWidth="1"/>
    <col min="1279" max="1279" width="8.90625" style="107"/>
    <col min="1280" max="1280" width="11.08984375" style="107" customWidth="1"/>
    <col min="1281" max="1284" width="8.90625" style="107"/>
    <col min="1285" max="1286" width="11.453125" style="107" customWidth="1"/>
    <col min="1287" max="1533" width="8.90625" style="107"/>
    <col min="1534" max="1534" width="2" style="107" customWidth="1"/>
    <col min="1535" max="1535" width="8.90625" style="107"/>
    <col min="1536" max="1536" width="11.08984375" style="107" customWidth="1"/>
    <col min="1537" max="1540" width="8.90625" style="107"/>
    <col min="1541" max="1542" width="11.453125" style="107" customWidth="1"/>
    <col min="1543" max="1789" width="8.90625" style="107"/>
    <col min="1790" max="1790" width="2" style="107" customWidth="1"/>
    <col min="1791" max="1791" width="8.90625" style="107"/>
    <col min="1792" max="1792" width="11.08984375" style="107" customWidth="1"/>
    <col min="1793" max="1796" width="8.90625" style="107"/>
    <col min="1797" max="1798" width="11.453125" style="107" customWidth="1"/>
    <col min="1799" max="2045" width="8.90625" style="107"/>
    <col min="2046" max="2046" width="2" style="107" customWidth="1"/>
    <col min="2047" max="2047" width="8.90625" style="107"/>
    <col min="2048" max="2048" width="11.08984375" style="107" customWidth="1"/>
    <col min="2049" max="2052" width="8.90625" style="107"/>
    <col min="2053" max="2054" width="11.453125" style="107" customWidth="1"/>
    <col min="2055" max="2301" width="8.90625" style="107"/>
    <col min="2302" max="2302" width="2" style="107" customWidth="1"/>
    <col min="2303" max="2303" width="8.90625" style="107"/>
    <col min="2304" max="2304" width="11.08984375" style="107" customWidth="1"/>
    <col min="2305" max="2308" width="8.90625" style="107"/>
    <col min="2309" max="2310" width="11.453125" style="107" customWidth="1"/>
    <col min="2311" max="2557" width="8.90625" style="107"/>
    <col min="2558" max="2558" width="2" style="107" customWidth="1"/>
    <col min="2559" max="2559" width="8.90625" style="107"/>
    <col min="2560" max="2560" width="11.08984375" style="107" customWidth="1"/>
    <col min="2561" max="2564" width="8.90625" style="107"/>
    <col min="2565" max="2566" width="11.453125" style="107" customWidth="1"/>
    <col min="2567" max="2813" width="8.90625" style="107"/>
    <col min="2814" max="2814" width="2" style="107" customWidth="1"/>
    <col min="2815" max="2815" width="8.90625" style="107"/>
    <col min="2816" max="2816" width="11.08984375" style="107" customWidth="1"/>
    <col min="2817" max="2820" width="8.90625" style="107"/>
    <col min="2821" max="2822" width="11.453125" style="107" customWidth="1"/>
    <col min="2823" max="3069" width="8.90625" style="107"/>
    <col min="3070" max="3070" width="2" style="107" customWidth="1"/>
    <col min="3071" max="3071" width="8.90625" style="107"/>
    <col min="3072" max="3072" width="11.08984375" style="107" customWidth="1"/>
    <col min="3073" max="3076" width="8.90625" style="107"/>
    <col min="3077" max="3078" width="11.453125" style="107" customWidth="1"/>
    <col min="3079" max="3325" width="8.90625" style="107"/>
    <col min="3326" max="3326" width="2" style="107" customWidth="1"/>
    <col min="3327" max="3327" width="8.90625" style="107"/>
    <col min="3328" max="3328" width="11.08984375" style="107" customWidth="1"/>
    <col min="3329" max="3332" width="8.90625" style="107"/>
    <col min="3333" max="3334" width="11.453125" style="107" customWidth="1"/>
    <col min="3335" max="3581" width="8.90625" style="107"/>
    <col min="3582" max="3582" width="2" style="107" customWidth="1"/>
    <col min="3583" max="3583" width="8.90625" style="107"/>
    <col min="3584" max="3584" width="11.08984375" style="107" customWidth="1"/>
    <col min="3585" max="3588" width="8.90625" style="107"/>
    <col min="3589" max="3590" width="11.453125" style="107" customWidth="1"/>
    <col min="3591" max="3837" width="8.90625" style="107"/>
    <col min="3838" max="3838" width="2" style="107" customWidth="1"/>
    <col min="3839" max="3839" width="8.90625" style="107"/>
    <col min="3840" max="3840" width="11.08984375" style="107" customWidth="1"/>
    <col min="3841" max="3844" width="8.90625" style="107"/>
    <col min="3845" max="3846" width="11.453125" style="107" customWidth="1"/>
    <col min="3847" max="4093" width="8.90625" style="107"/>
    <col min="4094" max="4094" width="2" style="107" customWidth="1"/>
    <col min="4095" max="4095" width="8.90625" style="107"/>
    <col min="4096" max="4096" width="11.08984375" style="107" customWidth="1"/>
    <col min="4097" max="4100" width="8.90625" style="107"/>
    <col min="4101" max="4102" width="11.453125" style="107" customWidth="1"/>
    <col min="4103" max="4349" width="8.90625" style="107"/>
    <col min="4350" max="4350" width="2" style="107" customWidth="1"/>
    <col min="4351" max="4351" width="8.90625" style="107"/>
    <col min="4352" max="4352" width="11.08984375" style="107" customWidth="1"/>
    <col min="4353" max="4356" width="8.90625" style="107"/>
    <col min="4357" max="4358" width="11.453125" style="107" customWidth="1"/>
    <col min="4359" max="4605" width="8.90625" style="107"/>
    <col min="4606" max="4606" width="2" style="107" customWidth="1"/>
    <col min="4607" max="4607" width="8.90625" style="107"/>
    <col min="4608" max="4608" width="11.08984375" style="107" customWidth="1"/>
    <col min="4609" max="4612" width="8.90625" style="107"/>
    <col min="4613" max="4614" width="11.453125" style="107" customWidth="1"/>
    <col min="4615" max="4861" width="8.90625" style="107"/>
    <col min="4862" max="4862" width="2" style="107" customWidth="1"/>
    <col min="4863" max="4863" width="8.90625" style="107"/>
    <col min="4864" max="4864" width="11.08984375" style="107" customWidth="1"/>
    <col min="4865" max="4868" width="8.90625" style="107"/>
    <col min="4869" max="4870" width="11.453125" style="107" customWidth="1"/>
    <col min="4871" max="5117" width="8.90625" style="107"/>
    <col min="5118" max="5118" width="2" style="107" customWidth="1"/>
    <col min="5119" max="5119" width="8.90625" style="107"/>
    <col min="5120" max="5120" width="11.08984375" style="107" customWidth="1"/>
    <col min="5121" max="5124" width="8.90625" style="107"/>
    <col min="5125" max="5126" width="11.453125" style="107" customWidth="1"/>
    <col min="5127" max="5373" width="8.90625" style="107"/>
    <col min="5374" max="5374" width="2" style="107" customWidth="1"/>
    <col min="5375" max="5375" width="8.90625" style="107"/>
    <col min="5376" max="5376" width="11.08984375" style="107" customWidth="1"/>
    <col min="5377" max="5380" width="8.90625" style="107"/>
    <col min="5381" max="5382" width="11.453125" style="107" customWidth="1"/>
    <col min="5383" max="5629" width="8.90625" style="107"/>
    <col min="5630" max="5630" width="2" style="107" customWidth="1"/>
    <col min="5631" max="5631" width="8.90625" style="107"/>
    <col min="5632" max="5632" width="11.08984375" style="107" customWidth="1"/>
    <col min="5633" max="5636" width="8.90625" style="107"/>
    <col min="5637" max="5638" width="11.453125" style="107" customWidth="1"/>
    <col min="5639" max="5885" width="8.90625" style="107"/>
    <col min="5886" max="5886" width="2" style="107" customWidth="1"/>
    <col min="5887" max="5887" width="8.90625" style="107"/>
    <col min="5888" max="5888" width="11.08984375" style="107" customWidth="1"/>
    <col min="5889" max="5892" width="8.90625" style="107"/>
    <col min="5893" max="5894" width="11.453125" style="107" customWidth="1"/>
    <col min="5895" max="6141" width="8.90625" style="107"/>
    <col min="6142" max="6142" width="2" style="107" customWidth="1"/>
    <col min="6143" max="6143" width="8.90625" style="107"/>
    <col min="6144" max="6144" width="11.08984375" style="107" customWidth="1"/>
    <col min="6145" max="6148" width="8.90625" style="107"/>
    <col min="6149" max="6150" width="11.453125" style="107" customWidth="1"/>
    <col min="6151" max="6397" width="8.90625" style="107"/>
    <col min="6398" max="6398" width="2" style="107" customWidth="1"/>
    <col min="6399" max="6399" width="8.90625" style="107"/>
    <col min="6400" max="6400" width="11.08984375" style="107" customWidth="1"/>
    <col min="6401" max="6404" width="8.90625" style="107"/>
    <col min="6405" max="6406" width="11.453125" style="107" customWidth="1"/>
    <col min="6407" max="6653" width="8.90625" style="107"/>
    <col min="6654" max="6654" width="2" style="107" customWidth="1"/>
    <col min="6655" max="6655" width="8.90625" style="107"/>
    <col min="6656" max="6656" width="11.08984375" style="107" customWidth="1"/>
    <col min="6657" max="6660" width="8.90625" style="107"/>
    <col min="6661" max="6662" width="11.453125" style="107" customWidth="1"/>
    <col min="6663" max="6909" width="8.90625" style="107"/>
    <col min="6910" max="6910" width="2" style="107" customWidth="1"/>
    <col min="6911" max="6911" width="8.90625" style="107"/>
    <col min="6912" max="6912" width="11.08984375" style="107" customWidth="1"/>
    <col min="6913" max="6916" width="8.90625" style="107"/>
    <col min="6917" max="6918" width="11.453125" style="107" customWidth="1"/>
    <col min="6919" max="7165" width="8.90625" style="107"/>
    <col min="7166" max="7166" width="2" style="107" customWidth="1"/>
    <col min="7167" max="7167" width="8.90625" style="107"/>
    <col min="7168" max="7168" width="11.08984375" style="107" customWidth="1"/>
    <col min="7169" max="7172" width="8.90625" style="107"/>
    <col min="7173" max="7174" width="11.453125" style="107" customWidth="1"/>
    <col min="7175" max="7421" width="8.90625" style="107"/>
    <col min="7422" max="7422" width="2" style="107" customWidth="1"/>
    <col min="7423" max="7423" width="8.90625" style="107"/>
    <col min="7424" max="7424" width="11.08984375" style="107" customWidth="1"/>
    <col min="7425" max="7428" width="8.90625" style="107"/>
    <col min="7429" max="7430" width="11.453125" style="107" customWidth="1"/>
    <col min="7431" max="7677" width="8.90625" style="107"/>
    <col min="7678" max="7678" width="2" style="107" customWidth="1"/>
    <col min="7679" max="7679" width="8.90625" style="107"/>
    <col min="7680" max="7680" width="11.08984375" style="107" customWidth="1"/>
    <col min="7681" max="7684" width="8.90625" style="107"/>
    <col min="7685" max="7686" width="11.453125" style="107" customWidth="1"/>
    <col min="7687" max="7933" width="8.90625" style="107"/>
    <col min="7934" max="7934" width="2" style="107" customWidth="1"/>
    <col min="7935" max="7935" width="8.90625" style="107"/>
    <col min="7936" max="7936" width="11.08984375" style="107" customWidth="1"/>
    <col min="7937" max="7940" width="8.90625" style="107"/>
    <col min="7941" max="7942" width="11.453125" style="107" customWidth="1"/>
    <col min="7943" max="8189" width="8.90625" style="107"/>
    <col min="8190" max="8190" width="2" style="107" customWidth="1"/>
    <col min="8191" max="8191" width="8.90625" style="107"/>
    <col min="8192" max="8192" width="11.08984375" style="107" customWidth="1"/>
    <col min="8193" max="8196" width="8.90625" style="107"/>
    <col min="8197" max="8198" width="11.453125" style="107" customWidth="1"/>
    <col min="8199" max="8445" width="8.90625" style="107"/>
    <col min="8446" max="8446" width="2" style="107" customWidth="1"/>
    <col min="8447" max="8447" width="8.90625" style="107"/>
    <col min="8448" max="8448" width="11.08984375" style="107" customWidth="1"/>
    <col min="8449" max="8452" width="8.90625" style="107"/>
    <col min="8453" max="8454" width="11.453125" style="107" customWidth="1"/>
    <col min="8455" max="8701" width="8.90625" style="107"/>
    <col min="8702" max="8702" width="2" style="107" customWidth="1"/>
    <col min="8703" max="8703" width="8.90625" style="107"/>
    <col min="8704" max="8704" width="11.08984375" style="107" customWidth="1"/>
    <col min="8705" max="8708" width="8.90625" style="107"/>
    <col min="8709" max="8710" width="11.453125" style="107" customWidth="1"/>
    <col min="8711" max="8957" width="8.90625" style="107"/>
    <col min="8958" max="8958" width="2" style="107" customWidth="1"/>
    <col min="8959" max="8959" width="8.90625" style="107"/>
    <col min="8960" max="8960" width="11.08984375" style="107" customWidth="1"/>
    <col min="8961" max="8964" width="8.90625" style="107"/>
    <col min="8965" max="8966" width="11.453125" style="107" customWidth="1"/>
    <col min="8967" max="9213" width="8.90625" style="107"/>
    <col min="9214" max="9214" width="2" style="107" customWidth="1"/>
    <col min="9215" max="9215" width="8.90625" style="107"/>
    <col min="9216" max="9216" width="11.08984375" style="107" customWidth="1"/>
    <col min="9217" max="9220" width="8.90625" style="107"/>
    <col min="9221" max="9222" width="11.453125" style="107" customWidth="1"/>
    <col min="9223" max="9469" width="8.90625" style="107"/>
    <col min="9470" max="9470" width="2" style="107" customWidth="1"/>
    <col min="9471" max="9471" width="8.90625" style="107"/>
    <col min="9472" max="9472" width="11.08984375" style="107" customWidth="1"/>
    <col min="9473" max="9476" width="8.90625" style="107"/>
    <col min="9477" max="9478" width="11.453125" style="107" customWidth="1"/>
    <col min="9479" max="9725" width="8.90625" style="107"/>
    <col min="9726" max="9726" width="2" style="107" customWidth="1"/>
    <col min="9727" max="9727" width="8.90625" style="107"/>
    <col min="9728" max="9728" width="11.08984375" style="107" customWidth="1"/>
    <col min="9729" max="9732" width="8.90625" style="107"/>
    <col min="9733" max="9734" width="11.453125" style="107" customWidth="1"/>
    <col min="9735" max="9981" width="8.90625" style="107"/>
    <col min="9982" max="9982" width="2" style="107" customWidth="1"/>
    <col min="9983" max="9983" width="8.90625" style="107"/>
    <col min="9984" max="9984" width="11.08984375" style="107" customWidth="1"/>
    <col min="9985" max="9988" width="8.90625" style="107"/>
    <col min="9989" max="9990" width="11.453125" style="107" customWidth="1"/>
    <col min="9991" max="10237" width="8.90625" style="107"/>
    <col min="10238" max="10238" width="2" style="107" customWidth="1"/>
    <col min="10239" max="10239" width="8.90625" style="107"/>
    <col min="10240" max="10240" width="11.08984375" style="107" customWidth="1"/>
    <col min="10241" max="10244" width="8.90625" style="107"/>
    <col min="10245" max="10246" width="11.453125" style="107" customWidth="1"/>
    <col min="10247" max="10493" width="8.90625" style="107"/>
    <col min="10494" max="10494" width="2" style="107" customWidth="1"/>
    <col min="10495" max="10495" width="8.90625" style="107"/>
    <col min="10496" max="10496" width="11.08984375" style="107" customWidth="1"/>
    <col min="10497" max="10500" width="8.90625" style="107"/>
    <col min="10501" max="10502" width="11.453125" style="107" customWidth="1"/>
    <col min="10503" max="10749" width="8.90625" style="107"/>
    <col min="10750" max="10750" width="2" style="107" customWidth="1"/>
    <col min="10751" max="10751" width="8.90625" style="107"/>
    <col min="10752" max="10752" width="11.08984375" style="107" customWidth="1"/>
    <col min="10753" max="10756" width="8.90625" style="107"/>
    <col min="10757" max="10758" width="11.453125" style="107" customWidth="1"/>
    <col min="10759" max="11005" width="8.90625" style="107"/>
    <col min="11006" max="11006" width="2" style="107" customWidth="1"/>
    <col min="11007" max="11007" width="8.90625" style="107"/>
    <col min="11008" max="11008" width="11.08984375" style="107" customWidth="1"/>
    <col min="11009" max="11012" width="8.90625" style="107"/>
    <col min="11013" max="11014" width="11.453125" style="107" customWidth="1"/>
    <col min="11015" max="11261" width="8.90625" style="107"/>
    <col min="11262" max="11262" width="2" style="107" customWidth="1"/>
    <col min="11263" max="11263" width="8.90625" style="107"/>
    <col min="11264" max="11264" width="11.08984375" style="107" customWidth="1"/>
    <col min="11265" max="11268" width="8.90625" style="107"/>
    <col min="11269" max="11270" width="11.453125" style="107" customWidth="1"/>
    <col min="11271" max="11517" width="8.90625" style="107"/>
    <col min="11518" max="11518" width="2" style="107" customWidth="1"/>
    <col min="11519" max="11519" width="8.90625" style="107"/>
    <col min="11520" max="11520" width="11.08984375" style="107" customWidth="1"/>
    <col min="11521" max="11524" width="8.90625" style="107"/>
    <col min="11525" max="11526" width="11.453125" style="107" customWidth="1"/>
    <col min="11527" max="11773" width="8.90625" style="107"/>
    <col min="11774" max="11774" width="2" style="107" customWidth="1"/>
    <col min="11775" max="11775" width="8.90625" style="107"/>
    <col min="11776" max="11776" width="11.08984375" style="107" customWidth="1"/>
    <col min="11777" max="11780" width="8.90625" style="107"/>
    <col min="11781" max="11782" width="11.453125" style="107" customWidth="1"/>
    <col min="11783" max="12029" width="8.90625" style="107"/>
    <col min="12030" max="12030" width="2" style="107" customWidth="1"/>
    <col min="12031" max="12031" width="8.90625" style="107"/>
    <col min="12032" max="12032" width="11.08984375" style="107" customWidth="1"/>
    <col min="12033" max="12036" width="8.90625" style="107"/>
    <col min="12037" max="12038" width="11.453125" style="107" customWidth="1"/>
    <col min="12039" max="12285" width="8.90625" style="107"/>
    <col min="12286" max="12286" width="2" style="107" customWidth="1"/>
    <col min="12287" max="12287" width="8.90625" style="107"/>
    <col min="12288" max="12288" width="11.08984375" style="107" customWidth="1"/>
    <col min="12289" max="12292" width="8.90625" style="107"/>
    <col min="12293" max="12294" width="11.453125" style="107" customWidth="1"/>
    <col min="12295" max="12541" width="8.90625" style="107"/>
    <col min="12542" max="12542" width="2" style="107" customWidth="1"/>
    <col min="12543" max="12543" width="8.90625" style="107"/>
    <col min="12544" max="12544" width="11.08984375" style="107" customWidth="1"/>
    <col min="12545" max="12548" width="8.90625" style="107"/>
    <col min="12549" max="12550" width="11.453125" style="107" customWidth="1"/>
    <col min="12551" max="12797" width="8.90625" style="107"/>
    <col min="12798" max="12798" width="2" style="107" customWidth="1"/>
    <col min="12799" max="12799" width="8.90625" style="107"/>
    <col min="12800" max="12800" width="11.08984375" style="107" customWidth="1"/>
    <col min="12801" max="12804" width="8.90625" style="107"/>
    <col min="12805" max="12806" width="11.453125" style="107" customWidth="1"/>
    <col min="12807" max="13053" width="8.90625" style="107"/>
    <col min="13054" max="13054" width="2" style="107" customWidth="1"/>
    <col min="13055" max="13055" width="8.90625" style="107"/>
    <col min="13056" max="13056" width="11.08984375" style="107" customWidth="1"/>
    <col min="13057" max="13060" width="8.90625" style="107"/>
    <col min="13061" max="13062" width="11.453125" style="107" customWidth="1"/>
    <col min="13063" max="13309" width="8.90625" style="107"/>
    <col min="13310" max="13310" width="2" style="107" customWidth="1"/>
    <col min="13311" max="13311" width="8.90625" style="107"/>
    <col min="13312" max="13312" width="11.08984375" style="107" customWidth="1"/>
    <col min="13313" max="13316" width="8.90625" style="107"/>
    <col min="13317" max="13318" width="11.453125" style="107" customWidth="1"/>
    <col min="13319" max="13565" width="8.90625" style="107"/>
    <col min="13566" max="13566" width="2" style="107" customWidth="1"/>
    <col min="13567" max="13567" width="8.90625" style="107"/>
    <col min="13568" max="13568" width="11.08984375" style="107" customWidth="1"/>
    <col min="13569" max="13572" width="8.90625" style="107"/>
    <col min="13573" max="13574" width="11.453125" style="107" customWidth="1"/>
    <col min="13575" max="13821" width="8.90625" style="107"/>
    <col min="13822" max="13822" width="2" style="107" customWidth="1"/>
    <col min="13823" max="13823" width="8.90625" style="107"/>
    <col min="13824" max="13824" width="11.08984375" style="107" customWidth="1"/>
    <col min="13825" max="13828" width="8.90625" style="107"/>
    <col min="13829" max="13830" width="11.453125" style="107" customWidth="1"/>
    <col min="13831" max="14077" width="8.90625" style="107"/>
    <col min="14078" max="14078" width="2" style="107" customWidth="1"/>
    <col min="14079" max="14079" width="8.90625" style="107"/>
    <col min="14080" max="14080" width="11.08984375" style="107" customWidth="1"/>
    <col min="14081" max="14084" width="8.90625" style="107"/>
    <col min="14085" max="14086" width="11.453125" style="107" customWidth="1"/>
    <col min="14087" max="14333" width="8.90625" style="107"/>
    <col min="14334" max="14334" width="2" style="107" customWidth="1"/>
    <col min="14335" max="14335" width="8.90625" style="107"/>
    <col min="14336" max="14336" width="11.08984375" style="107" customWidth="1"/>
    <col min="14337" max="14340" width="8.90625" style="107"/>
    <col min="14341" max="14342" width="11.453125" style="107" customWidth="1"/>
    <col min="14343" max="14589" width="8.90625" style="107"/>
    <col min="14590" max="14590" width="2" style="107" customWidth="1"/>
    <col min="14591" max="14591" width="8.90625" style="107"/>
    <col min="14592" max="14592" width="11.08984375" style="107" customWidth="1"/>
    <col min="14593" max="14596" width="8.90625" style="107"/>
    <col min="14597" max="14598" width="11.453125" style="107" customWidth="1"/>
    <col min="14599" max="14845" width="8.90625" style="107"/>
    <col min="14846" max="14846" width="2" style="107" customWidth="1"/>
    <col min="14847" max="14847" width="8.90625" style="107"/>
    <col min="14848" max="14848" width="11.08984375" style="107" customWidth="1"/>
    <col min="14849" max="14852" width="8.90625" style="107"/>
    <col min="14853" max="14854" width="11.453125" style="107" customWidth="1"/>
    <col min="14855" max="15101" width="8.90625" style="107"/>
    <col min="15102" max="15102" width="2" style="107" customWidth="1"/>
    <col min="15103" max="15103" width="8.90625" style="107"/>
    <col min="15104" max="15104" width="11.08984375" style="107" customWidth="1"/>
    <col min="15105" max="15108" width="8.90625" style="107"/>
    <col min="15109" max="15110" width="11.453125" style="107" customWidth="1"/>
    <col min="15111" max="15357" width="8.90625" style="107"/>
    <col min="15358" max="15358" width="2" style="107" customWidth="1"/>
    <col min="15359" max="15359" width="8.90625" style="107"/>
    <col min="15360" max="15360" width="11.08984375" style="107" customWidth="1"/>
    <col min="15361" max="15364" width="8.90625" style="107"/>
    <col min="15365" max="15366" width="11.453125" style="107" customWidth="1"/>
    <col min="15367" max="15613" width="8.90625" style="107"/>
    <col min="15614" max="15614" width="2" style="107" customWidth="1"/>
    <col min="15615" max="15615" width="8.90625" style="107"/>
    <col min="15616" max="15616" width="11.08984375" style="107" customWidth="1"/>
    <col min="15617" max="15620" width="8.90625" style="107"/>
    <col min="15621" max="15622" width="11.453125" style="107" customWidth="1"/>
    <col min="15623" max="15869" width="8.90625" style="107"/>
    <col min="15870" max="15870" width="2" style="107" customWidth="1"/>
    <col min="15871" max="15871" width="8.90625" style="107"/>
    <col min="15872" max="15872" width="11.08984375" style="107" customWidth="1"/>
    <col min="15873" max="15876" width="8.90625" style="107"/>
    <col min="15877" max="15878" width="11.453125" style="107" customWidth="1"/>
    <col min="15879" max="16125" width="8.90625" style="107"/>
    <col min="16126" max="16126" width="2" style="107" customWidth="1"/>
    <col min="16127" max="16127" width="8.90625" style="107"/>
    <col min="16128" max="16128" width="11.08984375" style="107" customWidth="1"/>
    <col min="16129" max="16132" width="8.90625" style="107"/>
    <col min="16133" max="16134" width="11.453125" style="107" customWidth="1"/>
    <col min="16135" max="16384" width="8.90625" style="107"/>
  </cols>
  <sheetData>
    <row r="1" spans="1:8" s="97" customFormat="1" ht="24.75" customHeight="1">
      <c r="A1" s="591" t="s">
        <v>173</v>
      </c>
      <c r="B1" s="591"/>
      <c r="C1" s="591"/>
      <c r="D1" s="591"/>
      <c r="E1" s="591"/>
      <c r="F1" s="591"/>
      <c r="G1" s="95"/>
      <c r="H1" s="96"/>
    </row>
    <row r="2" spans="1:8" s="97" customFormat="1" ht="24.75" customHeight="1" thickBot="1">
      <c r="A2" s="98"/>
      <c r="B2" s="98"/>
      <c r="C2" s="98"/>
      <c r="D2" s="98"/>
      <c r="E2" s="98"/>
      <c r="F2" s="98"/>
      <c r="G2" s="95"/>
      <c r="H2" s="96"/>
    </row>
    <row r="3" spans="1:8" s="97" customFormat="1" ht="24.75" customHeight="1" thickBot="1">
      <c r="A3" s="99" t="s">
        <v>174</v>
      </c>
      <c r="B3" s="100"/>
      <c r="C3" s="98"/>
      <c r="D3" s="101"/>
      <c r="E3" s="102" t="s">
        <v>175</v>
      </c>
      <c r="F3" s="103" t="str">
        <f>IF(D6=0,"",IF(H6&gt;=50,"減算あり","減算なし"))</f>
        <v/>
      </c>
      <c r="G3" s="95"/>
      <c r="H3" s="96"/>
    </row>
    <row r="4" spans="1:8" s="97" customFormat="1" ht="24.75" customHeight="1" thickBot="1">
      <c r="A4" s="98"/>
      <c r="B4" s="98"/>
      <c r="C4" s="98"/>
      <c r="D4" s="98"/>
      <c r="E4" s="98"/>
      <c r="F4" s="98"/>
      <c r="G4" s="95"/>
      <c r="H4" s="96"/>
    </row>
    <row r="5" spans="1:8" ht="23.25" customHeight="1">
      <c r="A5" s="592" t="s">
        <v>176</v>
      </c>
      <c r="B5" s="593"/>
      <c r="C5" s="593"/>
      <c r="D5" s="594"/>
      <c r="E5" s="594"/>
      <c r="F5" s="104" t="s">
        <v>177</v>
      </c>
      <c r="G5" s="105"/>
      <c r="H5" s="106"/>
    </row>
    <row r="6" spans="1:8" ht="30" customHeight="1" thickBot="1">
      <c r="A6" s="595" t="s">
        <v>178</v>
      </c>
      <c r="B6" s="596"/>
      <c r="C6" s="596"/>
      <c r="D6" s="597">
        <f>SUM(G8:G107)</f>
        <v>0</v>
      </c>
      <c r="E6" s="597"/>
      <c r="F6" s="108" t="s">
        <v>177</v>
      </c>
      <c r="G6" s="105"/>
      <c r="H6" s="106" t="str">
        <f>IF(D5="","",D6*100/D5)</f>
        <v/>
      </c>
    </row>
    <row r="7" spans="1:8" ht="51.75" customHeight="1">
      <c r="A7" s="109"/>
      <c r="B7" s="598" t="s">
        <v>179</v>
      </c>
      <c r="C7" s="598"/>
      <c r="D7" s="598"/>
      <c r="E7" s="598"/>
      <c r="F7" s="599"/>
      <c r="G7" s="110" t="s">
        <v>180</v>
      </c>
      <c r="H7" s="111"/>
    </row>
    <row r="8" spans="1:8" ht="18.75" customHeight="1">
      <c r="A8" s="112">
        <v>1</v>
      </c>
      <c r="B8" s="588"/>
      <c r="C8" s="588"/>
      <c r="D8" s="589"/>
      <c r="E8" s="589"/>
      <c r="F8" s="590"/>
      <c r="G8" s="113"/>
      <c r="H8" s="111"/>
    </row>
    <row r="9" spans="1:8" ht="18.75" customHeight="1">
      <c r="A9" s="112">
        <v>2</v>
      </c>
      <c r="B9" s="588"/>
      <c r="C9" s="588"/>
      <c r="D9" s="589"/>
      <c r="E9" s="589"/>
      <c r="F9" s="590"/>
      <c r="G9" s="113"/>
      <c r="H9" s="111"/>
    </row>
    <row r="10" spans="1:8" ht="18.75" customHeight="1">
      <c r="A10" s="112">
        <v>3</v>
      </c>
      <c r="B10" s="588"/>
      <c r="C10" s="588"/>
      <c r="D10" s="589"/>
      <c r="E10" s="589"/>
      <c r="F10" s="590"/>
      <c r="G10" s="113"/>
      <c r="H10" s="111"/>
    </row>
    <row r="11" spans="1:8" ht="18.75" customHeight="1">
      <c r="A11" s="112">
        <v>4</v>
      </c>
      <c r="B11" s="588"/>
      <c r="C11" s="588"/>
      <c r="D11" s="589"/>
      <c r="E11" s="589"/>
      <c r="F11" s="590"/>
      <c r="G11" s="113"/>
      <c r="H11" s="111"/>
    </row>
    <row r="12" spans="1:8" ht="18.75" customHeight="1">
      <c r="A12" s="112">
        <v>5</v>
      </c>
      <c r="B12" s="588"/>
      <c r="C12" s="588"/>
      <c r="D12" s="589"/>
      <c r="E12" s="589"/>
      <c r="F12" s="590"/>
      <c r="G12" s="113"/>
      <c r="H12" s="111"/>
    </row>
    <row r="13" spans="1:8" ht="18.75" customHeight="1">
      <c r="A13" s="112">
        <v>6</v>
      </c>
      <c r="B13" s="588"/>
      <c r="C13" s="588"/>
      <c r="D13" s="589"/>
      <c r="E13" s="589"/>
      <c r="F13" s="590"/>
      <c r="G13" s="113"/>
      <c r="H13" s="111"/>
    </row>
    <row r="14" spans="1:8" ht="18.75" customHeight="1">
      <c r="A14" s="112">
        <v>7</v>
      </c>
      <c r="B14" s="588"/>
      <c r="C14" s="588"/>
      <c r="D14" s="589"/>
      <c r="E14" s="589"/>
      <c r="F14" s="590"/>
      <c r="G14" s="113"/>
      <c r="H14" s="111"/>
    </row>
    <row r="15" spans="1:8" ht="18.75" customHeight="1">
      <c r="A15" s="112">
        <v>8</v>
      </c>
      <c r="B15" s="588"/>
      <c r="C15" s="588"/>
      <c r="D15" s="589"/>
      <c r="E15" s="589"/>
      <c r="F15" s="590"/>
      <c r="G15" s="113"/>
      <c r="H15" s="111"/>
    </row>
    <row r="16" spans="1:8" ht="18.75" customHeight="1">
      <c r="A16" s="112">
        <v>9</v>
      </c>
      <c r="B16" s="588"/>
      <c r="C16" s="588"/>
      <c r="D16" s="589"/>
      <c r="E16" s="589"/>
      <c r="F16" s="590"/>
      <c r="G16" s="113"/>
      <c r="H16" s="111"/>
    </row>
    <row r="17" spans="1:8" ht="18.75" customHeight="1">
      <c r="A17" s="112">
        <v>10</v>
      </c>
      <c r="B17" s="588"/>
      <c r="C17" s="588"/>
      <c r="D17" s="589"/>
      <c r="E17" s="589"/>
      <c r="F17" s="590"/>
      <c r="G17" s="113"/>
      <c r="H17" s="111"/>
    </row>
    <row r="18" spans="1:8" ht="18.75" customHeight="1">
      <c r="A18" s="112">
        <v>11</v>
      </c>
      <c r="B18" s="588"/>
      <c r="C18" s="588"/>
      <c r="D18" s="589"/>
      <c r="E18" s="589"/>
      <c r="F18" s="590"/>
      <c r="G18" s="113"/>
      <c r="H18" s="111"/>
    </row>
    <row r="19" spans="1:8" ht="18.75" customHeight="1">
      <c r="A19" s="112">
        <v>12</v>
      </c>
      <c r="B19" s="588"/>
      <c r="C19" s="588"/>
      <c r="D19" s="589"/>
      <c r="E19" s="589"/>
      <c r="F19" s="590"/>
      <c r="G19" s="113"/>
      <c r="H19" s="111"/>
    </row>
    <row r="20" spans="1:8" ht="18.75" customHeight="1">
      <c r="A20" s="112">
        <v>13</v>
      </c>
      <c r="B20" s="588"/>
      <c r="C20" s="588"/>
      <c r="D20" s="589"/>
      <c r="E20" s="589"/>
      <c r="F20" s="590"/>
      <c r="G20" s="113"/>
      <c r="H20" s="111"/>
    </row>
    <row r="21" spans="1:8" ht="18.75" customHeight="1">
      <c r="A21" s="112">
        <v>14</v>
      </c>
      <c r="B21" s="588"/>
      <c r="C21" s="588"/>
      <c r="D21" s="589"/>
      <c r="E21" s="589"/>
      <c r="F21" s="590"/>
      <c r="G21" s="113"/>
      <c r="H21" s="111"/>
    </row>
    <row r="22" spans="1:8" ht="18.75" customHeight="1">
      <c r="A22" s="112">
        <v>15</v>
      </c>
      <c r="B22" s="588"/>
      <c r="C22" s="588"/>
      <c r="D22" s="589"/>
      <c r="E22" s="589"/>
      <c r="F22" s="590"/>
      <c r="G22" s="113"/>
      <c r="H22" s="111"/>
    </row>
    <row r="23" spans="1:8" ht="18.75" customHeight="1">
      <c r="A23" s="112">
        <v>16</v>
      </c>
      <c r="B23" s="588"/>
      <c r="C23" s="588"/>
      <c r="D23" s="589"/>
      <c r="E23" s="589"/>
      <c r="F23" s="590"/>
      <c r="G23" s="113"/>
      <c r="H23" s="111"/>
    </row>
    <row r="24" spans="1:8" ht="18.75" customHeight="1">
      <c r="A24" s="112">
        <v>17</v>
      </c>
      <c r="B24" s="588"/>
      <c r="C24" s="588"/>
      <c r="D24" s="588"/>
      <c r="E24" s="588"/>
      <c r="F24" s="600"/>
      <c r="G24" s="113"/>
      <c r="H24" s="111"/>
    </row>
    <row r="25" spans="1:8" ht="18.75" customHeight="1">
      <c r="A25" s="112">
        <v>18</v>
      </c>
      <c r="B25" s="588"/>
      <c r="C25" s="588"/>
      <c r="D25" s="589"/>
      <c r="E25" s="589"/>
      <c r="F25" s="590"/>
      <c r="G25" s="113"/>
      <c r="H25" s="111"/>
    </row>
    <row r="26" spans="1:8" ht="18.75" customHeight="1">
      <c r="A26" s="112">
        <v>19</v>
      </c>
      <c r="B26" s="588"/>
      <c r="C26" s="588"/>
      <c r="D26" s="589"/>
      <c r="E26" s="589"/>
      <c r="F26" s="590"/>
      <c r="G26" s="113"/>
      <c r="H26" s="111"/>
    </row>
    <row r="27" spans="1:8" ht="18.75" customHeight="1">
      <c r="A27" s="112">
        <v>20</v>
      </c>
      <c r="B27" s="588"/>
      <c r="C27" s="588"/>
      <c r="D27" s="589"/>
      <c r="E27" s="589"/>
      <c r="F27" s="590"/>
      <c r="G27" s="113"/>
      <c r="H27" s="111"/>
    </row>
    <row r="28" spans="1:8" ht="18.75" customHeight="1">
      <c r="A28" s="112">
        <v>21</v>
      </c>
      <c r="B28" s="588"/>
      <c r="C28" s="588"/>
      <c r="D28" s="589"/>
      <c r="E28" s="589"/>
      <c r="F28" s="590"/>
      <c r="G28" s="113"/>
      <c r="H28" s="111"/>
    </row>
    <row r="29" spans="1:8" ht="18.75" customHeight="1">
      <c r="A29" s="112">
        <v>22</v>
      </c>
      <c r="B29" s="588"/>
      <c r="C29" s="588"/>
      <c r="D29" s="589"/>
      <c r="E29" s="589"/>
      <c r="F29" s="590"/>
      <c r="G29" s="113"/>
      <c r="H29" s="111"/>
    </row>
    <row r="30" spans="1:8" ht="18.75" customHeight="1">
      <c r="A30" s="112">
        <v>23</v>
      </c>
      <c r="B30" s="588"/>
      <c r="C30" s="588"/>
      <c r="D30" s="589"/>
      <c r="E30" s="589"/>
      <c r="F30" s="590"/>
      <c r="G30" s="113"/>
      <c r="H30" s="111"/>
    </row>
    <row r="31" spans="1:8" ht="18.75" customHeight="1">
      <c r="A31" s="112">
        <v>24</v>
      </c>
      <c r="B31" s="588"/>
      <c r="C31" s="588"/>
      <c r="D31" s="589"/>
      <c r="E31" s="589"/>
      <c r="F31" s="590"/>
      <c r="G31" s="113"/>
      <c r="H31" s="111"/>
    </row>
    <row r="32" spans="1:8" ht="18.75" customHeight="1">
      <c r="A32" s="112">
        <v>25</v>
      </c>
      <c r="B32" s="588"/>
      <c r="C32" s="588"/>
      <c r="D32" s="589"/>
      <c r="E32" s="589"/>
      <c r="F32" s="590"/>
      <c r="G32" s="113"/>
      <c r="H32" s="111"/>
    </row>
    <row r="33" spans="1:8" ht="18.75" customHeight="1">
      <c r="A33" s="112">
        <v>26</v>
      </c>
      <c r="B33" s="588"/>
      <c r="C33" s="588"/>
      <c r="D33" s="589"/>
      <c r="E33" s="589"/>
      <c r="F33" s="590"/>
      <c r="G33" s="113"/>
      <c r="H33" s="111"/>
    </row>
    <row r="34" spans="1:8" ht="18.75" customHeight="1">
      <c r="A34" s="112">
        <v>27</v>
      </c>
      <c r="B34" s="588"/>
      <c r="C34" s="588"/>
      <c r="D34" s="589"/>
      <c r="E34" s="589"/>
      <c r="F34" s="590"/>
      <c r="G34" s="113"/>
      <c r="H34" s="111"/>
    </row>
    <row r="35" spans="1:8" ht="18.75" customHeight="1">
      <c r="A35" s="112">
        <v>28</v>
      </c>
      <c r="B35" s="588"/>
      <c r="C35" s="588"/>
      <c r="D35" s="589"/>
      <c r="E35" s="589"/>
      <c r="F35" s="590"/>
      <c r="G35" s="113"/>
      <c r="H35" s="111"/>
    </row>
    <row r="36" spans="1:8" ht="18.75" customHeight="1">
      <c r="A36" s="112">
        <v>29</v>
      </c>
      <c r="B36" s="588"/>
      <c r="C36" s="588"/>
      <c r="D36" s="589"/>
      <c r="E36" s="589"/>
      <c r="F36" s="590"/>
      <c r="G36" s="113"/>
      <c r="H36" s="111"/>
    </row>
    <row r="37" spans="1:8" ht="18.75" customHeight="1">
      <c r="A37" s="112">
        <v>30</v>
      </c>
      <c r="B37" s="588"/>
      <c r="C37" s="588"/>
      <c r="D37" s="589"/>
      <c r="E37" s="589"/>
      <c r="F37" s="590"/>
      <c r="G37" s="113"/>
      <c r="H37" s="111"/>
    </row>
    <row r="38" spans="1:8" ht="18.75" customHeight="1">
      <c r="A38" s="112">
        <v>31</v>
      </c>
      <c r="B38" s="588"/>
      <c r="C38" s="589"/>
      <c r="D38" s="589"/>
      <c r="E38" s="589"/>
      <c r="F38" s="590"/>
      <c r="G38" s="113"/>
      <c r="H38" s="111"/>
    </row>
    <row r="39" spans="1:8" ht="18.75" customHeight="1">
      <c r="A39" s="112">
        <v>32</v>
      </c>
      <c r="B39" s="588"/>
      <c r="C39" s="589"/>
      <c r="D39" s="589"/>
      <c r="E39" s="589"/>
      <c r="F39" s="590"/>
      <c r="G39" s="113"/>
      <c r="H39" s="111"/>
    </row>
    <row r="40" spans="1:8" ht="18.75" customHeight="1">
      <c r="A40" s="112">
        <v>33</v>
      </c>
      <c r="B40" s="588"/>
      <c r="C40" s="589"/>
      <c r="D40" s="589"/>
      <c r="E40" s="589"/>
      <c r="F40" s="590"/>
      <c r="G40" s="113"/>
      <c r="H40" s="111"/>
    </row>
    <row r="41" spans="1:8" ht="18.75" customHeight="1">
      <c r="A41" s="112">
        <v>34</v>
      </c>
      <c r="B41" s="588"/>
      <c r="C41" s="589"/>
      <c r="D41" s="589"/>
      <c r="E41" s="589"/>
      <c r="F41" s="590"/>
      <c r="G41" s="113"/>
      <c r="H41" s="111"/>
    </row>
    <row r="42" spans="1:8" ht="18.75" customHeight="1">
      <c r="A42" s="112">
        <v>35</v>
      </c>
      <c r="B42" s="588"/>
      <c r="C42" s="589"/>
      <c r="D42" s="589"/>
      <c r="E42" s="589"/>
      <c r="F42" s="590"/>
      <c r="G42" s="113"/>
      <c r="H42" s="111"/>
    </row>
    <row r="43" spans="1:8" ht="18.75" customHeight="1">
      <c r="A43" s="112">
        <v>36</v>
      </c>
      <c r="B43" s="588"/>
      <c r="C43" s="589"/>
      <c r="D43" s="589"/>
      <c r="E43" s="589"/>
      <c r="F43" s="590"/>
      <c r="G43" s="113"/>
      <c r="H43" s="111"/>
    </row>
    <row r="44" spans="1:8" ht="18.75" customHeight="1">
      <c r="A44" s="112">
        <v>37</v>
      </c>
      <c r="B44" s="588"/>
      <c r="C44" s="589"/>
      <c r="D44" s="589"/>
      <c r="E44" s="589"/>
      <c r="F44" s="590"/>
      <c r="G44" s="113"/>
      <c r="H44" s="111"/>
    </row>
    <row r="45" spans="1:8" ht="18.75" customHeight="1">
      <c r="A45" s="112">
        <v>38</v>
      </c>
      <c r="B45" s="588"/>
      <c r="C45" s="589"/>
      <c r="D45" s="589"/>
      <c r="E45" s="589"/>
      <c r="F45" s="590"/>
      <c r="G45" s="113"/>
      <c r="H45" s="111"/>
    </row>
    <row r="46" spans="1:8" ht="18.75" customHeight="1">
      <c r="A46" s="112">
        <v>39</v>
      </c>
      <c r="B46" s="588"/>
      <c r="C46" s="589"/>
      <c r="D46" s="589"/>
      <c r="E46" s="589"/>
      <c r="F46" s="590"/>
      <c r="G46" s="113"/>
      <c r="H46" s="111"/>
    </row>
    <row r="47" spans="1:8" ht="18.75" customHeight="1">
      <c r="A47" s="112">
        <v>40</v>
      </c>
      <c r="B47" s="588"/>
      <c r="C47" s="589"/>
      <c r="D47" s="589"/>
      <c r="E47" s="589"/>
      <c r="F47" s="590"/>
      <c r="G47" s="113"/>
      <c r="H47" s="111"/>
    </row>
    <row r="48" spans="1:8" ht="18.75" customHeight="1">
      <c r="A48" s="112">
        <v>41</v>
      </c>
      <c r="B48" s="588"/>
      <c r="C48" s="589"/>
      <c r="D48" s="589"/>
      <c r="E48" s="589"/>
      <c r="F48" s="590"/>
      <c r="G48" s="113"/>
      <c r="H48" s="111"/>
    </row>
    <row r="49" spans="1:8" ht="18.75" customHeight="1">
      <c r="A49" s="112">
        <v>42</v>
      </c>
      <c r="B49" s="588"/>
      <c r="C49" s="589"/>
      <c r="D49" s="589"/>
      <c r="E49" s="589"/>
      <c r="F49" s="590"/>
      <c r="G49" s="113"/>
      <c r="H49" s="111"/>
    </row>
    <row r="50" spans="1:8" ht="18.75" customHeight="1">
      <c r="A50" s="112">
        <v>43</v>
      </c>
      <c r="B50" s="588"/>
      <c r="C50" s="589"/>
      <c r="D50" s="589"/>
      <c r="E50" s="589"/>
      <c r="F50" s="590"/>
      <c r="G50" s="113"/>
      <c r="H50" s="111"/>
    </row>
    <row r="51" spans="1:8" ht="18.75" customHeight="1">
      <c r="A51" s="112">
        <v>44</v>
      </c>
      <c r="B51" s="588"/>
      <c r="C51" s="589"/>
      <c r="D51" s="589"/>
      <c r="E51" s="589"/>
      <c r="F51" s="590"/>
      <c r="G51" s="113"/>
      <c r="H51" s="111"/>
    </row>
    <row r="52" spans="1:8" ht="18.75" customHeight="1">
      <c r="A52" s="112">
        <v>45</v>
      </c>
      <c r="B52" s="588"/>
      <c r="C52" s="589"/>
      <c r="D52" s="589"/>
      <c r="E52" s="589"/>
      <c r="F52" s="590"/>
      <c r="G52" s="113"/>
      <c r="H52" s="111"/>
    </row>
    <row r="53" spans="1:8" ht="18.75" customHeight="1">
      <c r="A53" s="112">
        <v>46</v>
      </c>
      <c r="B53" s="588"/>
      <c r="C53" s="589"/>
      <c r="D53" s="589"/>
      <c r="E53" s="589"/>
      <c r="F53" s="590"/>
      <c r="G53" s="113"/>
      <c r="H53" s="111"/>
    </row>
    <row r="54" spans="1:8" ht="18.75" customHeight="1">
      <c r="A54" s="112">
        <v>47</v>
      </c>
      <c r="B54" s="588"/>
      <c r="C54" s="589"/>
      <c r="D54" s="589"/>
      <c r="E54" s="589"/>
      <c r="F54" s="590"/>
      <c r="G54" s="113"/>
      <c r="H54" s="111"/>
    </row>
    <row r="55" spans="1:8" ht="18.75" customHeight="1">
      <c r="A55" s="112">
        <v>48</v>
      </c>
      <c r="B55" s="588"/>
      <c r="C55" s="589"/>
      <c r="D55" s="589"/>
      <c r="E55" s="589"/>
      <c r="F55" s="590"/>
      <c r="G55" s="113"/>
      <c r="H55" s="111"/>
    </row>
    <row r="56" spans="1:8" ht="18.75" customHeight="1">
      <c r="A56" s="112">
        <v>49</v>
      </c>
      <c r="B56" s="588"/>
      <c r="C56" s="589"/>
      <c r="D56" s="589"/>
      <c r="E56" s="589"/>
      <c r="F56" s="590"/>
      <c r="G56" s="113"/>
      <c r="H56" s="111"/>
    </row>
    <row r="57" spans="1:8" ht="18.75" customHeight="1">
      <c r="A57" s="112">
        <v>50</v>
      </c>
      <c r="B57" s="588"/>
      <c r="C57" s="589"/>
      <c r="D57" s="589"/>
      <c r="E57" s="589"/>
      <c r="F57" s="590"/>
      <c r="G57" s="113"/>
      <c r="H57" s="111"/>
    </row>
    <row r="58" spans="1:8" ht="18.75" customHeight="1">
      <c r="A58" s="112">
        <v>51</v>
      </c>
      <c r="B58" s="588"/>
      <c r="C58" s="589"/>
      <c r="D58" s="589"/>
      <c r="E58" s="589"/>
      <c r="F58" s="590"/>
      <c r="G58" s="113"/>
      <c r="H58" s="111"/>
    </row>
    <row r="59" spans="1:8" ht="18.75" customHeight="1">
      <c r="A59" s="112">
        <v>52</v>
      </c>
      <c r="B59" s="588"/>
      <c r="C59" s="589"/>
      <c r="D59" s="589"/>
      <c r="E59" s="589"/>
      <c r="F59" s="590"/>
      <c r="G59" s="113"/>
      <c r="H59" s="111"/>
    </row>
    <row r="60" spans="1:8" ht="18.75" customHeight="1">
      <c r="A60" s="112">
        <v>53</v>
      </c>
      <c r="B60" s="588"/>
      <c r="C60" s="589"/>
      <c r="D60" s="589"/>
      <c r="E60" s="589"/>
      <c r="F60" s="590"/>
      <c r="G60" s="113"/>
      <c r="H60" s="111"/>
    </row>
    <row r="61" spans="1:8" ht="18.75" customHeight="1">
      <c r="A61" s="112">
        <v>54</v>
      </c>
      <c r="B61" s="588"/>
      <c r="C61" s="589"/>
      <c r="D61" s="589"/>
      <c r="E61" s="589"/>
      <c r="F61" s="590"/>
      <c r="G61" s="113"/>
      <c r="H61" s="111"/>
    </row>
    <row r="62" spans="1:8" ht="18.75" customHeight="1">
      <c r="A62" s="112">
        <v>55</v>
      </c>
      <c r="B62" s="588"/>
      <c r="C62" s="589"/>
      <c r="D62" s="589"/>
      <c r="E62" s="589"/>
      <c r="F62" s="590"/>
      <c r="G62" s="113"/>
      <c r="H62" s="111"/>
    </row>
    <row r="63" spans="1:8" ht="18.75" customHeight="1">
      <c r="A63" s="112">
        <v>56</v>
      </c>
      <c r="B63" s="588"/>
      <c r="C63" s="589"/>
      <c r="D63" s="589"/>
      <c r="E63" s="589"/>
      <c r="F63" s="590"/>
      <c r="G63" s="113"/>
      <c r="H63" s="111"/>
    </row>
    <row r="64" spans="1:8" ht="18.75" customHeight="1">
      <c r="A64" s="112">
        <v>57</v>
      </c>
      <c r="B64" s="588"/>
      <c r="C64" s="589"/>
      <c r="D64" s="589"/>
      <c r="E64" s="589"/>
      <c r="F64" s="590"/>
      <c r="G64" s="113"/>
      <c r="H64" s="111"/>
    </row>
    <row r="65" spans="1:8" ht="18.75" customHeight="1">
      <c r="A65" s="112">
        <v>58</v>
      </c>
      <c r="B65" s="588"/>
      <c r="C65" s="589"/>
      <c r="D65" s="589"/>
      <c r="E65" s="589"/>
      <c r="F65" s="590"/>
      <c r="G65" s="113"/>
      <c r="H65" s="111"/>
    </row>
    <row r="66" spans="1:8" ht="18.75" customHeight="1">
      <c r="A66" s="112">
        <v>59</v>
      </c>
      <c r="B66" s="588"/>
      <c r="C66" s="589"/>
      <c r="D66" s="589"/>
      <c r="E66" s="589"/>
      <c r="F66" s="590"/>
      <c r="G66" s="113"/>
      <c r="H66" s="111"/>
    </row>
    <row r="67" spans="1:8" ht="18.75" customHeight="1">
      <c r="A67" s="112">
        <v>60</v>
      </c>
      <c r="B67" s="588"/>
      <c r="C67" s="589"/>
      <c r="D67" s="589"/>
      <c r="E67" s="589"/>
      <c r="F67" s="590"/>
      <c r="G67" s="113"/>
      <c r="H67" s="111"/>
    </row>
    <row r="68" spans="1:8" ht="18.75" customHeight="1">
      <c r="A68" s="112">
        <v>61</v>
      </c>
      <c r="B68" s="588"/>
      <c r="C68" s="589"/>
      <c r="D68" s="589"/>
      <c r="E68" s="589"/>
      <c r="F68" s="590"/>
      <c r="G68" s="113"/>
      <c r="H68" s="111"/>
    </row>
    <row r="69" spans="1:8" ht="18.75" customHeight="1">
      <c r="A69" s="112">
        <v>62</v>
      </c>
      <c r="B69" s="588"/>
      <c r="C69" s="589"/>
      <c r="D69" s="589"/>
      <c r="E69" s="589"/>
      <c r="F69" s="590"/>
      <c r="G69" s="113"/>
      <c r="H69" s="111"/>
    </row>
    <row r="70" spans="1:8" ht="18.75" customHeight="1">
      <c r="A70" s="112">
        <v>63</v>
      </c>
      <c r="B70" s="588"/>
      <c r="C70" s="589"/>
      <c r="D70" s="589"/>
      <c r="E70" s="589"/>
      <c r="F70" s="590"/>
      <c r="G70" s="113"/>
      <c r="H70" s="111"/>
    </row>
    <row r="71" spans="1:8" ht="18.75" customHeight="1">
      <c r="A71" s="112">
        <v>64</v>
      </c>
      <c r="B71" s="588"/>
      <c r="C71" s="589"/>
      <c r="D71" s="589"/>
      <c r="E71" s="589"/>
      <c r="F71" s="590"/>
      <c r="G71" s="113"/>
      <c r="H71" s="111"/>
    </row>
    <row r="72" spans="1:8" ht="18.75" customHeight="1">
      <c r="A72" s="112">
        <v>65</v>
      </c>
      <c r="B72" s="588"/>
      <c r="C72" s="589"/>
      <c r="D72" s="589"/>
      <c r="E72" s="589"/>
      <c r="F72" s="590"/>
      <c r="G72" s="113"/>
      <c r="H72" s="111"/>
    </row>
    <row r="73" spans="1:8" ht="18.75" customHeight="1">
      <c r="A73" s="112">
        <v>66</v>
      </c>
      <c r="B73" s="588"/>
      <c r="C73" s="589"/>
      <c r="D73" s="589"/>
      <c r="E73" s="589"/>
      <c r="F73" s="590"/>
      <c r="G73" s="113"/>
      <c r="H73" s="111"/>
    </row>
    <row r="74" spans="1:8" ht="18.75" customHeight="1">
      <c r="A74" s="112">
        <v>67</v>
      </c>
      <c r="B74" s="588"/>
      <c r="C74" s="589"/>
      <c r="D74" s="589"/>
      <c r="E74" s="589"/>
      <c r="F74" s="590"/>
      <c r="G74" s="113"/>
      <c r="H74" s="111"/>
    </row>
    <row r="75" spans="1:8" ht="18.75" customHeight="1">
      <c r="A75" s="112">
        <v>68</v>
      </c>
      <c r="B75" s="588"/>
      <c r="C75" s="589"/>
      <c r="D75" s="589"/>
      <c r="E75" s="589"/>
      <c r="F75" s="590"/>
      <c r="G75" s="113"/>
      <c r="H75" s="111"/>
    </row>
    <row r="76" spans="1:8" ht="18.75" customHeight="1">
      <c r="A76" s="112">
        <v>69</v>
      </c>
      <c r="B76" s="588"/>
      <c r="C76" s="589"/>
      <c r="D76" s="589"/>
      <c r="E76" s="589"/>
      <c r="F76" s="590"/>
      <c r="G76" s="113"/>
      <c r="H76" s="111"/>
    </row>
    <row r="77" spans="1:8" ht="18.75" customHeight="1">
      <c r="A77" s="112">
        <v>70</v>
      </c>
      <c r="B77" s="588"/>
      <c r="C77" s="589"/>
      <c r="D77" s="589"/>
      <c r="E77" s="589"/>
      <c r="F77" s="590"/>
      <c r="G77" s="113"/>
      <c r="H77" s="111"/>
    </row>
    <row r="78" spans="1:8" ht="18.75" customHeight="1">
      <c r="A78" s="112">
        <v>71</v>
      </c>
      <c r="B78" s="588"/>
      <c r="C78" s="589"/>
      <c r="D78" s="589"/>
      <c r="E78" s="589"/>
      <c r="F78" s="590"/>
      <c r="G78" s="113"/>
      <c r="H78" s="111"/>
    </row>
    <row r="79" spans="1:8" ht="18.75" customHeight="1">
      <c r="A79" s="112">
        <v>72</v>
      </c>
      <c r="B79" s="588"/>
      <c r="C79" s="589"/>
      <c r="D79" s="589"/>
      <c r="E79" s="589"/>
      <c r="F79" s="590"/>
      <c r="G79" s="113"/>
      <c r="H79" s="111"/>
    </row>
    <row r="80" spans="1:8" ht="18.75" customHeight="1">
      <c r="A80" s="112">
        <v>73</v>
      </c>
      <c r="B80" s="588"/>
      <c r="C80" s="589"/>
      <c r="D80" s="589"/>
      <c r="E80" s="589"/>
      <c r="F80" s="590"/>
      <c r="G80" s="113"/>
      <c r="H80" s="111"/>
    </row>
    <row r="81" spans="1:8" ht="18.75" customHeight="1">
      <c r="A81" s="112">
        <v>74</v>
      </c>
      <c r="B81" s="588"/>
      <c r="C81" s="589"/>
      <c r="D81" s="589"/>
      <c r="E81" s="589"/>
      <c r="F81" s="590"/>
      <c r="G81" s="113"/>
      <c r="H81" s="111"/>
    </row>
    <row r="82" spans="1:8" ht="18.75" customHeight="1">
      <c r="A82" s="112">
        <v>75</v>
      </c>
      <c r="B82" s="588"/>
      <c r="C82" s="589"/>
      <c r="D82" s="589"/>
      <c r="E82" s="589"/>
      <c r="F82" s="590"/>
      <c r="G82" s="113"/>
      <c r="H82" s="111"/>
    </row>
    <row r="83" spans="1:8" ht="18.75" customHeight="1">
      <c r="A83" s="112">
        <v>76</v>
      </c>
      <c r="B83" s="588"/>
      <c r="C83" s="589"/>
      <c r="D83" s="589"/>
      <c r="E83" s="589"/>
      <c r="F83" s="590"/>
      <c r="G83" s="113"/>
      <c r="H83" s="111"/>
    </row>
    <row r="84" spans="1:8" ht="18.75" customHeight="1">
      <c r="A84" s="112">
        <v>77</v>
      </c>
      <c r="B84" s="588"/>
      <c r="C84" s="589"/>
      <c r="D84" s="589"/>
      <c r="E84" s="589"/>
      <c r="F84" s="590"/>
      <c r="G84" s="113"/>
      <c r="H84" s="111"/>
    </row>
    <row r="85" spans="1:8" ht="18.75" customHeight="1">
      <c r="A85" s="112">
        <v>78</v>
      </c>
      <c r="B85" s="588"/>
      <c r="C85" s="589"/>
      <c r="D85" s="589"/>
      <c r="E85" s="589"/>
      <c r="F85" s="590"/>
      <c r="G85" s="113"/>
      <c r="H85" s="111"/>
    </row>
    <row r="86" spans="1:8" ht="18.75" customHeight="1">
      <c r="A86" s="112">
        <v>79</v>
      </c>
      <c r="B86" s="588"/>
      <c r="C86" s="589"/>
      <c r="D86" s="589"/>
      <c r="E86" s="589"/>
      <c r="F86" s="590"/>
      <c r="G86" s="113"/>
      <c r="H86" s="111"/>
    </row>
    <row r="87" spans="1:8" ht="18.75" customHeight="1">
      <c r="A87" s="112">
        <v>80</v>
      </c>
      <c r="B87" s="588"/>
      <c r="C87" s="589"/>
      <c r="D87" s="589"/>
      <c r="E87" s="589"/>
      <c r="F87" s="590"/>
      <c r="G87" s="113"/>
      <c r="H87" s="111"/>
    </row>
    <row r="88" spans="1:8" ht="18.75" customHeight="1">
      <c r="A88" s="112">
        <v>81</v>
      </c>
      <c r="B88" s="588"/>
      <c r="C88" s="589"/>
      <c r="D88" s="589"/>
      <c r="E88" s="589"/>
      <c r="F88" s="590"/>
      <c r="G88" s="113"/>
      <c r="H88" s="111"/>
    </row>
    <row r="89" spans="1:8" ht="18.75" customHeight="1">
      <c r="A89" s="112">
        <v>82</v>
      </c>
      <c r="B89" s="588"/>
      <c r="C89" s="589"/>
      <c r="D89" s="589"/>
      <c r="E89" s="589"/>
      <c r="F89" s="590"/>
      <c r="G89" s="113"/>
      <c r="H89" s="111"/>
    </row>
    <row r="90" spans="1:8" ht="18.75" customHeight="1">
      <c r="A90" s="112">
        <v>83</v>
      </c>
      <c r="B90" s="588"/>
      <c r="C90" s="589"/>
      <c r="D90" s="589"/>
      <c r="E90" s="589"/>
      <c r="F90" s="590"/>
      <c r="G90" s="113"/>
      <c r="H90" s="111"/>
    </row>
    <row r="91" spans="1:8" ht="18.75" customHeight="1">
      <c r="A91" s="112">
        <v>84</v>
      </c>
      <c r="B91" s="588"/>
      <c r="C91" s="589"/>
      <c r="D91" s="589"/>
      <c r="E91" s="589"/>
      <c r="F91" s="590"/>
      <c r="G91" s="113"/>
      <c r="H91" s="111"/>
    </row>
    <row r="92" spans="1:8" ht="18.75" customHeight="1">
      <c r="A92" s="112">
        <v>85</v>
      </c>
      <c r="B92" s="588"/>
      <c r="C92" s="589"/>
      <c r="D92" s="589"/>
      <c r="E92" s="589"/>
      <c r="F92" s="590"/>
      <c r="G92" s="113"/>
      <c r="H92" s="111"/>
    </row>
    <row r="93" spans="1:8" ht="18.75" customHeight="1">
      <c r="A93" s="112">
        <v>86</v>
      </c>
      <c r="B93" s="588"/>
      <c r="C93" s="589"/>
      <c r="D93" s="589"/>
      <c r="E93" s="589"/>
      <c r="F93" s="590"/>
      <c r="G93" s="113"/>
      <c r="H93" s="111"/>
    </row>
    <row r="94" spans="1:8" ht="18.75" customHeight="1">
      <c r="A94" s="112">
        <v>87</v>
      </c>
      <c r="B94" s="588"/>
      <c r="C94" s="589"/>
      <c r="D94" s="589"/>
      <c r="E94" s="589"/>
      <c r="F94" s="590"/>
      <c r="G94" s="113"/>
      <c r="H94" s="111"/>
    </row>
    <row r="95" spans="1:8" ht="18.75" customHeight="1">
      <c r="A95" s="112">
        <v>88</v>
      </c>
      <c r="B95" s="588"/>
      <c r="C95" s="589"/>
      <c r="D95" s="589"/>
      <c r="E95" s="589"/>
      <c r="F95" s="590"/>
      <c r="G95" s="113"/>
      <c r="H95" s="111"/>
    </row>
    <row r="96" spans="1:8" ht="18.75" customHeight="1">
      <c r="A96" s="112">
        <v>89</v>
      </c>
      <c r="B96" s="588"/>
      <c r="C96" s="589"/>
      <c r="D96" s="589"/>
      <c r="E96" s="589"/>
      <c r="F96" s="590"/>
      <c r="G96" s="113"/>
      <c r="H96" s="111"/>
    </row>
    <row r="97" spans="1:8" ht="18.75" customHeight="1">
      <c r="A97" s="112">
        <v>90</v>
      </c>
      <c r="B97" s="588"/>
      <c r="C97" s="589"/>
      <c r="D97" s="589"/>
      <c r="E97" s="589"/>
      <c r="F97" s="590"/>
      <c r="G97" s="113"/>
      <c r="H97" s="111"/>
    </row>
    <row r="98" spans="1:8" ht="18.75" customHeight="1">
      <c r="A98" s="112">
        <v>91</v>
      </c>
      <c r="B98" s="588"/>
      <c r="C98" s="589"/>
      <c r="D98" s="589"/>
      <c r="E98" s="589"/>
      <c r="F98" s="590"/>
      <c r="G98" s="113"/>
      <c r="H98" s="111"/>
    </row>
    <row r="99" spans="1:8" ht="18.75" customHeight="1">
      <c r="A99" s="112">
        <v>92</v>
      </c>
      <c r="B99" s="588"/>
      <c r="C99" s="589"/>
      <c r="D99" s="589"/>
      <c r="E99" s="589"/>
      <c r="F99" s="590"/>
      <c r="G99" s="113"/>
      <c r="H99" s="111"/>
    </row>
    <row r="100" spans="1:8" ht="18.75" customHeight="1">
      <c r="A100" s="112">
        <v>93</v>
      </c>
      <c r="B100" s="588"/>
      <c r="C100" s="589"/>
      <c r="D100" s="589"/>
      <c r="E100" s="589"/>
      <c r="F100" s="590"/>
      <c r="G100" s="113"/>
      <c r="H100" s="111"/>
    </row>
    <row r="101" spans="1:8" ht="18.75" customHeight="1">
      <c r="A101" s="112">
        <v>94</v>
      </c>
      <c r="B101" s="588"/>
      <c r="C101" s="589"/>
      <c r="D101" s="589"/>
      <c r="E101" s="589"/>
      <c r="F101" s="590"/>
      <c r="G101" s="113"/>
      <c r="H101" s="111"/>
    </row>
    <row r="102" spans="1:8" ht="18.75" customHeight="1">
      <c r="A102" s="112">
        <v>95</v>
      </c>
      <c r="B102" s="588"/>
      <c r="C102" s="589"/>
      <c r="D102" s="589"/>
      <c r="E102" s="589"/>
      <c r="F102" s="590"/>
      <c r="G102" s="113"/>
      <c r="H102" s="111"/>
    </row>
    <row r="103" spans="1:8" ht="18.75" customHeight="1">
      <c r="A103" s="112">
        <v>96</v>
      </c>
      <c r="B103" s="588"/>
      <c r="C103" s="589"/>
      <c r="D103" s="589"/>
      <c r="E103" s="589"/>
      <c r="F103" s="590"/>
      <c r="G103" s="113"/>
      <c r="H103" s="111"/>
    </row>
    <row r="104" spans="1:8" ht="18.75" customHeight="1">
      <c r="A104" s="112">
        <v>97</v>
      </c>
      <c r="B104" s="588"/>
      <c r="C104" s="589"/>
      <c r="D104" s="589"/>
      <c r="E104" s="589"/>
      <c r="F104" s="590"/>
      <c r="G104" s="113"/>
      <c r="H104" s="111"/>
    </row>
    <row r="105" spans="1:8" ht="18.75" customHeight="1">
      <c r="A105" s="112">
        <v>98</v>
      </c>
      <c r="B105" s="588"/>
      <c r="C105" s="589"/>
      <c r="D105" s="589"/>
      <c r="E105" s="589"/>
      <c r="F105" s="590"/>
      <c r="G105" s="113"/>
      <c r="H105" s="111"/>
    </row>
    <row r="106" spans="1:8" ht="18.75" customHeight="1">
      <c r="A106" s="112">
        <v>99</v>
      </c>
      <c r="B106" s="588"/>
      <c r="C106" s="589"/>
      <c r="D106" s="589"/>
      <c r="E106" s="589"/>
      <c r="F106" s="590"/>
      <c r="G106" s="113"/>
      <c r="H106" s="111"/>
    </row>
    <row r="107" spans="1:8" ht="18.75" customHeight="1" thickBot="1">
      <c r="A107" s="114">
        <v>100</v>
      </c>
      <c r="B107" s="601"/>
      <c r="C107" s="602"/>
      <c r="D107" s="602"/>
      <c r="E107" s="602"/>
      <c r="F107" s="603"/>
      <c r="G107" s="115"/>
      <c r="H107" s="111"/>
    </row>
    <row r="108" spans="1:8">
      <c r="A108" s="116"/>
      <c r="B108" s="105"/>
      <c r="C108" s="105"/>
      <c r="D108" s="105"/>
      <c r="E108" s="105"/>
      <c r="F108" s="105"/>
      <c r="G108" s="105"/>
      <c r="H108" s="111"/>
    </row>
    <row r="109" spans="1:8" ht="108" customHeight="1">
      <c r="A109" s="604" t="s">
        <v>356</v>
      </c>
      <c r="B109" s="605"/>
      <c r="C109" s="605"/>
      <c r="D109" s="605"/>
      <c r="E109" s="605"/>
      <c r="F109" s="605"/>
      <c r="G109" s="605"/>
      <c r="H109" s="111"/>
    </row>
  </sheetData>
  <mergeCells count="107">
    <mergeCell ref="B104:F104"/>
    <mergeCell ref="B105:F105"/>
    <mergeCell ref="B106:F106"/>
    <mergeCell ref="B107:F107"/>
    <mergeCell ref="A109:G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A1:F1"/>
    <mergeCell ref="A5:C5"/>
    <mergeCell ref="D5:E5"/>
    <mergeCell ref="A6:C6"/>
    <mergeCell ref="D6:E6"/>
    <mergeCell ref="B7:F7"/>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view="pageBreakPreview" zoomScale="60" zoomScaleNormal="100" workbookViewId="0">
      <selection activeCell="A23" sqref="A23"/>
    </sheetView>
  </sheetViews>
  <sheetFormatPr defaultColWidth="9" defaultRowHeight="14"/>
  <cols>
    <col min="1" max="1" width="4.6328125" style="69" customWidth="1"/>
    <col min="2" max="2" width="22.36328125" style="69" customWidth="1"/>
    <col min="3" max="3" width="12.6328125" style="69" customWidth="1"/>
    <col min="4" max="4" width="14.1796875" style="69" customWidth="1"/>
    <col min="5" max="5" width="7.81640625" style="69" customWidth="1"/>
    <col min="6" max="6" width="11" style="69" customWidth="1"/>
    <col min="7" max="7" width="8.1796875" style="69" customWidth="1"/>
    <col min="8" max="9" width="7.1796875" style="69" customWidth="1"/>
    <col min="10" max="11" width="17.6328125" style="69" customWidth="1"/>
    <col min="12" max="16384" width="9" style="69"/>
  </cols>
  <sheetData>
    <row r="2" spans="1:13">
      <c r="A2" s="119"/>
      <c r="B2" s="119"/>
      <c r="C2" s="119"/>
      <c r="D2" s="119"/>
      <c r="E2" s="119"/>
      <c r="F2" s="119"/>
      <c r="G2" s="119"/>
      <c r="H2" s="119"/>
      <c r="I2" s="119"/>
      <c r="J2" s="120"/>
      <c r="K2" s="121" t="s">
        <v>181</v>
      </c>
    </row>
    <row r="3" spans="1:13" ht="16.5">
      <c r="A3" s="607" t="s">
        <v>182</v>
      </c>
      <c r="B3" s="607"/>
      <c r="C3" s="607"/>
      <c r="D3" s="607"/>
      <c r="E3" s="607"/>
      <c r="F3" s="607"/>
      <c r="G3" s="607"/>
      <c r="H3" s="607"/>
      <c r="I3" s="607"/>
      <c r="J3" s="607"/>
    </row>
    <row r="4" spans="1:13" ht="14.5" thickBot="1">
      <c r="A4" s="119"/>
      <c r="B4" s="122"/>
      <c r="C4" s="122"/>
      <c r="D4" s="122"/>
      <c r="E4" s="122"/>
      <c r="F4" s="122"/>
      <c r="G4" s="122"/>
      <c r="H4" s="122"/>
      <c r="I4" s="122"/>
      <c r="J4" s="122"/>
    </row>
    <row r="5" spans="1:13">
      <c r="A5" s="123">
        <v>1</v>
      </c>
      <c r="B5" s="124" t="s">
        <v>183</v>
      </c>
      <c r="C5" s="608"/>
      <c r="D5" s="609"/>
      <c r="E5" s="609"/>
      <c r="F5" s="609"/>
      <c r="G5" s="609"/>
      <c r="H5" s="610"/>
      <c r="I5" s="125"/>
      <c r="J5" s="122"/>
    </row>
    <row r="6" spans="1:13" ht="14.5" thickBot="1">
      <c r="A6" s="126">
        <v>2</v>
      </c>
      <c r="B6" s="127" t="s">
        <v>184</v>
      </c>
      <c r="C6" s="128" t="s">
        <v>185</v>
      </c>
      <c r="D6" s="129"/>
      <c r="E6" s="130"/>
      <c r="F6" s="130"/>
      <c r="G6" s="130"/>
      <c r="H6" s="130"/>
      <c r="I6" s="130"/>
      <c r="J6" s="130"/>
    </row>
    <row r="7" spans="1:13" ht="24.5" thickBot="1">
      <c r="A7" s="131">
        <v>3</v>
      </c>
      <c r="B7" s="132" t="s">
        <v>186</v>
      </c>
      <c r="C7" s="133"/>
      <c r="D7" s="72"/>
      <c r="E7" s="72"/>
      <c r="F7" s="72"/>
      <c r="G7" s="72"/>
      <c r="H7" s="72"/>
      <c r="I7" s="72"/>
      <c r="J7" s="72"/>
    </row>
    <row r="8" spans="1:13" ht="24">
      <c r="A8" s="611" t="s">
        <v>187</v>
      </c>
      <c r="B8" s="612"/>
      <c r="C8" s="134" t="s">
        <v>188</v>
      </c>
      <c r="D8" s="135" t="s">
        <v>189</v>
      </c>
      <c r="E8" s="613" t="s">
        <v>190</v>
      </c>
      <c r="F8" s="613"/>
      <c r="G8" s="613"/>
      <c r="H8" s="614"/>
      <c r="I8" s="614"/>
      <c r="J8" s="136" t="s">
        <v>191</v>
      </c>
      <c r="K8" s="137" t="s">
        <v>192</v>
      </c>
      <c r="M8" s="75"/>
    </row>
    <row r="9" spans="1:13" s="144" customFormat="1" ht="28">
      <c r="A9" s="138">
        <v>1</v>
      </c>
      <c r="B9" s="139"/>
      <c r="C9" s="140" t="s">
        <v>193</v>
      </c>
      <c r="D9" s="139"/>
      <c r="E9" s="606" t="s">
        <v>194</v>
      </c>
      <c r="F9" s="615"/>
      <c r="G9" s="615"/>
      <c r="H9" s="615"/>
      <c r="I9" s="615"/>
      <c r="J9" s="141"/>
      <c r="K9" s="142"/>
      <c r="L9" s="143"/>
    </row>
    <row r="10" spans="1:13" s="144" customFormat="1" ht="28">
      <c r="A10" s="138">
        <v>2</v>
      </c>
      <c r="B10" s="139"/>
      <c r="C10" s="140" t="s">
        <v>193</v>
      </c>
      <c r="D10" s="139"/>
      <c r="E10" s="606" t="s">
        <v>195</v>
      </c>
      <c r="F10" s="606"/>
      <c r="G10" s="606"/>
      <c r="H10" s="606"/>
      <c r="I10" s="606"/>
      <c r="J10" s="145"/>
      <c r="K10" s="142"/>
    </row>
    <row r="11" spans="1:13" s="144" customFormat="1" ht="28">
      <c r="A11" s="138">
        <v>3</v>
      </c>
      <c r="B11" s="139"/>
      <c r="C11" s="140" t="s">
        <v>193</v>
      </c>
      <c r="D11" s="139"/>
      <c r="E11" s="606" t="s">
        <v>195</v>
      </c>
      <c r="F11" s="615"/>
      <c r="G11" s="615"/>
      <c r="H11" s="615"/>
      <c r="I11" s="615"/>
      <c r="J11" s="141"/>
      <c r="K11" s="142"/>
    </row>
    <row r="12" spans="1:13" s="144" customFormat="1" ht="28">
      <c r="A12" s="138">
        <v>4</v>
      </c>
      <c r="B12" s="139"/>
      <c r="C12" s="140" t="s">
        <v>193</v>
      </c>
      <c r="D12" s="139"/>
      <c r="E12" s="606" t="s">
        <v>194</v>
      </c>
      <c r="F12" s="615"/>
      <c r="G12" s="615"/>
      <c r="H12" s="615"/>
      <c r="I12" s="615"/>
      <c r="J12" s="141"/>
      <c r="K12" s="142"/>
      <c r="L12" s="143"/>
    </row>
    <row r="13" spans="1:13" s="144" customFormat="1" ht="28">
      <c r="A13" s="138">
        <v>5</v>
      </c>
      <c r="B13" s="139"/>
      <c r="C13" s="140" t="s">
        <v>193</v>
      </c>
      <c r="D13" s="139"/>
      <c r="E13" s="606" t="s">
        <v>195</v>
      </c>
      <c r="F13" s="606"/>
      <c r="G13" s="606"/>
      <c r="H13" s="606"/>
      <c r="I13" s="606"/>
      <c r="J13" s="145"/>
      <c r="K13" s="142"/>
    </row>
    <row r="14" spans="1:13" s="144" customFormat="1" ht="28">
      <c r="A14" s="138">
        <v>6</v>
      </c>
      <c r="B14" s="139"/>
      <c r="C14" s="140" t="s">
        <v>193</v>
      </c>
      <c r="D14" s="139"/>
      <c r="E14" s="606" t="s">
        <v>196</v>
      </c>
      <c r="F14" s="615"/>
      <c r="G14" s="615"/>
      <c r="H14" s="615"/>
      <c r="I14" s="615"/>
      <c r="J14" s="141"/>
      <c r="K14" s="142"/>
    </row>
    <row r="15" spans="1:13" ht="28">
      <c r="A15" s="138">
        <v>7</v>
      </c>
      <c r="B15" s="139"/>
      <c r="C15" s="140" t="s">
        <v>193</v>
      </c>
      <c r="D15" s="139"/>
      <c r="E15" s="606" t="s">
        <v>195</v>
      </c>
      <c r="F15" s="615"/>
      <c r="G15" s="615"/>
      <c r="H15" s="615"/>
      <c r="I15" s="615"/>
      <c r="J15" s="141"/>
      <c r="K15" s="142"/>
    </row>
    <row r="16" spans="1:13" ht="28">
      <c r="A16" s="138">
        <v>8</v>
      </c>
      <c r="B16" s="139"/>
      <c r="C16" s="140" t="s">
        <v>193</v>
      </c>
      <c r="D16" s="139"/>
      <c r="E16" s="606" t="s">
        <v>196</v>
      </c>
      <c r="F16" s="606"/>
      <c r="G16" s="606"/>
      <c r="H16" s="606"/>
      <c r="I16" s="606"/>
      <c r="J16" s="145"/>
      <c r="K16" s="142"/>
    </row>
    <row r="17" spans="1:13" ht="28">
      <c r="A17" s="138">
        <v>9</v>
      </c>
      <c r="B17" s="139"/>
      <c r="C17" s="140" t="s">
        <v>193</v>
      </c>
      <c r="D17" s="139"/>
      <c r="E17" s="606" t="s">
        <v>197</v>
      </c>
      <c r="F17" s="615"/>
      <c r="G17" s="615"/>
      <c r="H17" s="615"/>
      <c r="I17" s="615"/>
      <c r="J17" s="141"/>
      <c r="K17" s="142"/>
    </row>
    <row r="18" spans="1:13" ht="28.5" thickBot="1">
      <c r="A18" s="146">
        <v>10</v>
      </c>
      <c r="B18" s="147"/>
      <c r="C18" s="148" t="s">
        <v>193</v>
      </c>
      <c r="D18" s="147"/>
      <c r="E18" s="618" t="s">
        <v>197</v>
      </c>
      <c r="F18" s="619"/>
      <c r="G18" s="619"/>
      <c r="H18" s="619"/>
      <c r="I18" s="619"/>
      <c r="J18" s="149"/>
      <c r="K18" s="150"/>
      <c r="M18" s="80" t="s">
        <v>198</v>
      </c>
    </row>
    <row r="19" spans="1:13">
      <c r="A19" s="151" t="s">
        <v>199</v>
      </c>
      <c r="B19" s="119"/>
      <c r="C19" s="119"/>
      <c r="D19" s="151"/>
      <c r="E19" s="151"/>
      <c r="F19" s="151"/>
      <c r="G19" s="151"/>
      <c r="H19" s="151"/>
      <c r="I19" s="151"/>
      <c r="J19" s="151"/>
      <c r="M19" s="69" t="s">
        <v>200</v>
      </c>
    </row>
    <row r="20" spans="1:13">
      <c r="A20" s="151" t="s">
        <v>201</v>
      </c>
      <c r="B20" s="119"/>
      <c r="C20" s="119"/>
      <c r="D20" s="151"/>
      <c r="E20" s="151"/>
      <c r="F20" s="151"/>
      <c r="G20" s="151"/>
      <c r="H20" s="151"/>
      <c r="I20" s="151"/>
      <c r="J20" s="151"/>
    </row>
    <row r="21" spans="1:13">
      <c r="A21" s="151" t="s">
        <v>202</v>
      </c>
      <c r="B21" s="119"/>
      <c r="C21" s="119"/>
      <c r="D21" s="151"/>
      <c r="E21" s="151"/>
      <c r="F21" s="151"/>
      <c r="G21" s="151"/>
      <c r="H21" s="151"/>
      <c r="I21" s="151"/>
      <c r="J21" s="151"/>
    </row>
    <row r="22" spans="1:13" ht="40.75" customHeight="1">
      <c r="A22" s="616" t="s">
        <v>222</v>
      </c>
      <c r="B22" s="617"/>
      <c r="C22" s="617"/>
      <c r="D22" s="617"/>
      <c r="E22" s="617"/>
      <c r="F22" s="617"/>
      <c r="G22" s="617"/>
      <c r="H22" s="617"/>
      <c r="I22" s="617"/>
      <c r="J22" s="617"/>
      <c r="K22" s="617"/>
    </row>
    <row r="23" spans="1:13">
      <c r="A23" s="119" t="s">
        <v>204</v>
      </c>
      <c r="B23" s="119"/>
      <c r="C23" s="119"/>
      <c r="D23" s="152"/>
      <c r="E23" s="152"/>
      <c r="F23" s="152"/>
      <c r="G23" s="152"/>
      <c r="H23" s="152"/>
      <c r="I23" s="152"/>
      <c r="J23" s="152"/>
    </row>
    <row r="24" spans="1:13">
      <c r="A24" s="152" t="s">
        <v>205</v>
      </c>
      <c r="B24" s="119"/>
      <c r="C24" s="119"/>
      <c r="D24" s="119"/>
      <c r="E24" s="119"/>
      <c r="F24" s="119"/>
      <c r="G24" s="119"/>
      <c r="H24" s="119"/>
      <c r="I24" s="119"/>
      <c r="J24" s="119"/>
    </row>
  </sheetData>
  <mergeCells count="15">
    <mergeCell ref="A22:K22"/>
    <mergeCell ref="E17:I17"/>
    <mergeCell ref="E18:I18"/>
    <mergeCell ref="E11:I11"/>
    <mergeCell ref="E12:I12"/>
    <mergeCell ref="E13:I13"/>
    <mergeCell ref="E14:I14"/>
    <mergeCell ref="E15:I15"/>
    <mergeCell ref="E16:I16"/>
    <mergeCell ref="E10:I10"/>
    <mergeCell ref="A3:J3"/>
    <mergeCell ref="C5:H5"/>
    <mergeCell ref="A8:B8"/>
    <mergeCell ref="E8:I8"/>
    <mergeCell ref="E9:I9"/>
  </mergeCells>
  <phoneticPr fontId="5"/>
  <dataValidations count="1">
    <dataValidation type="list" allowBlank="1" showInputMessage="1" showErrorMessage="1" sqref="J9:K18">
      <formula1>$M$17:$M$19</formula1>
    </dataValidation>
  </dataValidations>
  <pageMargins left="0.7" right="0.7" top="0.75" bottom="0.75" header="0.3" footer="0.3"/>
  <pageSetup paperSize="9" scale="98"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60" zoomScaleNormal="100" workbookViewId="0">
      <selection activeCell="G8" sqref="G8"/>
    </sheetView>
  </sheetViews>
  <sheetFormatPr defaultColWidth="9" defaultRowHeight="14"/>
  <cols>
    <col min="1" max="1" width="5" style="69" customWidth="1"/>
    <col min="2" max="2" width="6.453125" style="68" customWidth="1"/>
    <col min="3" max="3" width="13.90625" style="68" customWidth="1"/>
    <col min="4" max="8" width="13.90625" style="69" customWidth="1"/>
    <col min="9" max="9" width="9" style="69"/>
    <col min="10" max="10" width="9.36328125" style="69" bestFit="1" customWidth="1"/>
    <col min="11" max="16384" width="9" style="69"/>
  </cols>
  <sheetData>
    <row r="1" spans="1:9">
      <c r="A1" s="528"/>
      <c r="B1" s="529"/>
      <c r="H1" s="70" t="s">
        <v>125</v>
      </c>
    </row>
    <row r="2" spans="1:9" ht="29.25" customHeight="1">
      <c r="A2" s="530" t="s">
        <v>126</v>
      </c>
      <c r="B2" s="531"/>
      <c r="C2" s="531"/>
      <c r="D2" s="531"/>
      <c r="E2" s="531"/>
      <c r="F2" s="531"/>
      <c r="G2" s="531"/>
      <c r="H2" s="531"/>
    </row>
    <row r="3" spans="1:9" ht="15" customHeight="1" thickBot="1">
      <c r="A3" s="71"/>
      <c r="B3" s="72"/>
      <c r="C3" s="72"/>
      <c r="D3" s="72"/>
      <c r="E3" s="72"/>
      <c r="F3" s="72"/>
      <c r="G3" s="72"/>
      <c r="H3" s="72"/>
    </row>
    <row r="4" spans="1:9" ht="29.25" customHeight="1" thickBot="1">
      <c r="A4" s="532" t="s">
        <v>127</v>
      </c>
      <c r="B4" s="533"/>
      <c r="C4" s="534" t="s">
        <v>206</v>
      </c>
      <c r="D4" s="535"/>
      <c r="E4" s="73" t="s">
        <v>128</v>
      </c>
      <c r="F4" s="620" t="s">
        <v>207</v>
      </c>
      <c r="G4" s="537"/>
      <c r="H4" s="74"/>
      <c r="I4" s="75"/>
    </row>
    <row r="5" spans="1:9" ht="15" customHeight="1">
      <c r="A5" s="76"/>
      <c r="B5" s="74"/>
      <c r="C5" s="74"/>
      <c r="D5" s="74"/>
      <c r="E5" s="76"/>
      <c r="F5" s="72"/>
      <c r="G5" s="72"/>
      <c r="H5" s="72"/>
      <c r="I5" s="75"/>
    </row>
    <row r="6" spans="1:9" ht="13.5" customHeight="1" thickBot="1">
      <c r="A6" s="526" t="s">
        <v>357</v>
      </c>
      <c r="B6" s="527"/>
      <c r="C6" s="72"/>
      <c r="D6" s="72"/>
      <c r="E6" s="72"/>
      <c r="F6" s="72"/>
      <c r="G6" s="72"/>
      <c r="H6" s="72"/>
    </row>
    <row r="7" spans="1:9" ht="21.75" customHeight="1">
      <c r="A7" s="540"/>
      <c r="B7" s="541"/>
      <c r="C7" s="544" t="s">
        <v>417</v>
      </c>
      <c r="D7" s="545"/>
      <c r="E7" s="546" t="s">
        <v>418</v>
      </c>
      <c r="F7" s="547"/>
      <c r="G7" s="546" t="s">
        <v>419</v>
      </c>
      <c r="H7" s="548"/>
    </row>
    <row r="8" spans="1:9" s="80" customFormat="1" ht="20.25" customHeight="1" thickBot="1">
      <c r="A8" s="542"/>
      <c r="B8" s="543"/>
      <c r="C8" s="77" t="s">
        <v>132</v>
      </c>
      <c r="D8" s="153" t="s">
        <v>133</v>
      </c>
      <c r="E8" s="79" t="s">
        <v>134</v>
      </c>
      <c r="F8" s="153" t="s">
        <v>208</v>
      </c>
      <c r="G8" s="79" t="s">
        <v>134</v>
      </c>
      <c r="H8" s="154" t="s">
        <v>209</v>
      </c>
    </row>
    <row r="9" spans="1:9" ht="15" customHeight="1" thickTop="1">
      <c r="A9" s="549" t="s">
        <v>135</v>
      </c>
      <c r="B9" s="550"/>
      <c r="C9" s="81" t="s">
        <v>210</v>
      </c>
      <c r="D9" s="82">
        <v>300</v>
      </c>
      <c r="E9" s="83" t="s">
        <v>210</v>
      </c>
      <c r="F9" s="82">
        <v>350</v>
      </c>
      <c r="G9" s="83" t="s">
        <v>210</v>
      </c>
      <c r="H9" s="84">
        <v>350</v>
      </c>
    </row>
    <row r="10" spans="1:9" ht="15" customHeight="1">
      <c r="A10" s="551" t="s">
        <v>136</v>
      </c>
      <c r="B10" s="552"/>
      <c r="C10" s="85"/>
      <c r="D10" s="86"/>
      <c r="E10" s="83" t="s">
        <v>210</v>
      </c>
      <c r="F10" s="86">
        <v>200</v>
      </c>
      <c r="G10" s="83"/>
      <c r="H10" s="87"/>
    </row>
    <row r="11" spans="1:9" ht="15" customHeight="1">
      <c r="A11" s="553" t="s">
        <v>137</v>
      </c>
      <c r="B11" s="554"/>
      <c r="C11" s="85"/>
      <c r="D11" s="86"/>
      <c r="E11" s="83"/>
      <c r="F11" s="86"/>
      <c r="G11" s="83"/>
      <c r="H11" s="87"/>
    </row>
    <row r="12" spans="1:9" ht="15" customHeight="1">
      <c r="A12" s="538" t="s">
        <v>138</v>
      </c>
      <c r="B12" s="539"/>
      <c r="C12" s="85"/>
      <c r="D12" s="86"/>
      <c r="E12" s="83"/>
      <c r="F12" s="86"/>
      <c r="G12" s="83" t="s">
        <v>210</v>
      </c>
      <c r="H12" s="87">
        <v>360</v>
      </c>
    </row>
    <row r="13" spans="1:9" ht="15" customHeight="1">
      <c r="A13" s="551" t="s">
        <v>139</v>
      </c>
      <c r="B13" s="552"/>
      <c r="C13" s="85"/>
      <c r="D13" s="86"/>
      <c r="E13" s="83"/>
      <c r="F13" s="86"/>
      <c r="G13" s="83" t="s">
        <v>210</v>
      </c>
      <c r="H13" s="87">
        <v>300</v>
      </c>
    </row>
    <row r="14" spans="1:9" ht="15" customHeight="1">
      <c r="A14" s="553" t="s">
        <v>140</v>
      </c>
      <c r="B14" s="554"/>
      <c r="C14" s="85"/>
      <c r="D14" s="86"/>
      <c r="E14" s="83"/>
      <c r="F14" s="86"/>
      <c r="G14" s="83"/>
      <c r="H14" s="87"/>
    </row>
    <row r="15" spans="1:9" ht="15" customHeight="1">
      <c r="A15" s="553" t="s">
        <v>141</v>
      </c>
      <c r="B15" s="554"/>
      <c r="C15" s="85"/>
      <c r="D15" s="86"/>
      <c r="E15" s="83"/>
      <c r="F15" s="86"/>
      <c r="G15" s="83"/>
      <c r="H15" s="87"/>
    </row>
    <row r="16" spans="1:9" ht="15" customHeight="1">
      <c r="A16" s="538" t="s">
        <v>142</v>
      </c>
      <c r="B16" s="539"/>
      <c r="C16" s="85" t="s">
        <v>210</v>
      </c>
      <c r="D16" s="86">
        <v>300</v>
      </c>
      <c r="E16" s="83"/>
      <c r="F16" s="86"/>
      <c r="G16" s="83" t="s">
        <v>210</v>
      </c>
      <c r="H16" s="87">
        <v>240</v>
      </c>
    </row>
    <row r="17" spans="1:8" ht="15" customHeight="1">
      <c r="A17" s="538" t="s">
        <v>143</v>
      </c>
      <c r="B17" s="539"/>
      <c r="C17" s="85"/>
      <c r="D17" s="86"/>
      <c r="E17" s="83"/>
      <c r="F17" s="86"/>
      <c r="G17" s="83"/>
      <c r="H17" s="87"/>
    </row>
    <row r="18" spans="1:8" ht="15" customHeight="1">
      <c r="A18" s="551" t="s">
        <v>144</v>
      </c>
      <c r="B18" s="552"/>
      <c r="C18" s="85" t="s">
        <v>210</v>
      </c>
      <c r="D18" s="86">
        <v>250</v>
      </c>
      <c r="E18" s="83"/>
      <c r="F18" s="86"/>
      <c r="G18" s="83" t="s">
        <v>210</v>
      </c>
      <c r="H18" s="87">
        <v>360</v>
      </c>
    </row>
    <row r="19" spans="1:8" ht="15" customHeight="1">
      <c r="A19" s="553" t="s">
        <v>145</v>
      </c>
      <c r="B19" s="554"/>
      <c r="C19" s="85"/>
      <c r="D19" s="86"/>
      <c r="E19" s="83"/>
      <c r="F19" s="86"/>
      <c r="G19" s="83"/>
      <c r="H19" s="87"/>
    </row>
    <row r="20" spans="1:8" ht="15" customHeight="1">
      <c r="A20" s="538" t="s">
        <v>146</v>
      </c>
      <c r="B20" s="539"/>
      <c r="C20" s="85" t="s">
        <v>210</v>
      </c>
      <c r="D20" s="86">
        <v>120</v>
      </c>
      <c r="E20" s="83" t="s">
        <v>210</v>
      </c>
      <c r="F20" s="86">
        <v>350</v>
      </c>
      <c r="G20" s="83" t="s">
        <v>210</v>
      </c>
      <c r="H20" s="87">
        <v>300</v>
      </c>
    </row>
    <row r="21" spans="1:8" ht="15" customHeight="1">
      <c r="A21" s="551" t="s">
        <v>147</v>
      </c>
      <c r="B21" s="552"/>
      <c r="C21" s="85"/>
      <c r="D21" s="86"/>
      <c r="E21" s="83"/>
      <c r="F21" s="86"/>
      <c r="G21" s="83"/>
      <c r="H21" s="87"/>
    </row>
    <row r="22" spans="1:8" ht="15" customHeight="1">
      <c r="A22" s="538" t="s">
        <v>148</v>
      </c>
      <c r="B22" s="539"/>
      <c r="C22" s="85"/>
      <c r="D22" s="86"/>
      <c r="E22" s="83" t="s">
        <v>210</v>
      </c>
      <c r="F22" s="86">
        <v>300</v>
      </c>
      <c r="G22" s="83"/>
      <c r="H22" s="87"/>
    </row>
    <row r="23" spans="1:8" ht="15" customHeight="1">
      <c r="A23" s="551" t="s">
        <v>149</v>
      </c>
      <c r="B23" s="552"/>
      <c r="C23" s="85" t="s">
        <v>210</v>
      </c>
      <c r="D23" s="86">
        <v>360</v>
      </c>
      <c r="E23" s="83"/>
      <c r="F23" s="86"/>
      <c r="G23" s="83" t="s">
        <v>210</v>
      </c>
      <c r="H23" s="87">
        <v>300</v>
      </c>
    </row>
    <row r="24" spans="1:8" ht="15" customHeight="1">
      <c r="A24" s="538" t="s">
        <v>150</v>
      </c>
      <c r="B24" s="539"/>
      <c r="C24" s="85"/>
      <c r="D24" s="86"/>
      <c r="E24" s="83"/>
      <c r="F24" s="86"/>
      <c r="G24" s="83"/>
      <c r="H24" s="87"/>
    </row>
    <row r="25" spans="1:8" ht="15" customHeight="1">
      <c r="A25" s="551" t="s">
        <v>151</v>
      </c>
      <c r="B25" s="552"/>
      <c r="C25" s="85" t="s">
        <v>210</v>
      </c>
      <c r="D25" s="86">
        <v>200</v>
      </c>
      <c r="E25" s="83"/>
      <c r="F25" s="86"/>
      <c r="G25" s="83" t="s">
        <v>210</v>
      </c>
      <c r="H25" s="87">
        <v>300</v>
      </c>
    </row>
    <row r="26" spans="1:8" ht="15" customHeight="1">
      <c r="A26" s="538" t="s">
        <v>152</v>
      </c>
      <c r="B26" s="539"/>
      <c r="C26" s="85"/>
      <c r="D26" s="86"/>
      <c r="E26" s="83"/>
      <c r="F26" s="86"/>
      <c r="G26" s="83"/>
      <c r="H26" s="87"/>
    </row>
    <row r="27" spans="1:8" ht="15" customHeight="1">
      <c r="A27" s="538" t="s">
        <v>153</v>
      </c>
      <c r="B27" s="539"/>
      <c r="C27" s="85" t="s">
        <v>210</v>
      </c>
      <c r="D27" s="86">
        <v>250</v>
      </c>
      <c r="E27" s="83" t="s">
        <v>210</v>
      </c>
      <c r="F27" s="86">
        <v>350</v>
      </c>
      <c r="G27" s="83" t="s">
        <v>210</v>
      </c>
      <c r="H27" s="87">
        <v>300</v>
      </c>
    </row>
    <row r="28" spans="1:8" ht="15" customHeight="1">
      <c r="A28" s="551" t="s">
        <v>154</v>
      </c>
      <c r="B28" s="552"/>
      <c r="C28" s="85"/>
      <c r="D28" s="86"/>
      <c r="E28" s="83"/>
      <c r="F28" s="86"/>
      <c r="G28" s="83"/>
      <c r="H28" s="87"/>
    </row>
    <row r="29" spans="1:8" ht="15" customHeight="1">
      <c r="A29" s="538" t="s">
        <v>155</v>
      </c>
      <c r="B29" s="539"/>
      <c r="C29" s="85"/>
      <c r="D29" s="86"/>
      <c r="E29" s="83" t="s">
        <v>210</v>
      </c>
      <c r="F29" s="86">
        <v>300</v>
      </c>
      <c r="G29" s="83"/>
      <c r="H29" s="87"/>
    </row>
    <row r="30" spans="1:8" ht="15" customHeight="1">
      <c r="A30" s="538" t="s">
        <v>156</v>
      </c>
      <c r="B30" s="539"/>
      <c r="C30" s="85" t="s">
        <v>210</v>
      </c>
      <c r="D30" s="86">
        <v>300</v>
      </c>
      <c r="E30" s="83"/>
      <c r="F30" s="86"/>
      <c r="G30" s="83" t="s">
        <v>210</v>
      </c>
      <c r="H30" s="87">
        <v>300</v>
      </c>
    </row>
    <row r="31" spans="1:8" ht="15" customHeight="1">
      <c r="A31" s="551" t="s">
        <v>157</v>
      </c>
      <c r="B31" s="552"/>
      <c r="C31" s="85" t="s">
        <v>210</v>
      </c>
      <c r="D31" s="86">
        <v>220</v>
      </c>
      <c r="E31" s="83" t="s">
        <v>210</v>
      </c>
      <c r="F31" s="86">
        <v>300</v>
      </c>
      <c r="G31" s="83" t="s">
        <v>210</v>
      </c>
      <c r="H31" s="87">
        <v>300</v>
      </c>
    </row>
    <row r="32" spans="1:8" ht="15" customHeight="1">
      <c r="A32" s="553" t="s">
        <v>158</v>
      </c>
      <c r="B32" s="554"/>
      <c r="C32" s="85"/>
      <c r="D32" s="86"/>
      <c r="E32" s="83"/>
      <c r="F32" s="86"/>
      <c r="G32" s="83" t="s">
        <v>210</v>
      </c>
      <c r="H32" s="87">
        <v>300</v>
      </c>
    </row>
    <row r="33" spans="1:12" ht="15" customHeight="1">
      <c r="A33" s="553" t="s">
        <v>159</v>
      </c>
      <c r="B33" s="554"/>
      <c r="C33" s="85" t="s">
        <v>210</v>
      </c>
      <c r="D33" s="86">
        <v>300</v>
      </c>
      <c r="E33" s="83"/>
      <c r="F33" s="86"/>
      <c r="G33" s="83"/>
      <c r="H33" s="87"/>
    </row>
    <row r="34" spans="1:12" ht="15" customHeight="1">
      <c r="A34" s="553" t="s">
        <v>160</v>
      </c>
      <c r="B34" s="554"/>
      <c r="C34" s="85"/>
      <c r="D34" s="86"/>
      <c r="E34" s="83"/>
      <c r="F34" s="86"/>
      <c r="G34" s="83"/>
      <c r="H34" s="87"/>
    </row>
    <row r="35" spans="1:12" ht="15" customHeight="1">
      <c r="A35" s="538" t="s">
        <v>161</v>
      </c>
      <c r="B35" s="539"/>
      <c r="C35" s="85"/>
      <c r="D35" s="86"/>
      <c r="E35" s="83" t="s">
        <v>210</v>
      </c>
      <c r="F35" s="86">
        <v>60</v>
      </c>
      <c r="G35" s="83" t="s">
        <v>210</v>
      </c>
      <c r="H35" s="87">
        <v>320</v>
      </c>
    </row>
    <row r="36" spans="1:12" ht="15" customHeight="1">
      <c r="A36" s="549" t="s">
        <v>162</v>
      </c>
      <c r="B36" s="550"/>
      <c r="C36" s="85"/>
      <c r="D36" s="86"/>
      <c r="E36" s="83"/>
      <c r="F36" s="86"/>
      <c r="G36" s="83"/>
      <c r="H36" s="87"/>
    </row>
    <row r="37" spans="1:12" ht="15" customHeight="1">
      <c r="A37" s="538" t="s">
        <v>163</v>
      </c>
      <c r="B37" s="539"/>
      <c r="C37" s="85"/>
      <c r="D37" s="86"/>
      <c r="E37" s="83" t="s">
        <v>210</v>
      </c>
      <c r="F37" s="86">
        <v>200</v>
      </c>
      <c r="G37" s="83"/>
      <c r="H37" s="87"/>
    </row>
    <row r="38" spans="1:12" ht="15" customHeight="1">
      <c r="A38" s="551" t="s">
        <v>164</v>
      </c>
      <c r="B38" s="552"/>
      <c r="C38" s="85"/>
      <c r="D38" s="86"/>
      <c r="E38" s="83" t="s">
        <v>210</v>
      </c>
      <c r="F38" s="86">
        <v>120</v>
      </c>
      <c r="G38" s="83"/>
      <c r="H38" s="87"/>
    </row>
    <row r="39" spans="1:12" ht="15" customHeight="1">
      <c r="A39" s="538" t="s">
        <v>165</v>
      </c>
      <c r="B39" s="539"/>
      <c r="C39" s="85"/>
      <c r="D39" s="86"/>
      <c r="E39" s="83" t="s">
        <v>210</v>
      </c>
      <c r="F39" s="86">
        <v>440</v>
      </c>
      <c r="G39" s="83"/>
      <c r="H39" s="87"/>
    </row>
    <row r="40" spans="1:12" ht="21" customHeight="1" thickBot="1">
      <c r="A40" s="555" t="s">
        <v>166</v>
      </c>
      <c r="B40" s="556"/>
      <c r="C40" s="88">
        <f>COUNTIF(C9:C39,"〇")</f>
        <v>10</v>
      </c>
      <c r="D40" s="89">
        <f>SUM(D9:D39)</f>
        <v>2600</v>
      </c>
      <c r="E40" s="88">
        <f>COUNTIF(E9:E39,"〇")</f>
        <v>11</v>
      </c>
      <c r="F40" s="90">
        <f>SUM(F9:F39)</f>
        <v>2970</v>
      </c>
      <c r="G40" s="88">
        <f>COUNTIF(G9:G39,"〇")</f>
        <v>13</v>
      </c>
      <c r="H40" s="91">
        <f>SUM(H9:H39)</f>
        <v>4030</v>
      </c>
      <c r="J40" s="80" t="s">
        <v>211</v>
      </c>
    </row>
    <row r="41" spans="1:12" ht="27" customHeight="1">
      <c r="A41" s="557" t="s">
        <v>168</v>
      </c>
      <c r="B41" s="558"/>
      <c r="C41" s="559" t="str">
        <f>INT(D40/60)&amp;"時間 "&amp;MOD(D40,60)&amp;"分"</f>
        <v>43時間 20分</v>
      </c>
      <c r="D41" s="560"/>
      <c r="E41" s="561" t="str">
        <f>INT(F40/60)&amp;"時間 "&amp;MOD(F40,60)&amp;"分"</f>
        <v>49時間 30分</v>
      </c>
      <c r="F41" s="562"/>
      <c r="G41" s="561" t="str">
        <f>INT(H40/60)&amp;"時間 "&amp;MOD(H40,60)&amp;"分"</f>
        <v>67時間 10分</v>
      </c>
      <c r="H41" s="563"/>
      <c r="L41" s="75"/>
    </row>
    <row r="42" spans="1:12" ht="27" customHeight="1" thickBot="1">
      <c r="A42" s="564" t="s">
        <v>169</v>
      </c>
      <c r="B42" s="565"/>
      <c r="C42" s="566" t="str">
        <f>IF(J43="","",INT(J43/60)&amp;"時間 "&amp;MOD(J43,60)&amp;"分")</f>
        <v>4時間 20分</v>
      </c>
      <c r="D42" s="567"/>
      <c r="E42" s="568" t="str">
        <f>IF(K43="","",INT(K43/60)&amp;"時間 "&amp;MOD(K43,60)&amp;"分")</f>
        <v>4時間 30分</v>
      </c>
      <c r="F42" s="569"/>
      <c r="G42" s="568" t="str">
        <f>IF(L43="","",INT(L43/60)&amp;"時間 "&amp;MOD(L43,60)&amp;"分")</f>
        <v>5時間 10分</v>
      </c>
      <c r="H42" s="570"/>
      <c r="J42" s="69">
        <f>IF(D40=0,"",D40/C40)</f>
        <v>260</v>
      </c>
      <c r="K42" s="69">
        <f>F40/E40</f>
        <v>270</v>
      </c>
      <c r="L42" s="69">
        <f>H40/G40</f>
        <v>310</v>
      </c>
    </row>
    <row r="43" spans="1:12" ht="14.4" customHeight="1">
      <c r="A43" s="571" t="s">
        <v>170</v>
      </c>
      <c r="B43" s="572"/>
      <c r="C43" s="573"/>
      <c r="D43" s="577" t="str">
        <f>INT(J45/60)&amp;"時間 "&amp;MOD(J45,60)&amp;"分"</f>
        <v>4時間 43分</v>
      </c>
      <c r="E43" s="577"/>
      <c r="F43" s="577"/>
      <c r="G43" s="577"/>
      <c r="H43" s="578"/>
      <c r="J43" s="69">
        <f>IF(D40=0,"",ROUNDUP(J42,0))</f>
        <v>260</v>
      </c>
      <c r="K43" s="69">
        <f>ROUNDUP(K42,0)</f>
        <v>270</v>
      </c>
      <c r="L43" s="69">
        <f>ROUNDUP(L42,0)</f>
        <v>310</v>
      </c>
    </row>
    <row r="44" spans="1:12" ht="17.25" customHeight="1" thickBot="1">
      <c r="A44" s="574"/>
      <c r="B44" s="575"/>
      <c r="C44" s="576"/>
      <c r="D44" s="579"/>
      <c r="E44" s="579"/>
      <c r="F44" s="579"/>
      <c r="G44" s="579"/>
      <c r="H44" s="580"/>
      <c r="J44" s="69">
        <f>IF(SUM(D40,F40,H40)=0,0,(SUM(D40,F40,H40)/SUM(C40,E40,G40)))</f>
        <v>282.35294117647061</v>
      </c>
      <c r="K44" s="69" t="str">
        <f>INT(J45/60)&amp;"時間 "&amp;MOD(J45,60)&amp;"分"</f>
        <v>4時間 43分</v>
      </c>
    </row>
    <row r="45" spans="1:12" ht="48.75" customHeight="1" thickBot="1">
      <c r="A45" s="581" t="s">
        <v>171</v>
      </c>
      <c r="B45" s="582"/>
      <c r="C45" s="583"/>
      <c r="D45" s="581" t="str">
        <f>IF(J45=0,"",IF(J45&gt;=300,"５時間以上","５時間未満"))</f>
        <v>５時間未満</v>
      </c>
      <c r="E45" s="584"/>
      <c r="F45" s="584"/>
      <c r="G45" s="584"/>
      <c r="H45" s="585"/>
      <c r="I45" s="92"/>
      <c r="J45" s="69">
        <f>ROUNDUP(J44,0)</f>
        <v>283</v>
      </c>
    </row>
    <row r="46" spans="1:12" ht="67.5" customHeight="1">
      <c r="A46" s="586" t="s">
        <v>212</v>
      </c>
      <c r="B46" s="587"/>
      <c r="C46" s="587"/>
      <c r="D46" s="587"/>
      <c r="E46" s="587"/>
      <c r="F46" s="587"/>
      <c r="G46" s="587"/>
      <c r="H46" s="587"/>
    </row>
    <row r="47" spans="1:12" ht="14.25" customHeight="1">
      <c r="A47" s="93"/>
      <c r="B47" s="94"/>
      <c r="C47" s="94"/>
      <c r="D47" s="93"/>
      <c r="E47" s="93"/>
      <c r="F47" s="93"/>
      <c r="G47" s="93"/>
      <c r="H47" s="93"/>
    </row>
  </sheetData>
  <mergeCells count="55">
    <mergeCell ref="A43:C44"/>
    <mergeCell ref="D43:H44"/>
    <mergeCell ref="A45:C45"/>
    <mergeCell ref="D45:H45"/>
    <mergeCell ref="A46:H46"/>
    <mergeCell ref="A41:B41"/>
    <mergeCell ref="C41:D41"/>
    <mergeCell ref="E41:F41"/>
    <mergeCell ref="G41:H41"/>
    <mergeCell ref="A42:B42"/>
    <mergeCell ref="C42:D42"/>
    <mergeCell ref="E42:F42"/>
    <mergeCell ref="G42:H42"/>
    <mergeCell ref="A40:B40"/>
    <mergeCell ref="A29:B29"/>
    <mergeCell ref="A30:B30"/>
    <mergeCell ref="A31:B31"/>
    <mergeCell ref="A32:B32"/>
    <mergeCell ref="A33:B33"/>
    <mergeCell ref="A34:B34"/>
    <mergeCell ref="A35:B35"/>
    <mergeCell ref="A36:B36"/>
    <mergeCell ref="A37:B37"/>
    <mergeCell ref="A38:B38"/>
    <mergeCell ref="A39:B39"/>
    <mergeCell ref="A28:B28"/>
    <mergeCell ref="A17:B17"/>
    <mergeCell ref="A18:B18"/>
    <mergeCell ref="A19:B19"/>
    <mergeCell ref="A20:B20"/>
    <mergeCell ref="A21:B21"/>
    <mergeCell ref="A22:B22"/>
    <mergeCell ref="A23:B23"/>
    <mergeCell ref="A24:B24"/>
    <mergeCell ref="A25:B25"/>
    <mergeCell ref="A26:B26"/>
    <mergeCell ref="A27:B27"/>
    <mergeCell ref="A16:B16"/>
    <mergeCell ref="A7:B8"/>
    <mergeCell ref="C7:D7"/>
    <mergeCell ref="E7:F7"/>
    <mergeCell ref="G7:H7"/>
    <mergeCell ref="A9:B9"/>
    <mergeCell ref="A10:B10"/>
    <mergeCell ref="A11:B11"/>
    <mergeCell ref="A12:B12"/>
    <mergeCell ref="A13:B13"/>
    <mergeCell ref="A14:B14"/>
    <mergeCell ref="A15:B15"/>
    <mergeCell ref="A6:B6"/>
    <mergeCell ref="A1:B1"/>
    <mergeCell ref="A2:H2"/>
    <mergeCell ref="A4:B4"/>
    <mergeCell ref="C4:D4"/>
    <mergeCell ref="F4:G4"/>
  </mergeCells>
  <phoneticPr fontId="5"/>
  <dataValidations count="1">
    <dataValidation type="list" allowBlank="1" showInputMessage="1" showErrorMessage="1" sqref="C9:C39 E9:E39 G9:G39">
      <formula1>$J$39:$J$40</formula1>
    </dataValidation>
  </dataValidations>
  <pageMargins left="0.7" right="0.7" top="0.75" bottom="0.75" header="0.3" footer="0.3"/>
  <pageSetup paperSize="9" scale="93" orientation="portrait" r:id="rId1"/>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view="pageBreakPreview" topLeftCell="A40" zoomScale="60" zoomScaleNormal="100" workbookViewId="0">
      <selection activeCell="A110" sqref="A110"/>
    </sheetView>
  </sheetViews>
  <sheetFormatPr defaultColWidth="8.90625" defaultRowHeight="13"/>
  <cols>
    <col min="1" max="1" width="8.90625" style="107"/>
    <col min="2" max="4" width="8.90625" style="117"/>
    <col min="5" max="6" width="11.453125" style="117" customWidth="1"/>
    <col min="7" max="7" width="12.90625" style="117" customWidth="1"/>
    <col min="8" max="253" width="8.90625" style="107"/>
    <col min="254" max="254" width="2" style="107" customWidth="1"/>
    <col min="255" max="255" width="8.90625" style="107"/>
    <col min="256" max="256" width="11.08984375" style="107" customWidth="1"/>
    <col min="257" max="260" width="8.90625" style="107"/>
    <col min="261" max="262" width="11.453125" style="107" customWidth="1"/>
    <col min="263" max="509" width="8.90625" style="107"/>
    <col min="510" max="510" width="2" style="107" customWidth="1"/>
    <col min="511" max="511" width="8.90625" style="107"/>
    <col min="512" max="512" width="11.08984375" style="107" customWidth="1"/>
    <col min="513" max="516" width="8.90625" style="107"/>
    <col min="517" max="518" width="11.453125" style="107" customWidth="1"/>
    <col min="519" max="765" width="8.90625" style="107"/>
    <col min="766" max="766" width="2" style="107" customWidth="1"/>
    <col min="767" max="767" width="8.90625" style="107"/>
    <col min="768" max="768" width="11.08984375" style="107" customWidth="1"/>
    <col min="769" max="772" width="8.90625" style="107"/>
    <col min="773" max="774" width="11.453125" style="107" customWidth="1"/>
    <col min="775" max="1021" width="8.90625" style="107"/>
    <col min="1022" max="1022" width="2" style="107" customWidth="1"/>
    <col min="1023" max="1023" width="8.90625" style="107"/>
    <col min="1024" max="1024" width="11.08984375" style="107" customWidth="1"/>
    <col min="1025" max="1028" width="8.90625" style="107"/>
    <col min="1029" max="1030" width="11.453125" style="107" customWidth="1"/>
    <col min="1031" max="1277" width="8.90625" style="107"/>
    <col min="1278" max="1278" width="2" style="107" customWidth="1"/>
    <col min="1279" max="1279" width="8.90625" style="107"/>
    <col min="1280" max="1280" width="11.08984375" style="107" customWidth="1"/>
    <col min="1281" max="1284" width="8.90625" style="107"/>
    <col min="1285" max="1286" width="11.453125" style="107" customWidth="1"/>
    <col min="1287" max="1533" width="8.90625" style="107"/>
    <col min="1534" max="1534" width="2" style="107" customWidth="1"/>
    <col min="1535" max="1535" width="8.90625" style="107"/>
    <col min="1536" max="1536" width="11.08984375" style="107" customWidth="1"/>
    <col min="1537" max="1540" width="8.90625" style="107"/>
    <col min="1541" max="1542" width="11.453125" style="107" customWidth="1"/>
    <col min="1543" max="1789" width="8.90625" style="107"/>
    <col min="1790" max="1790" width="2" style="107" customWidth="1"/>
    <col min="1791" max="1791" width="8.90625" style="107"/>
    <col min="1792" max="1792" width="11.08984375" style="107" customWidth="1"/>
    <col min="1793" max="1796" width="8.90625" style="107"/>
    <col min="1797" max="1798" width="11.453125" style="107" customWidth="1"/>
    <col min="1799" max="2045" width="8.90625" style="107"/>
    <col min="2046" max="2046" width="2" style="107" customWidth="1"/>
    <col min="2047" max="2047" width="8.90625" style="107"/>
    <col min="2048" max="2048" width="11.08984375" style="107" customWidth="1"/>
    <col min="2049" max="2052" width="8.90625" style="107"/>
    <col min="2053" max="2054" width="11.453125" style="107" customWidth="1"/>
    <col min="2055" max="2301" width="8.90625" style="107"/>
    <col min="2302" max="2302" width="2" style="107" customWidth="1"/>
    <col min="2303" max="2303" width="8.90625" style="107"/>
    <col min="2304" max="2304" width="11.08984375" style="107" customWidth="1"/>
    <col min="2305" max="2308" width="8.90625" style="107"/>
    <col min="2309" max="2310" width="11.453125" style="107" customWidth="1"/>
    <col min="2311" max="2557" width="8.90625" style="107"/>
    <col min="2558" max="2558" width="2" style="107" customWidth="1"/>
    <col min="2559" max="2559" width="8.90625" style="107"/>
    <col min="2560" max="2560" width="11.08984375" style="107" customWidth="1"/>
    <col min="2561" max="2564" width="8.90625" style="107"/>
    <col min="2565" max="2566" width="11.453125" style="107" customWidth="1"/>
    <col min="2567" max="2813" width="8.90625" style="107"/>
    <col min="2814" max="2814" width="2" style="107" customWidth="1"/>
    <col min="2815" max="2815" width="8.90625" style="107"/>
    <col min="2816" max="2816" width="11.08984375" style="107" customWidth="1"/>
    <col min="2817" max="2820" width="8.90625" style="107"/>
    <col min="2821" max="2822" width="11.453125" style="107" customWidth="1"/>
    <col min="2823" max="3069" width="8.90625" style="107"/>
    <col min="3070" max="3070" width="2" style="107" customWidth="1"/>
    <col min="3071" max="3071" width="8.90625" style="107"/>
    <col min="3072" max="3072" width="11.08984375" style="107" customWidth="1"/>
    <col min="3073" max="3076" width="8.90625" style="107"/>
    <col min="3077" max="3078" width="11.453125" style="107" customWidth="1"/>
    <col min="3079" max="3325" width="8.90625" style="107"/>
    <col min="3326" max="3326" width="2" style="107" customWidth="1"/>
    <col min="3327" max="3327" width="8.90625" style="107"/>
    <col min="3328" max="3328" width="11.08984375" style="107" customWidth="1"/>
    <col min="3329" max="3332" width="8.90625" style="107"/>
    <col min="3333" max="3334" width="11.453125" style="107" customWidth="1"/>
    <col min="3335" max="3581" width="8.90625" style="107"/>
    <col min="3582" max="3582" width="2" style="107" customWidth="1"/>
    <col min="3583" max="3583" width="8.90625" style="107"/>
    <col min="3584" max="3584" width="11.08984375" style="107" customWidth="1"/>
    <col min="3585" max="3588" width="8.90625" style="107"/>
    <col min="3589" max="3590" width="11.453125" style="107" customWidth="1"/>
    <col min="3591" max="3837" width="8.90625" style="107"/>
    <col min="3838" max="3838" width="2" style="107" customWidth="1"/>
    <col min="3839" max="3839" width="8.90625" style="107"/>
    <col min="3840" max="3840" width="11.08984375" style="107" customWidth="1"/>
    <col min="3841" max="3844" width="8.90625" style="107"/>
    <col min="3845" max="3846" width="11.453125" style="107" customWidth="1"/>
    <col min="3847" max="4093" width="8.90625" style="107"/>
    <col min="4094" max="4094" width="2" style="107" customWidth="1"/>
    <col min="4095" max="4095" width="8.90625" style="107"/>
    <col min="4096" max="4096" width="11.08984375" style="107" customWidth="1"/>
    <col min="4097" max="4100" width="8.90625" style="107"/>
    <col min="4101" max="4102" width="11.453125" style="107" customWidth="1"/>
    <col min="4103" max="4349" width="8.90625" style="107"/>
    <col min="4350" max="4350" width="2" style="107" customWidth="1"/>
    <col min="4351" max="4351" width="8.90625" style="107"/>
    <col min="4352" max="4352" width="11.08984375" style="107" customWidth="1"/>
    <col min="4353" max="4356" width="8.90625" style="107"/>
    <col min="4357" max="4358" width="11.453125" style="107" customWidth="1"/>
    <col min="4359" max="4605" width="8.90625" style="107"/>
    <col min="4606" max="4606" width="2" style="107" customWidth="1"/>
    <col min="4607" max="4607" width="8.90625" style="107"/>
    <col min="4608" max="4608" width="11.08984375" style="107" customWidth="1"/>
    <col min="4609" max="4612" width="8.90625" style="107"/>
    <col min="4613" max="4614" width="11.453125" style="107" customWidth="1"/>
    <col min="4615" max="4861" width="8.90625" style="107"/>
    <col min="4862" max="4862" width="2" style="107" customWidth="1"/>
    <col min="4863" max="4863" width="8.90625" style="107"/>
    <col min="4864" max="4864" width="11.08984375" style="107" customWidth="1"/>
    <col min="4865" max="4868" width="8.90625" style="107"/>
    <col min="4869" max="4870" width="11.453125" style="107" customWidth="1"/>
    <col min="4871" max="5117" width="8.90625" style="107"/>
    <col min="5118" max="5118" width="2" style="107" customWidth="1"/>
    <col min="5119" max="5119" width="8.90625" style="107"/>
    <col min="5120" max="5120" width="11.08984375" style="107" customWidth="1"/>
    <col min="5121" max="5124" width="8.90625" style="107"/>
    <col min="5125" max="5126" width="11.453125" style="107" customWidth="1"/>
    <col min="5127" max="5373" width="8.90625" style="107"/>
    <col min="5374" max="5374" width="2" style="107" customWidth="1"/>
    <col min="5375" max="5375" width="8.90625" style="107"/>
    <col min="5376" max="5376" width="11.08984375" style="107" customWidth="1"/>
    <col min="5377" max="5380" width="8.90625" style="107"/>
    <col min="5381" max="5382" width="11.453125" style="107" customWidth="1"/>
    <col min="5383" max="5629" width="8.90625" style="107"/>
    <col min="5630" max="5630" width="2" style="107" customWidth="1"/>
    <col min="5631" max="5631" width="8.90625" style="107"/>
    <col min="5632" max="5632" width="11.08984375" style="107" customWidth="1"/>
    <col min="5633" max="5636" width="8.90625" style="107"/>
    <col min="5637" max="5638" width="11.453125" style="107" customWidth="1"/>
    <col min="5639" max="5885" width="8.90625" style="107"/>
    <col min="5886" max="5886" width="2" style="107" customWidth="1"/>
    <col min="5887" max="5887" width="8.90625" style="107"/>
    <col min="5888" max="5888" width="11.08984375" style="107" customWidth="1"/>
    <col min="5889" max="5892" width="8.90625" style="107"/>
    <col min="5893" max="5894" width="11.453125" style="107" customWidth="1"/>
    <col min="5895" max="6141" width="8.90625" style="107"/>
    <col min="6142" max="6142" width="2" style="107" customWidth="1"/>
    <col min="6143" max="6143" width="8.90625" style="107"/>
    <col min="6144" max="6144" width="11.08984375" style="107" customWidth="1"/>
    <col min="6145" max="6148" width="8.90625" style="107"/>
    <col min="6149" max="6150" width="11.453125" style="107" customWidth="1"/>
    <col min="6151" max="6397" width="8.90625" style="107"/>
    <col min="6398" max="6398" width="2" style="107" customWidth="1"/>
    <col min="6399" max="6399" width="8.90625" style="107"/>
    <col min="6400" max="6400" width="11.08984375" style="107" customWidth="1"/>
    <col min="6401" max="6404" width="8.90625" style="107"/>
    <col min="6405" max="6406" width="11.453125" style="107" customWidth="1"/>
    <col min="6407" max="6653" width="8.90625" style="107"/>
    <col min="6654" max="6654" width="2" style="107" customWidth="1"/>
    <col min="6655" max="6655" width="8.90625" style="107"/>
    <col min="6656" max="6656" width="11.08984375" style="107" customWidth="1"/>
    <col min="6657" max="6660" width="8.90625" style="107"/>
    <col min="6661" max="6662" width="11.453125" style="107" customWidth="1"/>
    <col min="6663" max="6909" width="8.90625" style="107"/>
    <col min="6910" max="6910" width="2" style="107" customWidth="1"/>
    <col min="6911" max="6911" width="8.90625" style="107"/>
    <col min="6912" max="6912" width="11.08984375" style="107" customWidth="1"/>
    <col min="6913" max="6916" width="8.90625" style="107"/>
    <col min="6917" max="6918" width="11.453125" style="107" customWidth="1"/>
    <col min="6919" max="7165" width="8.90625" style="107"/>
    <col min="7166" max="7166" width="2" style="107" customWidth="1"/>
    <col min="7167" max="7167" width="8.90625" style="107"/>
    <col min="7168" max="7168" width="11.08984375" style="107" customWidth="1"/>
    <col min="7169" max="7172" width="8.90625" style="107"/>
    <col min="7173" max="7174" width="11.453125" style="107" customWidth="1"/>
    <col min="7175" max="7421" width="8.90625" style="107"/>
    <col min="7422" max="7422" width="2" style="107" customWidth="1"/>
    <col min="7423" max="7423" width="8.90625" style="107"/>
    <col min="7424" max="7424" width="11.08984375" style="107" customWidth="1"/>
    <col min="7425" max="7428" width="8.90625" style="107"/>
    <col min="7429" max="7430" width="11.453125" style="107" customWidth="1"/>
    <col min="7431" max="7677" width="8.90625" style="107"/>
    <col min="7678" max="7678" width="2" style="107" customWidth="1"/>
    <col min="7679" max="7679" width="8.90625" style="107"/>
    <col min="7680" max="7680" width="11.08984375" style="107" customWidth="1"/>
    <col min="7681" max="7684" width="8.90625" style="107"/>
    <col min="7685" max="7686" width="11.453125" style="107" customWidth="1"/>
    <col min="7687" max="7933" width="8.90625" style="107"/>
    <col min="7934" max="7934" width="2" style="107" customWidth="1"/>
    <col min="7935" max="7935" width="8.90625" style="107"/>
    <col min="7936" max="7936" width="11.08984375" style="107" customWidth="1"/>
    <col min="7937" max="7940" width="8.90625" style="107"/>
    <col min="7941" max="7942" width="11.453125" style="107" customWidth="1"/>
    <col min="7943" max="8189" width="8.90625" style="107"/>
    <col min="8190" max="8190" width="2" style="107" customWidth="1"/>
    <col min="8191" max="8191" width="8.90625" style="107"/>
    <col min="8192" max="8192" width="11.08984375" style="107" customWidth="1"/>
    <col min="8193" max="8196" width="8.90625" style="107"/>
    <col min="8197" max="8198" width="11.453125" style="107" customWidth="1"/>
    <col min="8199" max="8445" width="8.90625" style="107"/>
    <col min="8446" max="8446" width="2" style="107" customWidth="1"/>
    <col min="8447" max="8447" width="8.90625" style="107"/>
    <col min="8448" max="8448" width="11.08984375" style="107" customWidth="1"/>
    <col min="8449" max="8452" width="8.90625" style="107"/>
    <col min="8453" max="8454" width="11.453125" style="107" customWidth="1"/>
    <col min="8455" max="8701" width="8.90625" style="107"/>
    <col min="8702" max="8702" width="2" style="107" customWidth="1"/>
    <col min="8703" max="8703" width="8.90625" style="107"/>
    <col min="8704" max="8704" width="11.08984375" style="107" customWidth="1"/>
    <col min="8705" max="8708" width="8.90625" style="107"/>
    <col min="8709" max="8710" width="11.453125" style="107" customWidth="1"/>
    <col min="8711" max="8957" width="8.90625" style="107"/>
    <col min="8958" max="8958" width="2" style="107" customWidth="1"/>
    <col min="8959" max="8959" width="8.90625" style="107"/>
    <col min="8960" max="8960" width="11.08984375" style="107" customWidth="1"/>
    <col min="8961" max="8964" width="8.90625" style="107"/>
    <col min="8965" max="8966" width="11.453125" style="107" customWidth="1"/>
    <col min="8967" max="9213" width="8.90625" style="107"/>
    <col min="9214" max="9214" width="2" style="107" customWidth="1"/>
    <col min="9215" max="9215" width="8.90625" style="107"/>
    <col min="9216" max="9216" width="11.08984375" style="107" customWidth="1"/>
    <col min="9217" max="9220" width="8.90625" style="107"/>
    <col min="9221" max="9222" width="11.453125" style="107" customWidth="1"/>
    <col min="9223" max="9469" width="8.90625" style="107"/>
    <col min="9470" max="9470" width="2" style="107" customWidth="1"/>
    <col min="9471" max="9471" width="8.90625" style="107"/>
    <col min="9472" max="9472" width="11.08984375" style="107" customWidth="1"/>
    <col min="9473" max="9476" width="8.90625" style="107"/>
    <col min="9477" max="9478" width="11.453125" style="107" customWidth="1"/>
    <col min="9479" max="9725" width="8.90625" style="107"/>
    <col min="9726" max="9726" width="2" style="107" customWidth="1"/>
    <col min="9727" max="9727" width="8.90625" style="107"/>
    <col min="9728" max="9728" width="11.08984375" style="107" customWidth="1"/>
    <col min="9729" max="9732" width="8.90625" style="107"/>
    <col min="9733" max="9734" width="11.453125" style="107" customWidth="1"/>
    <col min="9735" max="9981" width="8.90625" style="107"/>
    <col min="9982" max="9982" width="2" style="107" customWidth="1"/>
    <col min="9983" max="9983" width="8.90625" style="107"/>
    <col min="9984" max="9984" width="11.08984375" style="107" customWidth="1"/>
    <col min="9985" max="9988" width="8.90625" style="107"/>
    <col min="9989" max="9990" width="11.453125" style="107" customWidth="1"/>
    <col min="9991" max="10237" width="8.90625" style="107"/>
    <col min="10238" max="10238" width="2" style="107" customWidth="1"/>
    <col min="10239" max="10239" width="8.90625" style="107"/>
    <col min="10240" max="10240" width="11.08984375" style="107" customWidth="1"/>
    <col min="10241" max="10244" width="8.90625" style="107"/>
    <col min="10245" max="10246" width="11.453125" style="107" customWidth="1"/>
    <col min="10247" max="10493" width="8.90625" style="107"/>
    <col min="10494" max="10494" width="2" style="107" customWidth="1"/>
    <col min="10495" max="10495" width="8.90625" style="107"/>
    <col min="10496" max="10496" width="11.08984375" style="107" customWidth="1"/>
    <col min="10497" max="10500" width="8.90625" style="107"/>
    <col min="10501" max="10502" width="11.453125" style="107" customWidth="1"/>
    <col min="10503" max="10749" width="8.90625" style="107"/>
    <col min="10750" max="10750" width="2" style="107" customWidth="1"/>
    <col min="10751" max="10751" width="8.90625" style="107"/>
    <col min="10752" max="10752" width="11.08984375" style="107" customWidth="1"/>
    <col min="10753" max="10756" width="8.90625" style="107"/>
    <col min="10757" max="10758" width="11.453125" style="107" customWidth="1"/>
    <col min="10759" max="11005" width="8.90625" style="107"/>
    <col min="11006" max="11006" width="2" style="107" customWidth="1"/>
    <col min="11007" max="11007" width="8.90625" style="107"/>
    <col min="11008" max="11008" width="11.08984375" style="107" customWidth="1"/>
    <col min="11009" max="11012" width="8.90625" style="107"/>
    <col min="11013" max="11014" width="11.453125" style="107" customWidth="1"/>
    <col min="11015" max="11261" width="8.90625" style="107"/>
    <col min="11262" max="11262" width="2" style="107" customWidth="1"/>
    <col min="11263" max="11263" width="8.90625" style="107"/>
    <col min="11264" max="11264" width="11.08984375" style="107" customWidth="1"/>
    <col min="11265" max="11268" width="8.90625" style="107"/>
    <col min="11269" max="11270" width="11.453125" style="107" customWidth="1"/>
    <col min="11271" max="11517" width="8.90625" style="107"/>
    <col min="11518" max="11518" width="2" style="107" customWidth="1"/>
    <col min="11519" max="11519" width="8.90625" style="107"/>
    <col min="11520" max="11520" width="11.08984375" style="107" customWidth="1"/>
    <col min="11521" max="11524" width="8.90625" style="107"/>
    <col min="11525" max="11526" width="11.453125" style="107" customWidth="1"/>
    <col min="11527" max="11773" width="8.90625" style="107"/>
    <col min="11774" max="11774" width="2" style="107" customWidth="1"/>
    <col min="11775" max="11775" width="8.90625" style="107"/>
    <col min="11776" max="11776" width="11.08984375" style="107" customWidth="1"/>
    <col min="11777" max="11780" width="8.90625" style="107"/>
    <col min="11781" max="11782" width="11.453125" style="107" customWidth="1"/>
    <col min="11783" max="12029" width="8.90625" style="107"/>
    <col min="12030" max="12030" width="2" style="107" customWidth="1"/>
    <col min="12031" max="12031" width="8.90625" style="107"/>
    <col min="12032" max="12032" width="11.08984375" style="107" customWidth="1"/>
    <col min="12033" max="12036" width="8.90625" style="107"/>
    <col min="12037" max="12038" width="11.453125" style="107" customWidth="1"/>
    <col min="12039" max="12285" width="8.90625" style="107"/>
    <col min="12286" max="12286" width="2" style="107" customWidth="1"/>
    <col min="12287" max="12287" width="8.90625" style="107"/>
    <col min="12288" max="12288" width="11.08984375" style="107" customWidth="1"/>
    <col min="12289" max="12292" width="8.90625" style="107"/>
    <col min="12293" max="12294" width="11.453125" style="107" customWidth="1"/>
    <col min="12295" max="12541" width="8.90625" style="107"/>
    <col min="12542" max="12542" width="2" style="107" customWidth="1"/>
    <col min="12543" max="12543" width="8.90625" style="107"/>
    <col min="12544" max="12544" width="11.08984375" style="107" customWidth="1"/>
    <col min="12545" max="12548" width="8.90625" style="107"/>
    <col min="12549" max="12550" width="11.453125" style="107" customWidth="1"/>
    <col min="12551" max="12797" width="8.90625" style="107"/>
    <col min="12798" max="12798" width="2" style="107" customWidth="1"/>
    <col min="12799" max="12799" width="8.90625" style="107"/>
    <col min="12800" max="12800" width="11.08984375" style="107" customWidth="1"/>
    <col min="12801" max="12804" width="8.90625" style="107"/>
    <col min="12805" max="12806" width="11.453125" style="107" customWidth="1"/>
    <col min="12807" max="13053" width="8.90625" style="107"/>
    <col min="13054" max="13054" width="2" style="107" customWidth="1"/>
    <col min="13055" max="13055" width="8.90625" style="107"/>
    <col min="13056" max="13056" width="11.08984375" style="107" customWidth="1"/>
    <col min="13057" max="13060" width="8.90625" style="107"/>
    <col min="13061" max="13062" width="11.453125" style="107" customWidth="1"/>
    <col min="13063" max="13309" width="8.90625" style="107"/>
    <col min="13310" max="13310" width="2" style="107" customWidth="1"/>
    <col min="13311" max="13311" width="8.90625" style="107"/>
    <col min="13312" max="13312" width="11.08984375" style="107" customWidth="1"/>
    <col min="13313" max="13316" width="8.90625" style="107"/>
    <col min="13317" max="13318" width="11.453125" style="107" customWidth="1"/>
    <col min="13319" max="13565" width="8.90625" style="107"/>
    <col min="13566" max="13566" width="2" style="107" customWidth="1"/>
    <col min="13567" max="13567" width="8.90625" style="107"/>
    <col min="13568" max="13568" width="11.08984375" style="107" customWidth="1"/>
    <col min="13569" max="13572" width="8.90625" style="107"/>
    <col min="13573" max="13574" width="11.453125" style="107" customWidth="1"/>
    <col min="13575" max="13821" width="8.90625" style="107"/>
    <col min="13822" max="13822" width="2" style="107" customWidth="1"/>
    <col min="13823" max="13823" width="8.90625" style="107"/>
    <col min="13824" max="13824" width="11.08984375" style="107" customWidth="1"/>
    <col min="13825" max="13828" width="8.90625" style="107"/>
    <col min="13829" max="13830" width="11.453125" style="107" customWidth="1"/>
    <col min="13831" max="14077" width="8.90625" style="107"/>
    <col min="14078" max="14078" width="2" style="107" customWidth="1"/>
    <col min="14079" max="14079" width="8.90625" style="107"/>
    <col min="14080" max="14080" width="11.08984375" style="107" customWidth="1"/>
    <col min="14081" max="14084" width="8.90625" style="107"/>
    <col min="14085" max="14086" width="11.453125" style="107" customWidth="1"/>
    <col min="14087" max="14333" width="8.90625" style="107"/>
    <col min="14334" max="14334" width="2" style="107" customWidth="1"/>
    <col min="14335" max="14335" width="8.90625" style="107"/>
    <col min="14336" max="14336" width="11.08984375" style="107" customWidth="1"/>
    <col min="14337" max="14340" width="8.90625" style="107"/>
    <col min="14341" max="14342" width="11.453125" style="107" customWidth="1"/>
    <col min="14343" max="14589" width="8.90625" style="107"/>
    <col min="14590" max="14590" width="2" style="107" customWidth="1"/>
    <col min="14591" max="14591" width="8.90625" style="107"/>
    <col min="14592" max="14592" width="11.08984375" style="107" customWidth="1"/>
    <col min="14593" max="14596" width="8.90625" style="107"/>
    <col min="14597" max="14598" width="11.453125" style="107" customWidth="1"/>
    <col min="14599" max="14845" width="8.90625" style="107"/>
    <col min="14846" max="14846" width="2" style="107" customWidth="1"/>
    <col min="14847" max="14847" width="8.90625" style="107"/>
    <col min="14848" max="14848" width="11.08984375" style="107" customWidth="1"/>
    <col min="14849" max="14852" width="8.90625" style="107"/>
    <col min="14853" max="14854" width="11.453125" style="107" customWidth="1"/>
    <col min="14855" max="15101" width="8.90625" style="107"/>
    <col min="15102" max="15102" width="2" style="107" customWidth="1"/>
    <col min="15103" max="15103" width="8.90625" style="107"/>
    <col min="15104" max="15104" width="11.08984375" style="107" customWidth="1"/>
    <col min="15105" max="15108" width="8.90625" style="107"/>
    <col min="15109" max="15110" width="11.453125" style="107" customWidth="1"/>
    <col min="15111" max="15357" width="8.90625" style="107"/>
    <col min="15358" max="15358" width="2" style="107" customWidth="1"/>
    <col min="15359" max="15359" width="8.90625" style="107"/>
    <col min="15360" max="15360" width="11.08984375" style="107" customWidth="1"/>
    <col min="15361" max="15364" width="8.90625" style="107"/>
    <col min="15365" max="15366" width="11.453125" style="107" customWidth="1"/>
    <col min="15367" max="15613" width="8.90625" style="107"/>
    <col min="15614" max="15614" width="2" style="107" customWidth="1"/>
    <col min="15615" max="15615" width="8.90625" style="107"/>
    <col min="15616" max="15616" width="11.08984375" style="107" customWidth="1"/>
    <col min="15617" max="15620" width="8.90625" style="107"/>
    <col min="15621" max="15622" width="11.453125" style="107" customWidth="1"/>
    <col min="15623" max="15869" width="8.90625" style="107"/>
    <col min="15870" max="15870" width="2" style="107" customWidth="1"/>
    <col min="15871" max="15871" width="8.90625" style="107"/>
    <col min="15872" max="15872" width="11.08984375" style="107" customWidth="1"/>
    <col min="15873" max="15876" width="8.90625" style="107"/>
    <col min="15877" max="15878" width="11.453125" style="107" customWidth="1"/>
    <col min="15879" max="16125" width="8.90625" style="107"/>
    <col min="16126" max="16126" width="2" style="107" customWidth="1"/>
    <col min="16127" max="16127" width="8.90625" style="107"/>
    <col min="16128" max="16128" width="11.08984375" style="107" customWidth="1"/>
    <col min="16129" max="16132" width="8.90625" style="107"/>
    <col min="16133" max="16134" width="11.453125" style="107" customWidth="1"/>
    <col min="16135" max="16384" width="8.90625" style="107"/>
  </cols>
  <sheetData>
    <row r="1" spans="1:8" s="97" customFormat="1" ht="24.75" customHeight="1">
      <c r="A1" s="591" t="s">
        <v>173</v>
      </c>
      <c r="B1" s="591"/>
      <c r="C1" s="591"/>
      <c r="D1" s="591"/>
      <c r="E1" s="591"/>
      <c r="F1" s="591"/>
      <c r="G1" s="95"/>
      <c r="H1" s="96"/>
    </row>
    <row r="2" spans="1:8" s="97" customFormat="1" ht="24.75" customHeight="1" thickBot="1">
      <c r="A2" s="98"/>
      <c r="B2" s="98"/>
      <c r="C2" s="98"/>
      <c r="D2" s="98"/>
      <c r="E2" s="98"/>
      <c r="F2" s="98"/>
      <c r="G2" s="95"/>
      <c r="H2" s="96"/>
    </row>
    <row r="3" spans="1:8" s="97" customFormat="1" ht="24.75" customHeight="1" thickBot="1">
      <c r="A3" s="99" t="s">
        <v>213</v>
      </c>
      <c r="B3" s="100"/>
      <c r="C3" s="98"/>
      <c r="D3" s="101"/>
      <c r="E3" s="155" t="s">
        <v>175</v>
      </c>
      <c r="F3" s="103" t="str">
        <f>IF(D6=0,"",IF(H6&gt;=50,"減算あり","減算なし"))</f>
        <v>減算あり</v>
      </c>
      <c r="G3" s="95"/>
      <c r="H3" s="96"/>
    </row>
    <row r="4" spans="1:8" s="97" customFormat="1" ht="24.75" customHeight="1" thickBot="1">
      <c r="A4" s="98"/>
      <c r="B4" s="98"/>
      <c r="C4" s="98"/>
      <c r="D4" s="98"/>
      <c r="E4" s="98"/>
      <c r="F4" s="98"/>
      <c r="G4" s="95"/>
      <c r="H4" s="96"/>
    </row>
    <row r="5" spans="1:8" ht="23.25" customHeight="1">
      <c r="A5" s="592" t="s">
        <v>214</v>
      </c>
      <c r="B5" s="593"/>
      <c r="C5" s="593"/>
      <c r="D5" s="594">
        <v>60</v>
      </c>
      <c r="E5" s="594"/>
      <c r="F5" s="104" t="s">
        <v>177</v>
      </c>
      <c r="G5" s="105"/>
      <c r="H5" s="106"/>
    </row>
    <row r="6" spans="1:8" ht="30" customHeight="1" thickBot="1">
      <c r="A6" s="595" t="s">
        <v>215</v>
      </c>
      <c r="B6" s="596"/>
      <c r="C6" s="596"/>
      <c r="D6" s="597">
        <f>SUM(G8:G107)</f>
        <v>30</v>
      </c>
      <c r="E6" s="597"/>
      <c r="F6" s="108" t="s">
        <v>177</v>
      </c>
      <c r="G6" s="105"/>
      <c r="H6" s="106">
        <f>IF(D5="","",D6*100/D5)</f>
        <v>50</v>
      </c>
    </row>
    <row r="7" spans="1:8" ht="51.75" customHeight="1">
      <c r="A7" s="109"/>
      <c r="B7" s="598" t="s">
        <v>179</v>
      </c>
      <c r="C7" s="598"/>
      <c r="D7" s="598"/>
      <c r="E7" s="598"/>
      <c r="F7" s="599"/>
      <c r="G7" s="110" t="s">
        <v>180</v>
      </c>
      <c r="H7" s="111"/>
    </row>
    <row r="8" spans="1:8" ht="18.75" customHeight="1">
      <c r="A8" s="112">
        <v>1</v>
      </c>
      <c r="B8" s="588" t="s">
        <v>207</v>
      </c>
      <c r="C8" s="588"/>
      <c r="D8" s="589"/>
      <c r="E8" s="589"/>
      <c r="F8" s="590"/>
      <c r="G8" s="113">
        <v>15</v>
      </c>
      <c r="H8" s="111"/>
    </row>
    <row r="9" spans="1:8" ht="18.75" customHeight="1">
      <c r="A9" s="112">
        <v>2</v>
      </c>
      <c r="B9" s="588" t="s">
        <v>216</v>
      </c>
      <c r="C9" s="588"/>
      <c r="D9" s="589"/>
      <c r="E9" s="589"/>
      <c r="F9" s="590"/>
      <c r="G9" s="113">
        <v>10</v>
      </c>
      <c r="H9" s="111"/>
    </row>
    <row r="10" spans="1:8" ht="18.75" customHeight="1">
      <c r="A10" s="112">
        <v>3</v>
      </c>
      <c r="B10" s="588" t="s">
        <v>217</v>
      </c>
      <c r="C10" s="588"/>
      <c r="D10" s="589"/>
      <c r="E10" s="589"/>
      <c r="F10" s="590"/>
      <c r="G10" s="113">
        <v>5</v>
      </c>
      <c r="H10" s="111"/>
    </row>
    <row r="11" spans="1:8" ht="18.75" customHeight="1">
      <c r="A11" s="112">
        <v>4</v>
      </c>
      <c r="B11" s="588"/>
      <c r="C11" s="588"/>
      <c r="D11" s="589"/>
      <c r="E11" s="589"/>
      <c r="F11" s="590"/>
      <c r="G11" s="113"/>
      <c r="H11" s="111"/>
    </row>
    <row r="12" spans="1:8" ht="18.75" customHeight="1">
      <c r="A12" s="112">
        <v>5</v>
      </c>
      <c r="B12" s="588"/>
      <c r="C12" s="588"/>
      <c r="D12" s="589"/>
      <c r="E12" s="589"/>
      <c r="F12" s="590"/>
      <c r="G12" s="113"/>
      <c r="H12" s="111"/>
    </row>
    <row r="13" spans="1:8" ht="18.75" customHeight="1">
      <c r="A13" s="112">
        <v>6</v>
      </c>
      <c r="B13" s="588"/>
      <c r="C13" s="588"/>
      <c r="D13" s="589"/>
      <c r="E13" s="589"/>
      <c r="F13" s="590"/>
      <c r="G13" s="113"/>
      <c r="H13" s="111"/>
    </row>
    <row r="14" spans="1:8" ht="18.75" customHeight="1">
      <c r="A14" s="112">
        <v>7</v>
      </c>
      <c r="B14" s="588"/>
      <c r="C14" s="588"/>
      <c r="D14" s="589"/>
      <c r="E14" s="589"/>
      <c r="F14" s="590"/>
      <c r="G14" s="113"/>
      <c r="H14" s="111"/>
    </row>
    <row r="15" spans="1:8" ht="18.75" customHeight="1">
      <c r="A15" s="112">
        <v>8</v>
      </c>
      <c r="B15" s="588"/>
      <c r="C15" s="588"/>
      <c r="D15" s="589"/>
      <c r="E15" s="589"/>
      <c r="F15" s="590"/>
      <c r="G15" s="113"/>
      <c r="H15" s="111"/>
    </row>
    <row r="16" spans="1:8" ht="18.75" customHeight="1">
      <c r="A16" s="112">
        <v>9</v>
      </c>
      <c r="B16" s="588"/>
      <c r="C16" s="588"/>
      <c r="D16" s="589"/>
      <c r="E16" s="589"/>
      <c r="F16" s="590"/>
      <c r="G16" s="113"/>
      <c r="H16" s="111"/>
    </row>
    <row r="17" spans="1:8" ht="18.75" customHeight="1">
      <c r="A17" s="112">
        <v>10</v>
      </c>
      <c r="B17" s="588"/>
      <c r="C17" s="588"/>
      <c r="D17" s="589"/>
      <c r="E17" s="589"/>
      <c r="F17" s="590"/>
      <c r="G17" s="113"/>
      <c r="H17" s="111"/>
    </row>
    <row r="18" spans="1:8" ht="18.75" customHeight="1">
      <c r="A18" s="112">
        <v>11</v>
      </c>
      <c r="B18" s="588"/>
      <c r="C18" s="588"/>
      <c r="D18" s="589"/>
      <c r="E18" s="589"/>
      <c r="F18" s="590"/>
      <c r="G18" s="113"/>
      <c r="H18" s="111"/>
    </row>
    <row r="19" spans="1:8" ht="18.75" customHeight="1">
      <c r="A19" s="112">
        <v>12</v>
      </c>
      <c r="B19" s="588"/>
      <c r="C19" s="588"/>
      <c r="D19" s="589"/>
      <c r="E19" s="589"/>
      <c r="F19" s="590"/>
      <c r="G19" s="113"/>
      <c r="H19" s="111"/>
    </row>
    <row r="20" spans="1:8" ht="18.75" customHeight="1">
      <c r="A20" s="112">
        <v>13</v>
      </c>
      <c r="B20" s="588"/>
      <c r="C20" s="588"/>
      <c r="D20" s="589"/>
      <c r="E20" s="589"/>
      <c r="F20" s="590"/>
      <c r="G20" s="113"/>
      <c r="H20" s="111"/>
    </row>
    <row r="21" spans="1:8" ht="18.75" customHeight="1">
      <c r="A21" s="112">
        <v>14</v>
      </c>
      <c r="B21" s="588"/>
      <c r="C21" s="588"/>
      <c r="D21" s="589"/>
      <c r="E21" s="589"/>
      <c r="F21" s="590"/>
      <c r="G21" s="113"/>
      <c r="H21" s="111"/>
    </row>
    <row r="22" spans="1:8" ht="18.75" customHeight="1">
      <c r="A22" s="112">
        <v>15</v>
      </c>
      <c r="B22" s="588"/>
      <c r="C22" s="588"/>
      <c r="D22" s="589"/>
      <c r="E22" s="589"/>
      <c r="F22" s="590"/>
      <c r="G22" s="113"/>
      <c r="H22" s="111"/>
    </row>
    <row r="23" spans="1:8" ht="18.75" customHeight="1">
      <c r="A23" s="112">
        <v>16</v>
      </c>
      <c r="B23" s="588"/>
      <c r="C23" s="588"/>
      <c r="D23" s="589"/>
      <c r="E23" s="589"/>
      <c r="F23" s="590"/>
      <c r="G23" s="113"/>
      <c r="H23" s="111"/>
    </row>
    <row r="24" spans="1:8" ht="18.75" customHeight="1">
      <c r="A24" s="112">
        <v>17</v>
      </c>
      <c r="B24" s="588"/>
      <c r="C24" s="588"/>
      <c r="D24" s="588"/>
      <c r="E24" s="588"/>
      <c r="F24" s="600"/>
      <c r="G24" s="113"/>
      <c r="H24" s="111"/>
    </row>
    <row r="25" spans="1:8" ht="18.75" customHeight="1">
      <c r="A25" s="112">
        <v>18</v>
      </c>
      <c r="B25" s="588"/>
      <c r="C25" s="588"/>
      <c r="D25" s="589"/>
      <c r="E25" s="589"/>
      <c r="F25" s="590"/>
      <c r="G25" s="113"/>
      <c r="H25" s="111"/>
    </row>
    <row r="26" spans="1:8" ht="18.75" customHeight="1">
      <c r="A26" s="112">
        <v>19</v>
      </c>
      <c r="B26" s="588"/>
      <c r="C26" s="588"/>
      <c r="D26" s="589"/>
      <c r="E26" s="589"/>
      <c r="F26" s="590"/>
      <c r="G26" s="113"/>
      <c r="H26" s="111"/>
    </row>
    <row r="27" spans="1:8" ht="18.75" customHeight="1">
      <c r="A27" s="112">
        <v>20</v>
      </c>
      <c r="B27" s="588"/>
      <c r="C27" s="588"/>
      <c r="D27" s="589"/>
      <c r="E27" s="589"/>
      <c r="F27" s="590"/>
      <c r="G27" s="113"/>
      <c r="H27" s="111"/>
    </row>
    <row r="28" spans="1:8" ht="18.75" customHeight="1">
      <c r="A28" s="112">
        <v>21</v>
      </c>
      <c r="B28" s="588"/>
      <c r="C28" s="588"/>
      <c r="D28" s="589"/>
      <c r="E28" s="589"/>
      <c r="F28" s="590"/>
      <c r="G28" s="113"/>
      <c r="H28" s="111"/>
    </row>
    <row r="29" spans="1:8" ht="18.75" customHeight="1">
      <c r="A29" s="112">
        <v>22</v>
      </c>
      <c r="B29" s="588"/>
      <c r="C29" s="588"/>
      <c r="D29" s="589"/>
      <c r="E29" s="589"/>
      <c r="F29" s="590"/>
      <c r="G29" s="113"/>
      <c r="H29" s="111"/>
    </row>
    <row r="30" spans="1:8" ht="18.75" customHeight="1">
      <c r="A30" s="112">
        <v>23</v>
      </c>
      <c r="B30" s="588"/>
      <c r="C30" s="588"/>
      <c r="D30" s="589"/>
      <c r="E30" s="589"/>
      <c r="F30" s="590"/>
      <c r="G30" s="113"/>
      <c r="H30" s="111"/>
    </row>
    <row r="31" spans="1:8" ht="18.75" customHeight="1">
      <c r="A31" s="112">
        <v>24</v>
      </c>
      <c r="B31" s="588"/>
      <c r="C31" s="588"/>
      <c r="D31" s="589"/>
      <c r="E31" s="589"/>
      <c r="F31" s="590"/>
      <c r="G31" s="113"/>
      <c r="H31" s="111"/>
    </row>
    <row r="32" spans="1:8" ht="18.75" customHeight="1">
      <c r="A32" s="112">
        <v>25</v>
      </c>
      <c r="B32" s="588"/>
      <c r="C32" s="588"/>
      <c r="D32" s="589"/>
      <c r="E32" s="589"/>
      <c r="F32" s="590"/>
      <c r="G32" s="113"/>
      <c r="H32" s="111"/>
    </row>
    <row r="33" spans="1:8" ht="18.75" customHeight="1">
      <c r="A33" s="112">
        <v>26</v>
      </c>
      <c r="B33" s="588"/>
      <c r="C33" s="588"/>
      <c r="D33" s="589"/>
      <c r="E33" s="589"/>
      <c r="F33" s="590"/>
      <c r="G33" s="113"/>
      <c r="H33" s="111"/>
    </row>
    <row r="34" spans="1:8" ht="18.75" customHeight="1">
      <c r="A34" s="112">
        <v>27</v>
      </c>
      <c r="B34" s="588"/>
      <c r="C34" s="588"/>
      <c r="D34" s="589"/>
      <c r="E34" s="589"/>
      <c r="F34" s="590"/>
      <c r="G34" s="113"/>
      <c r="H34" s="111"/>
    </row>
    <row r="35" spans="1:8" ht="18.75" customHeight="1">
      <c r="A35" s="112">
        <v>28</v>
      </c>
      <c r="B35" s="588"/>
      <c r="C35" s="588"/>
      <c r="D35" s="589"/>
      <c r="E35" s="589"/>
      <c r="F35" s="590"/>
      <c r="G35" s="113"/>
      <c r="H35" s="111"/>
    </row>
    <row r="36" spans="1:8" ht="18.75" customHeight="1">
      <c r="A36" s="112">
        <v>29</v>
      </c>
      <c r="B36" s="588"/>
      <c r="C36" s="588"/>
      <c r="D36" s="589"/>
      <c r="E36" s="589"/>
      <c r="F36" s="590"/>
      <c r="G36" s="113"/>
      <c r="H36" s="111"/>
    </row>
    <row r="37" spans="1:8" ht="18.75" customHeight="1">
      <c r="A37" s="112">
        <v>30</v>
      </c>
      <c r="B37" s="588"/>
      <c r="C37" s="588"/>
      <c r="D37" s="589"/>
      <c r="E37" s="589"/>
      <c r="F37" s="590"/>
      <c r="G37" s="113"/>
      <c r="H37" s="111"/>
    </row>
    <row r="38" spans="1:8" ht="18.75" customHeight="1">
      <c r="A38" s="112">
        <v>31</v>
      </c>
      <c r="B38" s="588"/>
      <c r="C38" s="589"/>
      <c r="D38" s="589"/>
      <c r="E38" s="589"/>
      <c r="F38" s="590"/>
      <c r="G38" s="113"/>
      <c r="H38" s="111"/>
    </row>
    <row r="39" spans="1:8" ht="18.75" customHeight="1">
      <c r="A39" s="112">
        <v>32</v>
      </c>
      <c r="B39" s="588"/>
      <c r="C39" s="589"/>
      <c r="D39" s="589"/>
      <c r="E39" s="589"/>
      <c r="F39" s="590"/>
      <c r="G39" s="113"/>
      <c r="H39" s="111"/>
    </row>
    <row r="40" spans="1:8" ht="18.75" customHeight="1">
      <c r="A40" s="112">
        <v>33</v>
      </c>
      <c r="B40" s="588"/>
      <c r="C40" s="589"/>
      <c r="D40" s="589"/>
      <c r="E40" s="589"/>
      <c r="F40" s="590"/>
      <c r="G40" s="113"/>
      <c r="H40" s="111"/>
    </row>
    <row r="41" spans="1:8" ht="18.75" customHeight="1">
      <c r="A41" s="112">
        <v>34</v>
      </c>
      <c r="B41" s="588"/>
      <c r="C41" s="589"/>
      <c r="D41" s="589"/>
      <c r="E41" s="589"/>
      <c r="F41" s="590"/>
      <c r="G41" s="113"/>
      <c r="H41" s="111"/>
    </row>
    <row r="42" spans="1:8" ht="18.75" customHeight="1">
      <c r="A42" s="112">
        <v>35</v>
      </c>
      <c r="B42" s="588"/>
      <c r="C42" s="589"/>
      <c r="D42" s="589"/>
      <c r="E42" s="589"/>
      <c r="F42" s="590"/>
      <c r="G42" s="113"/>
      <c r="H42" s="111"/>
    </row>
    <row r="43" spans="1:8" ht="18.75" customHeight="1">
      <c r="A43" s="112">
        <v>36</v>
      </c>
      <c r="B43" s="588"/>
      <c r="C43" s="589"/>
      <c r="D43" s="589"/>
      <c r="E43" s="589"/>
      <c r="F43" s="590"/>
      <c r="G43" s="113"/>
      <c r="H43" s="111"/>
    </row>
    <row r="44" spans="1:8" ht="18.75" customHeight="1">
      <c r="A44" s="112">
        <v>37</v>
      </c>
      <c r="B44" s="588"/>
      <c r="C44" s="589"/>
      <c r="D44" s="589"/>
      <c r="E44" s="589"/>
      <c r="F44" s="590"/>
      <c r="G44" s="113"/>
      <c r="H44" s="111"/>
    </row>
    <row r="45" spans="1:8" ht="18.75" customHeight="1">
      <c r="A45" s="112">
        <v>38</v>
      </c>
      <c r="B45" s="588"/>
      <c r="C45" s="589"/>
      <c r="D45" s="589"/>
      <c r="E45" s="589"/>
      <c r="F45" s="590"/>
      <c r="G45" s="113"/>
      <c r="H45" s="111"/>
    </row>
    <row r="46" spans="1:8" ht="18.75" customHeight="1">
      <c r="A46" s="112">
        <v>39</v>
      </c>
      <c r="B46" s="588"/>
      <c r="C46" s="589"/>
      <c r="D46" s="589"/>
      <c r="E46" s="589"/>
      <c r="F46" s="590"/>
      <c r="G46" s="113"/>
      <c r="H46" s="111"/>
    </row>
    <row r="47" spans="1:8" ht="18.75" customHeight="1">
      <c r="A47" s="112">
        <v>40</v>
      </c>
      <c r="B47" s="588"/>
      <c r="C47" s="589"/>
      <c r="D47" s="589"/>
      <c r="E47" s="589"/>
      <c r="F47" s="590"/>
      <c r="G47" s="113"/>
      <c r="H47" s="111"/>
    </row>
    <row r="48" spans="1:8" ht="18.75" customHeight="1">
      <c r="A48" s="112">
        <v>41</v>
      </c>
      <c r="B48" s="588"/>
      <c r="C48" s="589"/>
      <c r="D48" s="589"/>
      <c r="E48" s="589"/>
      <c r="F48" s="590"/>
      <c r="G48" s="113"/>
      <c r="H48" s="111"/>
    </row>
    <row r="49" spans="1:8" ht="18.75" customHeight="1">
      <c r="A49" s="112">
        <v>42</v>
      </c>
      <c r="B49" s="588"/>
      <c r="C49" s="589"/>
      <c r="D49" s="589"/>
      <c r="E49" s="589"/>
      <c r="F49" s="590"/>
      <c r="G49" s="113"/>
      <c r="H49" s="111"/>
    </row>
    <row r="50" spans="1:8" ht="18.75" customHeight="1">
      <c r="A50" s="112">
        <v>43</v>
      </c>
      <c r="B50" s="588"/>
      <c r="C50" s="589"/>
      <c r="D50" s="589"/>
      <c r="E50" s="589"/>
      <c r="F50" s="590"/>
      <c r="G50" s="113"/>
      <c r="H50" s="111"/>
    </row>
    <row r="51" spans="1:8" ht="18.75" customHeight="1">
      <c r="A51" s="112">
        <v>44</v>
      </c>
      <c r="B51" s="588"/>
      <c r="C51" s="589"/>
      <c r="D51" s="589"/>
      <c r="E51" s="589"/>
      <c r="F51" s="590"/>
      <c r="G51" s="113"/>
      <c r="H51" s="111"/>
    </row>
    <row r="52" spans="1:8" ht="18.75" customHeight="1">
      <c r="A52" s="112">
        <v>45</v>
      </c>
      <c r="B52" s="588"/>
      <c r="C52" s="589"/>
      <c r="D52" s="589"/>
      <c r="E52" s="589"/>
      <c r="F52" s="590"/>
      <c r="G52" s="113"/>
      <c r="H52" s="111"/>
    </row>
    <row r="53" spans="1:8" ht="18.75" customHeight="1">
      <c r="A53" s="112">
        <v>46</v>
      </c>
      <c r="B53" s="588"/>
      <c r="C53" s="589"/>
      <c r="D53" s="589"/>
      <c r="E53" s="589"/>
      <c r="F53" s="590"/>
      <c r="G53" s="113"/>
      <c r="H53" s="111"/>
    </row>
    <row r="54" spans="1:8" ht="18.75" customHeight="1">
      <c r="A54" s="112">
        <v>47</v>
      </c>
      <c r="B54" s="588"/>
      <c r="C54" s="589"/>
      <c r="D54" s="589"/>
      <c r="E54" s="589"/>
      <c r="F54" s="590"/>
      <c r="G54" s="113"/>
      <c r="H54" s="111"/>
    </row>
    <row r="55" spans="1:8" ht="18.75" customHeight="1">
      <c r="A55" s="112">
        <v>48</v>
      </c>
      <c r="B55" s="588"/>
      <c r="C55" s="589"/>
      <c r="D55" s="589"/>
      <c r="E55" s="589"/>
      <c r="F55" s="590"/>
      <c r="G55" s="113"/>
      <c r="H55" s="111"/>
    </row>
    <row r="56" spans="1:8" ht="18.75" customHeight="1">
      <c r="A56" s="112">
        <v>49</v>
      </c>
      <c r="B56" s="588"/>
      <c r="C56" s="589"/>
      <c r="D56" s="589"/>
      <c r="E56" s="589"/>
      <c r="F56" s="590"/>
      <c r="G56" s="113"/>
      <c r="H56" s="111"/>
    </row>
    <row r="57" spans="1:8" ht="18.75" customHeight="1">
      <c r="A57" s="112">
        <v>50</v>
      </c>
      <c r="B57" s="588"/>
      <c r="C57" s="589"/>
      <c r="D57" s="589"/>
      <c r="E57" s="589"/>
      <c r="F57" s="590"/>
      <c r="G57" s="113"/>
      <c r="H57" s="111"/>
    </row>
    <row r="58" spans="1:8" ht="18.75" customHeight="1">
      <c r="A58" s="112">
        <v>51</v>
      </c>
      <c r="B58" s="588"/>
      <c r="C58" s="589"/>
      <c r="D58" s="589"/>
      <c r="E58" s="589"/>
      <c r="F58" s="590"/>
      <c r="G58" s="113"/>
      <c r="H58" s="111"/>
    </row>
    <row r="59" spans="1:8" ht="18.75" customHeight="1">
      <c r="A59" s="112">
        <v>52</v>
      </c>
      <c r="B59" s="588"/>
      <c r="C59" s="589"/>
      <c r="D59" s="589"/>
      <c r="E59" s="589"/>
      <c r="F59" s="590"/>
      <c r="G59" s="113"/>
      <c r="H59" s="111"/>
    </row>
    <row r="60" spans="1:8" ht="18.75" customHeight="1">
      <c r="A60" s="112">
        <v>53</v>
      </c>
      <c r="B60" s="588"/>
      <c r="C60" s="589"/>
      <c r="D60" s="589"/>
      <c r="E60" s="589"/>
      <c r="F60" s="590"/>
      <c r="G60" s="113"/>
      <c r="H60" s="111"/>
    </row>
    <row r="61" spans="1:8" ht="18.75" customHeight="1">
      <c r="A61" s="112">
        <v>54</v>
      </c>
      <c r="B61" s="588"/>
      <c r="C61" s="589"/>
      <c r="D61" s="589"/>
      <c r="E61" s="589"/>
      <c r="F61" s="590"/>
      <c r="G61" s="113"/>
      <c r="H61" s="111"/>
    </row>
    <row r="62" spans="1:8" ht="18.75" customHeight="1">
      <c r="A62" s="112">
        <v>55</v>
      </c>
      <c r="B62" s="588"/>
      <c r="C62" s="589"/>
      <c r="D62" s="589"/>
      <c r="E62" s="589"/>
      <c r="F62" s="590"/>
      <c r="G62" s="113"/>
      <c r="H62" s="111"/>
    </row>
    <row r="63" spans="1:8" ht="18.75" customHeight="1">
      <c r="A63" s="112">
        <v>56</v>
      </c>
      <c r="B63" s="588"/>
      <c r="C63" s="589"/>
      <c r="D63" s="589"/>
      <c r="E63" s="589"/>
      <c r="F63" s="590"/>
      <c r="G63" s="113"/>
      <c r="H63" s="111"/>
    </row>
    <row r="64" spans="1:8" ht="18.75" customHeight="1">
      <c r="A64" s="112">
        <v>57</v>
      </c>
      <c r="B64" s="588"/>
      <c r="C64" s="589"/>
      <c r="D64" s="589"/>
      <c r="E64" s="589"/>
      <c r="F64" s="590"/>
      <c r="G64" s="113"/>
      <c r="H64" s="111"/>
    </row>
    <row r="65" spans="1:8" ht="18.75" customHeight="1">
      <c r="A65" s="112">
        <v>58</v>
      </c>
      <c r="B65" s="588"/>
      <c r="C65" s="589"/>
      <c r="D65" s="589"/>
      <c r="E65" s="589"/>
      <c r="F65" s="590"/>
      <c r="G65" s="113"/>
      <c r="H65" s="111"/>
    </row>
    <row r="66" spans="1:8" ht="18.75" customHeight="1">
      <c r="A66" s="112">
        <v>59</v>
      </c>
      <c r="B66" s="588"/>
      <c r="C66" s="589"/>
      <c r="D66" s="589"/>
      <c r="E66" s="589"/>
      <c r="F66" s="590"/>
      <c r="G66" s="113"/>
      <c r="H66" s="111"/>
    </row>
    <row r="67" spans="1:8" ht="18.75" customHeight="1">
      <c r="A67" s="112">
        <v>60</v>
      </c>
      <c r="B67" s="588"/>
      <c r="C67" s="589"/>
      <c r="D67" s="589"/>
      <c r="E67" s="589"/>
      <c r="F67" s="590"/>
      <c r="G67" s="113"/>
      <c r="H67" s="111"/>
    </row>
    <row r="68" spans="1:8" ht="18.75" customHeight="1">
      <c r="A68" s="112">
        <v>61</v>
      </c>
      <c r="B68" s="588"/>
      <c r="C68" s="589"/>
      <c r="D68" s="589"/>
      <c r="E68" s="589"/>
      <c r="F68" s="590"/>
      <c r="G68" s="113"/>
      <c r="H68" s="111"/>
    </row>
    <row r="69" spans="1:8" ht="18.75" customHeight="1">
      <c r="A69" s="112">
        <v>62</v>
      </c>
      <c r="B69" s="588"/>
      <c r="C69" s="589"/>
      <c r="D69" s="589"/>
      <c r="E69" s="589"/>
      <c r="F69" s="590"/>
      <c r="G69" s="113"/>
      <c r="H69" s="111"/>
    </row>
    <row r="70" spans="1:8" ht="18.75" customHeight="1">
      <c r="A70" s="112">
        <v>63</v>
      </c>
      <c r="B70" s="588"/>
      <c r="C70" s="589"/>
      <c r="D70" s="589"/>
      <c r="E70" s="589"/>
      <c r="F70" s="590"/>
      <c r="G70" s="113"/>
      <c r="H70" s="111"/>
    </row>
    <row r="71" spans="1:8" ht="18.75" customHeight="1">
      <c r="A71" s="112">
        <v>64</v>
      </c>
      <c r="B71" s="588"/>
      <c r="C71" s="589"/>
      <c r="D71" s="589"/>
      <c r="E71" s="589"/>
      <c r="F71" s="590"/>
      <c r="G71" s="113"/>
      <c r="H71" s="111"/>
    </row>
    <row r="72" spans="1:8" ht="18.75" customHeight="1">
      <c r="A72" s="112">
        <v>65</v>
      </c>
      <c r="B72" s="588"/>
      <c r="C72" s="589"/>
      <c r="D72" s="589"/>
      <c r="E72" s="589"/>
      <c r="F72" s="590"/>
      <c r="G72" s="113"/>
      <c r="H72" s="111"/>
    </row>
    <row r="73" spans="1:8" ht="18.75" customHeight="1">
      <c r="A73" s="112">
        <v>66</v>
      </c>
      <c r="B73" s="588"/>
      <c r="C73" s="589"/>
      <c r="D73" s="589"/>
      <c r="E73" s="589"/>
      <c r="F73" s="590"/>
      <c r="G73" s="113"/>
      <c r="H73" s="111"/>
    </row>
    <row r="74" spans="1:8" ht="18.75" customHeight="1">
      <c r="A74" s="112">
        <v>67</v>
      </c>
      <c r="B74" s="588"/>
      <c r="C74" s="589"/>
      <c r="D74" s="589"/>
      <c r="E74" s="589"/>
      <c r="F74" s="590"/>
      <c r="G74" s="113"/>
      <c r="H74" s="111"/>
    </row>
    <row r="75" spans="1:8" ht="18.75" customHeight="1">
      <c r="A75" s="112">
        <v>68</v>
      </c>
      <c r="B75" s="588"/>
      <c r="C75" s="589"/>
      <c r="D75" s="589"/>
      <c r="E75" s="589"/>
      <c r="F75" s="590"/>
      <c r="G75" s="113"/>
      <c r="H75" s="111"/>
    </row>
    <row r="76" spans="1:8" ht="18.75" customHeight="1">
      <c r="A76" s="112">
        <v>69</v>
      </c>
      <c r="B76" s="588"/>
      <c r="C76" s="589"/>
      <c r="D76" s="589"/>
      <c r="E76" s="589"/>
      <c r="F76" s="590"/>
      <c r="G76" s="113"/>
      <c r="H76" s="111"/>
    </row>
    <row r="77" spans="1:8" ht="18.75" customHeight="1">
      <c r="A77" s="112">
        <v>70</v>
      </c>
      <c r="B77" s="588"/>
      <c r="C77" s="589"/>
      <c r="D77" s="589"/>
      <c r="E77" s="589"/>
      <c r="F77" s="590"/>
      <c r="G77" s="113"/>
      <c r="H77" s="111"/>
    </row>
    <row r="78" spans="1:8" ht="18.75" customHeight="1">
      <c r="A78" s="112">
        <v>71</v>
      </c>
      <c r="B78" s="588"/>
      <c r="C78" s="589"/>
      <c r="D78" s="589"/>
      <c r="E78" s="589"/>
      <c r="F78" s="590"/>
      <c r="G78" s="113"/>
      <c r="H78" s="111"/>
    </row>
    <row r="79" spans="1:8" ht="18.75" customHeight="1">
      <c r="A79" s="112">
        <v>72</v>
      </c>
      <c r="B79" s="588"/>
      <c r="C79" s="589"/>
      <c r="D79" s="589"/>
      <c r="E79" s="589"/>
      <c r="F79" s="590"/>
      <c r="G79" s="113"/>
      <c r="H79" s="111"/>
    </row>
    <row r="80" spans="1:8" ht="18.75" customHeight="1">
      <c r="A80" s="112">
        <v>73</v>
      </c>
      <c r="B80" s="588"/>
      <c r="C80" s="589"/>
      <c r="D80" s="589"/>
      <c r="E80" s="589"/>
      <c r="F80" s="590"/>
      <c r="G80" s="113"/>
      <c r="H80" s="111"/>
    </row>
    <row r="81" spans="1:8" ht="18.75" customHeight="1">
      <c r="A81" s="112">
        <v>74</v>
      </c>
      <c r="B81" s="588"/>
      <c r="C81" s="589"/>
      <c r="D81" s="589"/>
      <c r="E81" s="589"/>
      <c r="F81" s="590"/>
      <c r="G81" s="113"/>
      <c r="H81" s="111"/>
    </row>
    <row r="82" spans="1:8" ht="18.75" customHeight="1">
      <c r="A82" s="112">
        <v>75</v>
      </c>
      <c r="B82" s="588"/>
      <c r="C82" s="589"/>
      <c r="D82" s="589"/>
      <c r="E82" s="589"/>
      <c r="F82" s="590"/>
      <c r="G82" s="113"/>
      <c r="H82" s="111"/>
    </row>
    <row r="83" spans="1:8" ht="18.75" customHeight="1">
      <c r="A83" s="112">
        <v>76</v>
      </c>
      <c r="B83" s="588"/>
      <c r="C83" s="589"/>
      <c r="D83" s="589"/>
      <c r="E83" s="589"/>
      <c r="F83" s="590"/>
      <c r="G83" s="113"/>
      <c r="H83" s="111"/>
    </row>
    <row r="84" spans="1:8" ht="18.75" customHeight="1">
      <c r="A84" s="112">
        <v>77</v>
      </c>
      <c r="B84" s="588"/>
      <c r="C84" s="589"/>
      <c r="D84" s="589"/>
      <c r="E84" s="589"/>
      <c r="F84" s="590"/>
      <c r="G84" s="113"/>
      <c r="H84" s="111"/>
    </row>
    <row r="85" spans="1:8" ht="18.75" customHeight="1">
      <c r="A85" s="112">
        <v>78</v>
      </c>
      <c r="B85" s="588"/>
      <c r="C85" s="589"/>
      <c r="D85" s="589"/>
      <c r="E85" s="589"/>
      <c r="F85" s="590"/>
      <c r="G85" s="113"/>
      <c r="H85" s="111"/>
    </row>
    <row r="86" spans="1:8" ht="18.75" customHeight="1">
      <c r="A86" s="112">
        <v>79</v>
      </c>
      <c r="B86" s="588"/>
      <c r="C86" s="589"/>
      <c r="D86" s="589"/>
      <c r="E86" s="589"/>
      <c r="F86" s="590"/>
      <c r="G86" s="113"/>
      <c r="H86" s="111"/>
    </row>
    <row r="87" spans="1:8" ht="18.75" customHeight="1">
      <c r="A87" s="112">
        <v>80</v>
      </c>
      <c r="B87" s="588"/>
      <c r="C87" s="589"/>
      <c r="D87" s="589"/>
      <c r="E87" s="589"/>
      <c r="F87" s="590"/>
      <c r="G87" s="113"/>
      <c r="H87" s="111"/>
    </row>
    <row r="88" spans="1:8" ht="18.75" customHeight="1">
      <c r="A88" s="112">
        <v>81</v>
      </c>
      <c r="B88" s="588"/>
      <c r="C88" s="589"/>
      <c r="D88" s="589"/>
      <c r="E88" s="589"/>
      <c r="F88" s="590"/>
      <c r="G88" s="113"/>
      <c r="H88" s="111"/>
    </row>
    <row r="89" spans="1:8" ht="18.75" customHeight="1">
      <c r="A89" s="112">
        <v>82</v>
      </c>
      <c r="B89" s="588"/>
      <c r="C89" s="589"/>
      <c r="D89" s="589"/>
      <c r="E89" s="589"/>
      <c r="F89" s="590"/>
      <c r="G89" s="113"/>
      <c r="H89" s="111"/>
    </row>
    <row r="90" spans="1:8" ht="18.75" customHeight="1">
      <c r="A90" s="112">
        <v>83</v>
      </c>
      <c r="B90" s="588"/>
      <c r="C90" s="589"/>
      <c r="D90" s="589"/>
      <c r="E90" s="589"/>
      <c r="F90" s="590"/>
      <c r="G90" s="113"/>
      <c r="H90" s="111"/>
    </row>
    <row r="91" spans="1:8" ht="18.75" customHeight="1">
      <c r="A91" s="112">
        <v>84</v>
      </c>
      <c r="B91" s="588"/>
      <c r="C91" s="589"/>
      <c r="D91" s="589"/>
      <c r="E91" s="589"/>
      <c r="F91" s="590"/>
      <c r="G91" s="113"/>
      <c r="H91" s="111"/>
    </row>
    <row r="92" spans="1:8" ht="18.75" customHeight="1">
      <c r="A92" s="112">
        <v>85</v>
      </c>
      <c r="B92" s="588"/>
      <c r="C92" s="589"/>
      <c r="D92" s="589"/>
      <c r="E92" s="589"/>
      <c r="F92" s="590"/>
      <c r="G92" s="113"/>
      <c r="H92" s="111"/>
    </row>
    <row r="93" spans="1:8" ht="18.75" customHeight="1">
      <c r="A93" s="112">
        <v>86</v>
      </c>
      <c r="B93" s="588"/>
      <c r="C93" s="589"/>
      <c r="D93" s="589"/>
      <c r="E93" s="589"/>
      <c r="F93" s="590"/>
      <c r="G93" s="113"/>
      <c r="H93" s="111"/>
    </row>
    <row r="94" spans="1:8" ht="18.75" customHeight="1">
      <c r="A94" s="112">
        <v>87</v>
      </c>
      <c r="B94" s="588"/>
      <c r="C94" s="589"/>
      <c r="D94" s="589"/>
      <c r="E94" s="589"/>
      <c r="F94" s="590"/>
      <c r="G94" s="113"/>
      <c r="H94" s="111"/>
    </row>
    <row r="95" spans="1:8" ht="18.75" customHeight="1">
      <c r="A95" s="112">
        <v>88</v>
      </c>
      <c r="B95" s="588"/>
      <c r="C95" s="589"/>
      <c r="D95" s="589"/>
      <c r="E95" s="589"/>
      <c r="F95" s="590"/>
      <c r="G95" s="113"/>
      <c r="H95" s="111"/>
    </row>
    <row r="96" spans="1:8" ht="18.75" customHeight="1">
      <c r="A96" s="112">
        <v>89</v>
      </c>
      <c r="B96" s="588"/>
      <c r="C96" s="589"/>
      <c r="D96" s="589"/>
      <c r="E96" s="589"/>
      <c r="F96" s="590"/>
      <c r="G96" s="113"/>
      <c r="H96" s="111"/>
    </row>
    <row r="97" spans="1:8" ht="18.75" customHeight="1">
      <c r="A97" s="112">
        <v>90</v>
      </c>
      <c r="B97" s="588"/>
      <c r="C97" s="589"/>
      <c r="D97" s="589"/>
      <c r="E97" s="589"/>
      <c r="F97" s="590"/>
      <c r="G97" s="113"/>
      <c r="H97" s="111"/>
    </row>
    <row r="98" spans="1:8" ht="18.75" customHeight="1">
      <c r="A98" s="112">
        <v>91</v>
      </c>
      <c r="B98" s="588"/>
      <c r="C98" s="589"/>
      <c r="D98" s="589"/>
      <c r="E98" s="589"/>
      <c r="F98" s="590"/>
      <c r="G98" s="113"/>
      <c r="H98" s="111"/>
    </row>
    <row r="99" spans="1:8" ht="18.75" customHeight="1">
      <c r="A99" s="112">
        <v>92</v>
      </c>
      <c r="B99" s="588"/>
      <c r="C99" s="589"/>
      <c r="D99" s="589"/>
      <c r="E99" s="589"/>
      <c r="F99" s="590"/>
      <c r="G99" s="113"/>
      <c r="H99" s="111"/>
    </row>
    <row r="100" spans="1:8" ht="18.75" customHeight="1">
      <c r="A100" s="112">
        <v>93</v>
      </c>
      <c r="B100" s="588"/>
      <c r="C100" s="589"/>
      <c r="D100" s="589"/>
      <c r="E100" s="589"/>
      <c r="F100" s="590"/>
      <c r="G100" s="113"/>
      <c r="H100" s="111"/>
    </row>
    <row r="101" spans="1:8" ht="18.75" customHeight="1">
      <c r="A101" s="112">
        <v>94</v>
      </c>
      <c r="B101" s="588"/>
      <c r="C101" s="589"/>
      <c r="D101" s="589"/>
      <c r="E101" s="589"/>
      <c r="F101" s="590"/>
      <c r="G101" s="113"/>
      <c r="H101" s="111"/>
    </row>
    <row r="102" spans="1:8" ht="18.75" customHeight="1">
      <c r="A102" s="112">
        <v>95</v>
      </c>
      <c r="B102" s="588"/>
      <c r="C102" s="589"/>
      <c r="D102" s="589"/>
      <c r="E102" s="589"/>
      <c r="F102" s="590"/>
      <c r="G102" s="113"/>
      <c r="H102" s="111"/>
    </row>
    <row r="103" spans="1:8" ht="18.75" customHeight="1">
      <c r="A103" s="112">
        <v>96</v>
      </c>
      <c r="B103" s="588"/>
      <c r="C103" s="589"/>
      <c r="D103" s="589"/>
      <c r="E103" s="589"/>
      <c r="F103" s="590"/>
      <c r="G103" s="113"/>
      <c r="H103" s="111"/>
    </row>
    <row r="104" spans="1:8" ht="18.75" customHeight="1">
      <c r="A104" s="112">
        <v>97</v>
      </c>
      <c r="B104" s="588"/>
      <c r="C104" s="589"/>
      <c r="D104" s="589"/>
      <c r="E104" s="589"/>
      <c r="F104" s="590"/>
      <c r="G104" s="113"/>
      <c r="H104" s="111"/>
    </row>
    <row r="105" spans="1:8" ht="18.75" customHeight="1">
      <c r="A105" s="112">
        <v>98</v>
      </c>
      <c r="B105" s="588"/>
      <c r="C105" s="589"/>
      <c r="D105" s="589"/>
      <c r="E105" s="589"/>
      <c r="F105" s="590"/>
      <c r="G105" s="113"/>
      <c r="H105" s="111"/>
    </row>
    <row r="106" spans="1:8" ht="18.75" customHeight="1">
      <c r="A106" s="112">
        <v>99</v>
      </c>
      <c r="B106" s="588"/>
      <c r="C106" s="589"/>
      <c r="D106" s="589"/>
      <c r="E106" s="589"/>
      <c r="F106" s="590"/>
      <c r="G106" s="113"/>
      <c r="H106" s="111"/>
    </row>
    <row r="107" spans="1:8" ht="18.75" customHeight="1" thickBot="1">
      <c r="A107" s="114">
        <v>100</v>
      </c>
      <c r="B107" s="601"/>
      <c r="C107" s="602"/>
      <c r="D107" s="602"/>
      <c r="E107" s="602"/>
      <c r="F107" s="603"/>
      <c r="G107" s="115"/>
      <c r="H107" s="111"/>
    </row>
    <row r="108" spans="1:8">
      <c r="A108" s="116"/>
      <c r="B108" s="105"/>
      <c r="C108" s="105"/>
      <c r="D108" s="105"/>
      <c r="E108" s="105"/>
      <c r="F108" s="105"/>
      <c r="G108" s="105"/>
      <c r="H108" s="111"/>
    </row>
    <row r="109" spans="1:8" ht="93" customHeight="1">
      <c r="A109" s="604" t="s">
        <v>356</v>
      </c>
      <c r="B109" s="605"/>
      <c r="C109" s="605"/>
      <c r="D109" s="605"/>
      <c r="E109" s="605"/>
      <c r="F109" s="605"/>
      <c r="G109" s="605"/>
      <c r="H109" s="111"/>
    </row>
  </sheetData>
  <mergeCells count="107">
    <mergeCell ref="B104:F104"/>
    <mergeCell ref="B105:F105"/>
    <mergeCell ref="B106:F106"/>
    <mergeCell ref="B107:F107"/>
    <mergeCell ref="A109:G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A1:F1"/>
    <mergeCell ref="A5:C5"/>
    <mergeCell ref="D5:E5"/>
    <mergeCell ref="A6:C6"/>
    <mergeCell ref="D6:E6"/>
    <mergeCell ref="B7:F7"/>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60" zoomScaleNormal="100" workbookViewId="0">
      <selection activeCell="C11" sqref="C11"/>
    </sheetView>
  </sheetViews>
  <sheetFormatPr defaultColWidth="9" defaultRowHeight="14"/>
  <cols>
    <col min="1" max="1" width="4.6328125" style="69" customWidth="1"/>
    <col min="2" max="2" width="22.36328125" style="69" customWidth="1"/>
    <col min="3" max="3" width="12.6328125" style="69" customWidth="1"/>
    <col min="4" max="4" width="14.1796875" style="69" customWidth="1"/>
    <col min="5" max="5" width="7.81640625" style="69" customWidth="1"/>
    <col min="6" max="6" width="11" style="69" customWidth="1"/>
    <col min="7" max="7" width="8.1796875" style="69" customWidth="1"/>
    <col min="8" max="9" width="7.1796875" style="69" customWidth="1"/>
    <col min="10" max="11" width="17.6328125" style="69" customWidth="1"/>
    <col min="12" max="16384" width="9" style="69"/>
  </cols>
  <sheetData>
    <row r="1" spans="1:13">
      <c r="A1" s="118"/>
    </row>
    <row r="3" spans="1:13">
      <c r="A3" s="119"/>
      <c r="B3" s="119"/>
      <c r="C3" s="119"/>
      <c r="D3" s="119"/>
      <c r="E3" s="119"/>
      <c r="F3" s="119"/>
      <c r="G3" s="119"/>
      <c r="H3" s="119"/>
      <c r="I3" s="119"/>
      <c r="J3" s="120"/>
      <c r="K3" s="121" t="s">
        <v>263</v>
      </c>
    </row>
    <row r="4" spans="1:13" ht="16.5">
      <c r="A4" s="607" t="s">
        <v>182</v>
      </c>
      <c r="B4" s="607"/>
      <c r="C4" s="607"/>
      <c r="D4" s="607"/>
      <c r="E4" s="607"/>
      <c r="F4" s="607"/>
      <c r="G4" s="607"/>
      <c r="H4" s="607"/>
      <c r="I4" s="607"/>
      <c r="J4" s="607"/>
    </row>
    <row r="5" spans="1:13" ht="14.5" thickBot="1">
      <c r="A5" s="119"/>
      <c r="B5" s="122"/>
      <c r="C5" s="122"/>
      <c r="D5" s="122"/>
      <c r="E5" s="122"/>
      <c r="F5" s="122"/>
      <c r="G5" s="122"/>
      <c r="H5" s="122"/>
      <c r="I5" s="122"/>
      <c r="J5" s="122"/>
    </row>
    <row r="6" spans="1:13">
      <c r="A6" s="123">
        <v>1</v>
      </c>
      <c r="B6" s="124" t="s">
        <v>183</v>
      </c>
      <c r="C6" s="608"/>
      <c r="D6" s="609"/>
      <c r="E6" s="609"/>
      <c r="F6" s="609"/>
      <c r="G6" s="609"/>
      <c r="H6" s="610"/>
      <c r="I6" s="125"/>
      <c r="J6" s="122"/>
    </row>
    <row r="7" spans="1:13" ht="14.5" thickBot="1">
      <c r="A7" s="126">
        <v>2</v>
      </c>
      <c r="B7" s="127" t="s">
        <v>218</v>
      </c>
      <c r="C7" s="128" t="s">
        <v>219</v>
      </c>
      <c r="D7" s="129"/>
      <c r="E7" s="130"/>
      <c r="F7" s="130"/>
      <c r="G7" s="130"/>
      <c r="H7" s="130"/>
      <c r="I7" s="130"/>
      <c r="J7" s="130"/>
    </row>
    <row r="8" spans="1:13" ht="24.5" thickBot="1">
      <c r="A8" s="131">
        <v>3</v>
      </c>
      <c r="B8" s="132" t="s">
        <v>186</v>
      </c>
      <c r="C8" s="133"/>
      <c r="D8" s="72"/>
      <c r="E8" s="72"/>
      <c r="F8" s="72"/>
      <c r="G8" s="72"/>
      <c r="H8" s="72"/>
      <c r="I8" s="72"/>
      <c r="J8" s="72"/>
    </row>
    <row r="9" spans="1:13" ht="24">
      <c r="A9" s="611" t="s">
        <v>187</v>
      </c>
      <c r="B9" s="612"/>
      <c r="C9" s="134" t="s">
        <v>188</v>
      </c>
      <c r="D9" s="135" t="s">
        <v>189</v>
      </c>
      <c r="E9" s="613" t="s">
        <v>190</v>
      </c>
      <c r="F9" s="613"/>
      <c r="G9" s="613"/>
      <c r="H9" s="614"/>
      <c r="I9" s="614"/>
      <c r="J9" s="136" t="s">
        <v>191</v>
      </c>
      <c r="K9" s="137" t="s">
        <v>192</v>
      </c>
      <c r="M9" s="75"/>
    </row>
    <row r="10" spans="1:13" s="144" customFormat="1" ht="87.65" customHeight="1">
      <c r="A10" s="138">
        <v>1</v>
      </c>
      <c r="B10" s="139" t="s">
        <v>207</v>
      </c>
      <c r="C10" s="156" t="s">
        <v>420</v>
      </c>
      <c r="D10" s="139"/>
      <c r="E10" s="606" t="s">
        <v>358</v>
      </c>
      <c r="F10" s="615"/>
      <c r="G10" s="615"/>
      <c r="H10" s="615"/>
      <c r="I10" s="615"/>
      <c r="J10" s="141" t="s">
        <v>198</v>
      </c>
      <c r="K10" s="142" t="s">
        <v>198</v>
      </c>
      <c r="L10" s="143"/>
    </row>
    <row r="11" spans="1:13" s="144" customFormat="1" ht="28">
      <c r="A11" s="138">
        <v>2</v>
      </c>
      <c r="B11" s="139"/>
      <c r="C11" s="140" t="s">
        <v>193</v>
      </c>
      <c r="D11" s="139"/>
      <c r="E11" s="606" t="s">
        <v>196</v>
      </c>
      <c r="F11" s="606"/>
      <c r="G11" s="606"/>
      <c r="H11" s="606"/>
      <c r="I11" s="606"/>
      <c r="J11" s="145"/>
      <c r="K11" s="142"/>
    </row>
    <row r="12" spans="1:13" s="144" customFormat="1" ht="28">
      <c r="A12" s="138">
        <v>3</v>
      </c>
      <c r="B12" s="139"/>
      <c r="C12" s="140" t="s">
        <v>193</v>
      </c>
      <c r="D12" s="139"/>
      <c r="E12" s="606" t="s">
        <v>196</v>
      </c>
      <c r="F12" s="615"/>
      <c r="G12" s="615"/>
      <c r="H12" s="615"/>
      <c r="I12" s="615"/>
      <c r="J12" s="141"/>
      <c r="K12" s="142"/>
    </row>
    <row r="13" spans="1:13" s="144" customFormat="1" ht="28">
      <c r="A13" s="138">
        <v>4</v>
      </c>
      <c r="B13" s="139"/>
      <c r="C13" s="140" t="s">
        <v>193</v>
      </c>
      <c r="D13" s="139"/>
      <c r="E13" s="606" t="s">
        <v>196</v>
      </c>
      <c r="F13" s="615"/>
      <c r="G13" s="615"/>
      <c r="H13" s="615"/>
      <c r="I13" s="615"/>
      <c r="J13" s="141"/>
      <c r="K13" s="142"/>
      <c r="L13" s="143"/>
    </row>
    <row r="14" spans="1:13" s="144" customFormat="1" ht="28">
      <c r="A14" s="138">
        <v>5</v>
      </c>
      <c r="B14" s="139"/>
      <c r="C14" s="140" t="s">
        <v>193</v>
      </c>
      <c r="D14" s="139"/>
      <c r="E14" s="606" t="s">
        <v>196</v>
      </c>
      <c r="F14" s="606"/>
      <c r="G14" s="606"/>
      <c r="H14" s="606"/>
      <c r="I14" s="606"/>
      <c r="J14" s="145"/>
      <c r="K14" s="142"/>
    </row>
    <row r="15" spans="1:13" s="144" customFormat="1" ht="28">
      <c r="A15" s="138">
        <v>6</v>
      </c>
      <c r="B15" s="139"/>
      <c r="C15" s="140" t="s">
        <v>193</v>
      </c>
      <c r="D15" s="139"/>
      <c r="E15" s="606" t="s">
        <v>194</v>
      </c>
      <c r="F15" s="615"/>
      <c r="G15" s="615"/>
      <c r="H15" s="615"/>
      <c r="I15" s="615"/>
      <c r="J15" s="141"/>
      <c r="K15" s="142"/>
    </row>
    <row r="16" spans="1:13" ht="28">
      <c r="A16" s="138">
        <v>7</v>
      </c>
      <c r="B16" s="139"/>
      <c r="C16" s="140" t="s">
        <v>193</v>
      </c>
      <c r="D16" s="139"/>
      <c r="E16" s="606" t="s">
        <v>196</v>
      </c>
      <c r="F16" s="615"/>
      <c r="G16" s="615"/>
      <c r="H16" s="615"/>
      <c r="I16" s="615"/>
      <c r="J16" s="141"/>
      <c r="K16" s="142"/>
    </row>
    <row r="17" spans="1:13" ht="28">
      <c r="A17" s="138">
        <v>8</v>
      </c>
      <c r="B17" s="139"/>
      <c r="C17" s="140" t="s">
        <v>193</v>
      </c>
      <c r="D17" s="139"/>
      <c r="E17" s="606" t="s">
        <v>196</v>
      </c>
      <c r="F17" s="606"/>
      <c r="G17" s="606"/>
      <c r="H17" s="606"/>
      <c r="I17" s="606"/>
      <c r="J17" s="145"/>
      <c r="K17" s="142"/>
    </row>
    <row r="18" spans="1:13" ht="28">
      <c r="A18" s="138">
        <v>9</v>
      </c>
      <c r="B18" s="139"/>
      <c r="C18" s="140" t="s">
        <v>193</v>
      </c>
      <c r="D18" s="139"/>
      <c r="E18" s="606" t="s">
        <v>196</v>
      </c>
      <c r="F18" s="615"/>
      <c r="G18" s="615"/>
      <c r="H18" s="615"/>
      <c r="I18" s="615"/>
      <c r="J18" s="141"/>
      <c r="K18" s="142"/>
    </row>
    <row r="19" spans="1:13" ht="28.5" thickBot="1">
      <c r="A19" s="146">
        <v>10</v>
      </c>
      <c r="B19" s="147"/>
      <c r="C19" s="148" t="s">
        <v>193</v>
      </c>
      <c r="D19" s="147"/>
      <c r="E19" s="618" t="s">
        <v>194</v>
      </c>
      <c r="F19" s="619"/>
      <c r="G19" s="619"/>
      <c r="H19" s="619"/>
      <c r="I19" s="619"/>
      <c r="J19" s="149"/>
      <c r="K19" s="150"/>
      <c r="M19" s="80" t="s">
        <v>198</v>
      </c>
    </row>
    <row r="20" spans="1:13">
      <c r="A20" s="151" t="s">
        <v>199</v>
      </c>
      <c r="B20" s="119"/>
      <c r="C20" s="119"/>
      <c r="D20" s="151"/>
      <c r="E20" s="151"/>
      <c r="F20" s="151"/>
      <c r="G20" s="151"/>
      <c r="H20" s="151"/>
      <c r="I20" s="151"/>
      <c r="J20" s="151"/>
      <c r="M20" s="69" t="s">
        <v>200</v>
      </c>
    </row>
    <row r="21" spans="1:13">
      <c r="A21" s="151" t="s">
        <v>201</v>
      </c>
      <c r="B21" s="119"/>
      <c r="C21" s="119"/>
      <c r="D21" s="151"/>
      <c r="E21" s="151"/>
      <c r="F21" s="151"/>
      <c r="G21" s="151"/>
      <c r="H21" s="151"/>
      <c r="I21" s="151"/>
      <c r="J21" s="151"/>
    </row>
    <row r="22" spans="1:13">
      <c r="A22" s="151" t="s">
        <v>220</v>
      </c>
      <c r="B22" s="119"/>
      <c r="C22" s="119"/>
      <c r="D22" s="151"/>
      <c r="E22" s="151"/>
      <c r="F22" s="151"/>
      <c r="G22" s="151"/>
      <c r="H22" s="151"/>
      <c r="I22" s="151"/>
      <c r="J22" s="151"/>
    </row>
    <row r="23" spans="1:13">
      <c r="A23" s="151" t="s">
        <v>203</v>
      </c>
      <c r="B23" s="119"/>
      <c r="C23" s="119"/>
      <c r="D23" s="151"/>
      <c r="E23" s="151"/>
      <c r="F23" s="151"/>
      <c r="G23" s="151"/>
      <c r="H23" s="151"/>
      <c r="I23" s="151"/>
      <c r="J23" s="151"/>
    </row>
    <row r="24" spans="1:13">
      <c r="A24" s="151"/>
      <c r="B24" s="119" t="s">
        <v>221</v>
      </c>
      <c r="C24" s="119"/>
      <c r="D24" s="151"/>
      <c r="E24" s="151"/>
      <c r="F24" s="151"/>
      <c r="G24" s="151"/>
      <c r="H24" s="151"/>
      <c r="I24" s="151"/>
      <c r="J24" s="151"/>
    </row>
    <row r="25" spans="1:13">
      <c r="A25" s="119" t="s">
        <v>204</v>
      </c>
      <c r="B25" s="119"/>
      <c r="C25" s="119"/>
      <c r="D25" s="152"/>
      <c r="E25" s="152"/>
      <c r="F25" s="152"/>
      <c r="G25" s="152"/>
      <c r="H25" s="152"/>
      <c r="I25" s="152"/>
      <c r="J25" s="152"/>
    </row>
    <row r="26" spans="1:13">
      <c r="A26" s="152" t="s">
        <v>205</v>
      </c>
      <c r="B26" s="119"/>
      <c r="C26" s="119"/>
      <c r="D26" s="119"/>
      <c r="E26" s="119"/>
      <c r="F26" s="119"/>
      <c r="G26" s="119"/>
      <c r="H26" s="119"/>
      <c r="I26" s="119"/>
      <c r="J26" s="119"/>
    </row>
  </sheetData>
  <mergeCells count="14">
    <mergeCell ref="E18:I18"/>
    <mergeCell ref="E19:I19"/>
    <mergeCell ref="E12:I12"/>
    <mergeCell ref="E13:I13"/>
    <mergeCell ref="E14:I14"/>
    <mergeCell ref="E15:I15"/>
    <mergeCell ref="E16:I16"/>
    <mergeCell ref="E17:I17"/>
    <mergeCell ref="E11:I11"/>
    <mergeCell ref="A4:J4"/>
    <mergeCell ref="C6:H6"/>
    <mergeCell ref="A9:B9"/>
    <mergeCell ref="E9:I9"/>
    <mergeCell ref="E10:I10"/>
  </mergeCells>
  <phoneticPr fontId="5"/>
  <dataValidations count="1">
    <dataValidation type="list" allowBlank="1" showInputMessage="1" showErrorMessage="1" sqref="J10:K19">
      <formula1>$M$18:$M$20</formula1>
    </dataValidation>
  </dataValidations>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生活介護 共生型生活介護 (報酬編)</vt:lpstr>
      <vt:lpstr>平均利用時間確認シート①【利用者名】</vt:lpstr>
      <vt:lpstr>短時間利用減算確認</vt:lpstr>
      <vt:lpstr>やむを得ない理由記録票（障害種別）</vt:lpstr>
      <vt:lpstr>平均利用時間確認シート (記入例)</vt:lpstr>
      <vt:lpstr>短時間利用減算確認 (記入例)</vt:lpstr>
      <vt:lpstr>やむを得ない理由記録票 (記入例)</vt:lpstr>
      <vt:lpstr>'やむを得ない理由記録票 (記入例)'!Print_Area</vt:lpstr>
      <vt:lpstr>'やむを得ない理由記録票（障害種別）'!Print_Area</vt:lpstr>
      <vt:lpstr>短時間利用減算確認!Print_Area</vt:lpstr>
      <vt:lpstr>'平均利用時間確認シート (記入例)'!Print_Area</vt:lpstr>
      <vt:lpstr>平均利用時間確認シート①【利用者名】!Print_Area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2023-05-22T07:12:13Z</cp:lastPrinted>
  <dcterms:created xsi:type="dcterms:W3CDTF">2016-03-24T07:20:22Z</dcterms:created>
  <dcterms:modified xsi:type="dcterms:W3CDTF">2023-05-23T01:51:34Z</dcterms:modified>
</cp:coreProperties>
</file>