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0" yWindow="1650" windowWidth="18420" windowHeight="6315"/>
  </bookViews>
  <sheets>
    <sheet name="31" sheetId="1" r:id="rId1"/>
  </sheets>
  <externalReferences>
    <externalReference r:id="rId2"/>
    <externalReference r:id="rId3"/>
  </externalReferences>
  <definedNames>
    <definedName name="_A0002" localSheetId="0">[1]ﾃﾞｰﾀ!$C$20:$C$65</definedName>
    <definedName name="_A0002">[2]ﾃﾞｰﾀ!$C$20:$C$65</definedName>
    <definedName name="_C0074" localSheetId="0">[1]ﾃﾞｰﾀ!$AM$20:$AM$65</definedName>
    <definedName name="_C0074">[2]ﾃﾞｰﾀ!$AM$20:$AM$65</definedName>
    <definedName name="_C0075" localSheetId="0">[1]ﾃﾞｰﾀ!$AN$20:$AN$65</definedName>
    <definedName name="_C0075">[2]ﾃﾞｰﾀ!$AN$20:$AN$65</definedName>
    <definedName name="_C0076" localSheetId="0">[1]ﾃﾞｰﾀ!$AO$20:$AO$65</definedName>
    <definedName name="_C0076">[2]ﾃﾞｰﾀ!$AO$20:$AO$65</definedName>
    <definedName name="_C0077" localSheetId="0">[1]ﾃﾞｰﾀ!$AP$20:$AP$65</definedName>
    <definedName name="_C0077">[2]ﾃﾞｰﾀ!$AP$20:$AP$65</definedName>
    <definedName name="_C0079" localSheetId="0">[1]ﾃﾞｰﾀ!$AQ$20:$AQ$65</definedName>
    <definedName name="_C0079">[2]ﾃﾞｰﾀ!$AQ$20:$AQ$65</definedName>
    <definedName name="_C0080" localSheetId="0">[1]ﾃﾞｰﾀ!$AR$20:$AR$65</definedName>
    <definedName name="_C0080">[2]ﾃﾞｰﾀ!$AR$20:$AR$65</definedName>
    <definedName name="_C0081" localSheetId="0">[1]ﾃﾞｰﾀ!$AS$20:$AS$65</definedName>
    <definedName name="_C0081">[2]ﾃﾞｰﾀ!$AS$20:$AS$65</definedName>
    <definedName name="_C0082" localSheetId="0">[1]ﾃﾞｰﾀ!$AT$20:$AT$65</definedName>
    <definedName name="_C0082">[2]ﾃﾞｰﾀ!$AT$20:$AT$65</definedName>
    <definedName name="_C0083" localSheetId="0">[1]ﾃﾞｰﾀ!$AU$20:$AU$65</definedName>
    <definedName name="_C0083">[2]ﾃﾞｰﾀ!$AU$20:$AU$65</definedName>
    <definedName name="_C0084" localSheetId="0">[1]ﾃﾞｰﾀ!$AV$20:$AV$65</definedName>
    <definedName name="_C0084">[2]ﾃﾞｰﾀ!$AV$20:$AV$65</definedName>
    <definedName name="_C0085" localSheetId="0">[1]ﾃﾞｰﾀ!$AW$20:$AW$65</definedName>
    <definedName name="_C0085">[2]ﾃﾞｰﾀ!$AW$20:$AW$65</definedName>
    <definedName name="_C0086" localSheetId="0">[1]ﾃﾞｰﾀ!$AX$20:$AX$65</definedName>
    <definedName name="_C0086">[2]ﾃﾞｰﾀ!$AX$20:$AX$65</definedName>
    <definedName name="_C0087" localSheetId="0">[1]ﾃﾞｰﾀ!$AY$20:$AY$65</definedName>
    <definedName name="_C0087">[2]ﾃﾞｰﾀ!$AY$20:$AY$65</definedName>
    <definedName name="_C0088" localSheetId="0">[1]ﾃﾞｰﾀ!$AZ$20:$AZ$65</definedName>
    <definedName name="_C0088">[2]ﾃﾞｰﾀ!$AZ$20:$AZ$65</definedName>
    <definedName name="_C0089" localSheetId="0">[1]ﾃﾞｰﾀ!$BA$20:$BA$65</definedName>
    <definedName name="_C0089">[2]ﾃﾞｰﾀ!$BA$20:$BA$65</definedName>
    <definedName name="_C0090" localSheetId="0">[1]ﾃﾞｰﾀ!$BB$20:$BB$65</definedName>
    <definedName name="_C0090">[2]ﾃﾞｰﾀ!$BB$20:$BB$65</definedName>
    <definedName name="_C0091" localSheetId="0">[1]ﾃﾞｰﾀ!$BC$20:$BC$65</definedName>
    <definedName name="_C0091">[2]ﾃﾞｰﾀ!$BC$20:$BC$65</definedName>
    <definedName name="_C0092" localSheetId="0">[1]ﾃﾞｰﾀ!$BD$20:$BD$65</definedName>
    <definedName name="_C0092">[2]ﾃﾞｰﾀ!$BD$20:$BD$65</definedName>
    <definedName name="_C0093" localSheetId="0">[1]ﾃﾞｰﾀ!$BE$20:$BE$65</definedName>
    <definedName name="_C0093">[2]ﾃﾞｰﾀ!$BE$20:$BE$65</definedName>
    <definedName name="_C0094" localSheetId="0">[1]ﾃﾞｰﾀ!$BF$20:$BF$65</definedName>
    <definedName name="_C0094">[2]ﾃﾞｰﾀ!$BF$20:$BF$65</definedName>
    <definedName name="_C0095" localSheetId="0">[1]ﾃﾞｰﾀ!$BG$20:$BG$65</definedName>
    <definedName name="_C0095">[2]ﾃﾞｰﾀ!$BG$20:$BG$65</definedName>
    <definedName name="_C0096" localSheetId="0">[1]ﾃﾞｰﾀ!$BH$20:$BH$65</definedName>
    <definedName name="_C0096">[2]ﾃﾞｰﾀ!$BH$20:$BH$65</definedName>
    <definedName name="_C0100" localSheetId="0">[1]ﾃﾞｰﾀ!$BI$20:$BI$65</definedName>
    <definedName name="_C0100">[2]ﾃﾞｰﾀ!$BI$20:$BI$65</definedName>
    <definedName name="_C0102" localSheetId="0">[1]ﾃﾞｰﾀ!$BJ$20:$BJ$65</definedName>
    <definedName name="_C0102">[2]ﾃﾞｰﾀ!$BJ$20:$BJ$65</definedName>
    <definedName name="_C0103" localSheetId="0">[1]ﾃﾞｰﾀ!$BK$20:$BK$65</definedName>
    <definedName name="_C0103">[2]ﾃﾞｰﾀ!$BK$20:$BK$65</definedName>
    <definedName name="_C0104" localSheetId="0">[1]ﾃﾞｰﾀ!$BL$20:$BL$65</definedName>
    <definedName name="_C0104">[2]ﾃﾞｰﾀ!$BL$20:$BL$65</definedName>
    <definedName name="_C0105" localSheetId="0">[1]ﾃﾞｰﾀ!$BM$20:$BM$65</definedName>
    <definedName name="_C0105">[2]ﾃﾞｰﾀ!$BM$20:$BM$65</definedName>
    <definedName name="_C0106" localSheetId="0">[1]ﾃﾞｰﾀ!$BN$20:$BN$65</definedName>
    <definedName name="_C0106">[2]ﾃﾞｰﾀ!$BN$20:$BN$65</definedName>
    <definedName name="_C0108" localSheetId="0">[1]ﾃﾞｰﾀ!$BO$20:$BO$65</definedName>
    <definedName name="_C0108">[2]ﾃﾞｰﾀ!$BO$20:$BO$65</definedName>
    <definedName name="_C1138" localSheetId="0">[1]ﾃﾞｰﾀ!$BP$20:$BP$65</definedName>
    <definedName name="_C1138">[2]ﾃﾞｰﾀ!$BP$20:$BP$65</definedName>
    <definedName name="_C1254" localSheetId="0">[1]ﾃﾞｰﾀ!$BQ$20:$BQ$65</definedName>
    <definedName name="_C1254">[2]ﾃﾞｰﾀ!$BQ$20:$BQ$65</definedName>
    <definedName name="_C1266" localSheetId="0">[1]ﾃﾞｰﾀ!$BR$20:$BR$65</definedName>
    <definedName name="_C1266">[2]ﾃﾞｰﾀ!$BR$20:$BR$65</definedName>
    <definedName name="_xlnm.Print_Area" localSheetId="0">'31'!$A$1:$AP$44</definedName>
    <definedName name="_xlnm.Print_Titles" localSheetId="0">'31'!$A:$A</definedName>
  </definedNames>
  <calcPr calcId="125725" calcMode="manual" fullCalcOnLoad="1"/>
</workbook>
</file>

<file path=xl/calcChain.xml><?xml version="1.0" encoding="utf-8"?>
<calcChain xmlns="http://schemas.openxmlformats.org/spreadsheetml/2006/main">
  <c r="AN44" i="1"/>
  <c r="AI44"/>
  <c r="AD44"/>
  <c r="Z44"/>
  <c r="U44"/>
  <c r="O44"/>
  <c r="J44"/>
  <c r="D44"/>
  <c r="AN43"/>
  <c r="AI43"/>
  <c r="AD43"/>
  <c r="Z43"/>
  <c r="U43"/>
  <c r="O43"/>
  <c r="J43"/>
  <c r="D43"/>
  <c r="AN42"/>
  <c r="AI42"/>
  <c r="AD42"/>
  <c r="Z42"/>
  <c r="U42"/>
  <c r="O42"/>
  <c r="J42"/>
  <c r="D42"/>
  <c r="AN41"/>
  <c r="AI41"/>
  <c r="AD41"/>
  <c r="Z41"/>
  <c r="U41"/>
  <c r="O41"/>
  <c r="J41"/>
  <c r="D41"/>
  <c r="AN40"/>
  <c r="AI40"/>
  <c r="AD40"/>
  <c r="Z40"/>
  <c r="U40"/>
  <c r="O40"/>
  <c r="J40"/>
  <c r="D40"/>
  <c r="AN39"/>
  <c r="AI39"/>
  <c r="AD39"/>
  <c r="Z39"/>
  <c r="U39"/>
  <c r="O39"/>
  <c r="J39"/>
  <c r="D39"/>
  <c r="AN38"/>
  <c r="AI38"/>
  <c r="AD38"/>
  <c r="Z38"/>
  <c r="U38"/>
  <c r="O38"/>
  <c r="J38"/>
  <c r="D38"/>
  <c r="AN37"/>
  <c r="AI37"/>
  <c r="AD37"/>
  <c r="Z37"/>
  <c r="U37"/>
  <c r="O37"/>
  <c r="J37"/>
  <c r="D37"/>
  <c r="AN36"/>
  <c r="AI36"/>
  <c r="AD36"/>
  <c r="Z36"/>
  <c r="U36"/>
  <c r="O36"/>
  <c r="J36"/>
  <c r="D36"/>
  <c r="AN35"/>
  <c r="AI35"/>
  <c r="AD35"/>
  <c r="Z35"/>
  <c r="U35"/>
  <c r="O35"/>
  <c r="J35"/>
  <c r="D35"/>
  <c r="AN34"/>
  <c r="AI34"/>
  <c r="AD34"/>
  <c r="Z34"/>
  <c r="U34"/>
  <c r="O34"/>
  <c r="J34"/>
  <c r="D34"/>
  <c r="AN33"/>
  <c r="AI33"/>
  <c r="AD33"/>
  <c r="Z33"/>
  <c r="U33"/>
  <c r="O33"/>
  <c r="J33"/>
  <c r="D33"/>
  <c r="AN32"/>
  <c r="AI32"/>
  <c r="AD32"/>
  <c r="Z32"/>
  <c r="U32"/>
  <c r="O32"/>
  <c r="J32"/>
  <c r="D32"/>
  <c r="AN31"/>
  <c r="AI31"/>
  <c r="AD31"/>
  <c r="Z31"/>
  <c r="U31"/>
  <c r="O31"/>
  <c r="J31"/>
  <c r="D31"/>
  <c r="AN30"/>
  <c r="AI30"/>
  <c r="AD30"/>
  <c r="Z30"/>
  <c r="U30"/>
  <c r="O30"/>
  <c r="J30"/>
  <c r="D30"/>
  <c r="AN29"/>
  <c r="AI29"/>
  <c r="AD29"/>
  <c r="Z29"/>
  <c r="U29"/>
  <c r="O29"/>
  <c r="J29"/>
  <c r="D29"/>
  <c r="AN28"/>
  <c r="AI28"/>
  <c r="AD28"/>
  <c r="Z28"/>
  <c r="U28"/>
  <c r="O28"/>
  <c r="J28"/>
  <c r="D28"/>
  <c r="AN27"/>
  <c r="AI27"/>
  <c r="AD27"/>
  <c r="Z27"/>
  <c r="U27"/>
  <c r="O27"/>
  <c r="J27"/>
  <c r="D27"/>
  <c r="AN26"/>
  <c r="AI26"/>
  <c r="AD26"/>
  <c r="Z26"/>
  <c r="U26"/>
  <c r="O26"/>
  <c r="J26"/>
  <c r="D26"/>
  <c r="AN25"/>
  <c r="AI25"/>
  <c r="AD25"/>
  <c r="Z25"/>
  <c r="U25"/>
  <c r="O25"/>
  <c r="J25"/>
  <c r="D25"/>
  <c r="AN24"/>
  <c r="AI24"/>
  <c r="AD24"/>
  <c r="Z24"/>
  <c r="U24"/>
  <c r="O24"/>
  <c r="J24"/>
  <c r="D24"/>
  <c r="AN23"/>
  <c r="AI23"/>
  <c r="AD23"/>
  <c r="Z23"/>
  <c r="U23"/>
  <c r="O23"/>
  <c r="J23"/>
  <c r="D23"/>
  <c r="AN22"/>
  <c r="AI22"/>
  <c r="AD22"/>
  <c r="Z22"/>
  <c r="U22"/>
  <c r="O22"/>
  <c r="J22"/>
  <c r="D22"/>
  <c r="AN21"/>
  <c r="AI21"/>
  <c r="AD21"/>
  <c r="Z21"/>
  <c r="U21"/>
  <c r="O21"/>
  <c r="J21"/>
  <c r="D21"/>
  <c r="AN20"/>
  <c r="AI20"/>
  <c r="AD20"/>
  <c r="Z20"/>
  <c r="U20"/>
  <c r="O20"/>
  <c r="J20"/>
  <c r="D20"/>
  <c r="AN19"/>
  <c r="AI19"/>
  <c r="AD19"/>
  <c r="Z19"/>
  <c r="U19"/>
  <c r="O19"/>
  <c r="J19"/>
  <c r="D19"/>
  <c r="AN18"/>
  <c r="AI18"/>
  <c r="AD18"/>
  <c r="Z18"/>
  <c r="U18"/>
  <c r="O18"/>
  <c r="J18"/>
  <c r="D18"/>
  <c r="AN17"/>
  <c r="AI17"/>
  <c r="AD17"/>
  <c r="Z17"/>
  <c r="U17"/>
  <c r="O17"/>
  <c r="J17"/>
  <c r="D17"/>
  <c r="AN16"/>
  <c r="AI16"/>
  <c r="AD16"/>
  <c r="Z16"/>
  <c r="U16"/>
  <c r="O16"/>
  <c r="J16"/>
  <c r="D16"/>
  <c r="AN15"/>
  <c r="AI15"/>
  <c r="AD15"/>
  <c r="Z15"/>
  <c r="U15"/>
  <c r="O15"/>
  <c r="J15"/>
  <c r="D15"/>
  <c r="AN14"/>
  <c r="AI14"/>
  <c r="AD14"/>
  <c r="Z14"/>
  <c r="U14"/>
  <c r="O14"/>
  <c r="J14"/>
  <c r="D14"/>
  <c r="AN13"/>
  <c r="AI13"/>
  <c r="AD13"/>
  <c r="Z13"/>
  <c r="U13"/>
  <c r="O13"/>
  <c r="J13"/>
  <c r="D13"/>
  <c r="AN12"/>
  <c r="AI12"/>
  <c r="AD12"/>
  <c r="Z12"/>
  <c r="U12"/>
  <c r="O12"/>
  <c r="J12"/>
  <c r="D12"/>
  <c r="AN11"/>
  <c r="AI11"/>
  <c r="AD11"/>
  <c r="Z11"/>
  <c r="U11"/>
  <c r="O11"/>
  <c r="J11"/>
  <c r="D11"/>
  <c r="AN10"/>
  <c r="AI10"/>
  <c r="AD10"/>
  <c r="Z10"/>
  <c r="U10"/>
  <c r="O10"/>
  <c r="J10"/>
  <c r="D10"/>
  <c r="AN9"/>
  <c r="AI9"/>
  <c r="AD9"/>
  <c r="Z9"/>
  <c r="U9"/>
  <c r="O9"/>
  <c r="J9"/>
  <c r="D9"/>
  <c r="AN8"/>
  <c r="AI8"/>
  <c r="AD8"/>
  <c r="Z8"/>
  <c r="U8"/>
  <c r="O8"/>
  <c r="J8"/>
  <c r="D8"/>
  <c r="AN7"/>
  <c r="AI7"/>
  <c r="AD7"/>
  <c r="Z7"/>
  <c r="U7"/>
  <c r="O7"/>
  <c r="J7"/>
  <c r="D7"/>
  <c r="AN6"/>
  <c r="AI6"/>
  <c r="AD6"/>
  <c r="Z6"/>
  <c r="U6"/>
  <c r="O6"/>
  <c r="J6"/>
  <c r="D6"/>
</calcChain>
</file>

<file path=xl/sharedStrings.xml><?xml version="1.0" encoding="utf-8"?>
<sst xmlns="http://schemas.openxmlformats.org/spreadsheetml/2006/main" count="150" uniqueCount="79">
  <si>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0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</si>
  <si>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0"/>
  </si>
  <si>
    <t>交通災害共済事業会計(直営分)</t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</si>
  <si>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0"/>
  </si>
  <si>
    <t>収益事業会計</t>
    <rPh sb="0" eb="2">
      <t>シュウエキ</t>
    </rPh>
    <rPh sb="2" eb="4">
      <t>ジギョウ</t>
    </rPh>
    <rPh sb="4" eb="6">
      <t>カイケイ</t>
    </rPh>
    <phoneticPr fontId="0"/>
  </si>
  <si>
    <t>事業勘定</t>
    <rPh sb="0" eb="2">
      <t>ジギョウ</t>
    </rPh>
    <rPh sb="2" eb="4">
      <t>カンジョウ</t>
    </rPh>
    <phoneticPr fontId="0"/>
  </si>
  <si>
    <t>直診勘定</t>
    <rPh sb="0" eb="1">
      <t>チョク</t>
    </rPh>
    <rPh sb="1" eb="2">
      <t>シン</t>
    </rPh>
    <rPh sb="2" eb="4">
      <t>カンジョウ</t>
    </rPh>
    <phoneticPr fontId="0"/>
  </si>
  <si>
    <t>保険事業勘定</t>
    <rPh sb="0" eb="2">
      <t>ホケン</t>
    </rPh>
    <rPh sb="2" eb="4">
      <t>ジギョウ</t>
    </rPh>
    <rPh sb="4" eb="6">
      <t>カンジョウ</t>
    </rPh>
    <phoneticPr fontId="0"/>
  </si>
  <si>
    <t>介護サービス事業勘定</t>
    <rPh sb="0" eb="2">
      <t>カイゴ</t>
    </rPh>
    <rPh sb="6" eb="8">
      <t>ジギョウ</t>
    </rPh>
    <rPh sb="8" eb="10">
      <t>カンジョウ</t>
    </rPh>
    <phoneticPr fontId="0"/>
  </si>
  <si>
    <t>自転車競走事業</t>
    <rPh sb="0" eb="3">
      <t>ジテンシャ</t>
    </rPh>
    <rPh sb="3" eb="5">
      <t>キョウソウ</t>
    </rPh>
    <rPh sb="5" eb="7">
      <t>ジギョウ</t>
    </rPh>
    <phoneticPr fontId="0"/>
  </si>
  <si>
    <t>宝くじ事業</t>
    <rPh sb="0" eb="1">
      <t>タカラ</t>
    </rPh>
    <rPh sb="3" eb="5">
      <t>ジギョウ</t>
    </rPh>
    <phoneticPr fontId="0"/>
  </si>
  <si>
    <t>歳入歳出差引額</t>
    <rPh sb="0" eb="2">
      <t>サイニュウ</t>
    </rPh>
    <rPh sb="2" eb="4">
      <t>サイシュツ</t>
    </rPh>
    <rPh sb="4" eb="6">
      <t>サシヒ</t>
    </rPh>
    <rPh sb="6" eb="7">
      <t>ガク</t>
    </rPh>
    <phoneticPr fontId="0"/>
  </si>
  <si>
    <t>繰越又は</t>
    <rPh sb="0" eb="2">
      <t>クリコシ</t>
    </rPh>
    <rPh sb="2" eb="3">
      <t>マタ</t>
    </rPh>
    <phoneticPr fontId="0"/>
  </si>
  <si>
    <t>療養給付等に対する</t>
    <rPh sb="0" eb="2">
      <t>リョウヨウ</t>
    </rPh>
    <rPh sb="2" eb="4">
      <t>キュウフ</t>
    </rPh>
    <rPh sb="4" eb="5">
      <t>ナド</t>
    </rPh>
    <rPh sb="6" eb="7">
      <t>タイ</t>
    </rPh>
    <phoneticPr fontId="0"/>
  </si>
  <si>
    <t xml:space="preserve"> 繰越又は</t>
    <rPh sb="1" eb="3">
      <t>クリコシ</t>
    </rPh>
    <rPh sb="3" eb="4">
      <t>マタ</t>
    </rPh>
    <phoneticPr fontId="0"/>
  </si>
  <si>
    <t>介護諸費等に対する</t>
    <rPh sb="0" eb="2">
      <t>カイゴ</t>
    </rPh>
    <rPh sb="2" eb="5">
      <t>ショヒナド</t>
    </rPh>
    <rPh sb="6" eb="7">
      <t>タイ</t>
    </rPh>
    <phoneticPr fontId="0"/>
  </si>
  <si>
    <t>歳入総額</t>
    <rPh sb="0" eb="2">
      <t>サイニュウ</t>
    </rPh>
    <rPh sb="2" eb="4">
      <t>ソウガク</t>
    </rPh>
    <phoneticPr fontId="0"/>
  </si>
  <si>
    <t>歳出総額</t>
    <rPh sb="0" eb="2">
      <t>サイシュツ</t>
    </rPh>
    <rPh sb="2" eb="4">
      <t>ソウガク</t>
    </rPh>
    <phoneticPr fontId="0"/>
  </si>
  <si>
    <t>歳入歳出</t>
    <rPh sb="0" eb="2">
      <t>サイニュウ</t>
    </rPh>
    <rPh sb="2" eb="4">
      <t>サイシュツ</t>
    </rPh>
    <phoneticPr fontId="0"/>
  </si>
  <si>
    <t>実質上の</t>
  </si>
  <si>
    <t>形式収支</t>
    <rPh sb="0" eb="2">
      <t>ケイシキ</t>
    </rPh>
    <rPh sb="2" eb="4">
      <t>シュウシ</t>
    </rPh>
    <phoneticPr fontId="0"/>
  </si>
  <si>
    <t>繰越又は</t>
    <rPh sb="0" eb="2">
      <t>クリコシ</t>
    </rPh>
    <rPh sb="2" eb="3">
      <t>マタ</t>
    </rPh>
    <phoneticPr fontId="3"/>
  </si>
  <si>
    <t>実質収支</t>
    <rPh sb="0" eb="2">
      <t>ジッシツ</t>
    </rPh>
    <rPh sb="2" eb="4">
      <t>シュウシ</t>
    </rPh>
    <phoneticPr fontId="0"/>
  </si>
  <si>
    <t>翌年度に繰り</t>
    <phoneticPr fontId="2"/>
  </si>
  <si>
    <t>Ａ－Ｂ</t>
  </si>
  <si>
    <t>支払繰延等</t>
    <rPh sb="4" eb="5">
      <t>ナド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</si>
  <si>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</si>
  <si>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実質収支額</t>
    <rPh sb="0" eb="2">
      <t>ジッシツ</t>
    </rPh>
    <rPh sb="2" eb="4">
      <t>シュウシ</t>
    </rPh>
    <rPh sb="4" eb="5">
      <t>ガク</t>
    </rPh>
    <phoneticPr fontId="0"/>
  </si>
  <si>
    <t xml:space="preserve"> 支払繰延等</t>
    <rPh sb="5" eb="6">
      <t>ナド</t>
    </rPh>
    <phoneticPr fontId="2"/>
  </si>
  <si>
    <t>差引</t>
    <rPh sb="0" eb="2">
      <t>サシヒ</t>
    </rPh>
    <phoneticPr fontId="2"/>
  </si>
  <si>
    <t>収支</t>
  </si>
  <si>
    <t>支払繰延等</t>
    <phoneticPr fontId="2"/>
  </si>
  <si>
    <t>越すべき財源</t>
    <phoneticPr fontId="2"/>
  </si>
  <si>
    <t>Ｃ</t>
  </si>
  <si>
    <t>Ｄ</t>
  </si>
  <si>
    <t>Ｅ</t>
    <phoneticPr fontId="2"/>
  </si>
  <si>
    <t>Ｃ－Ｄ＋Ｅ</t>
    <phoneticPr fontId="2"/>
  </si>
  <si>
    <t>Ａ</t>
  </si>
  <si>
    <t>Ｂ</t>
  </si>
  <si>
    <t>Ｃ－Ｄ</t>
  </si>
  <si>
    <t>横浜市</t>
  </si>
  <si>
    <t>川崎市</t>
  </si>
  <si>
    <t>相模原市</t>
  </si>
  <si>
    <t>指定市計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</si>
  <si>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</si>
  <si>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</si>
  <si>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</si>
  <si>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</si>
  <si>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</si>
  <si>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</si>
  <si>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</si>
  <si>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</si>
  <si>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</si>
  <si>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</si>
  <si>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</si>
  <si>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</si>
  <si>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</si>
  <si>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</si>
  <si>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</si>
  <si>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</si>
  <si>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市（除指定）計</t>
    <phoneticPr fontId="2"/>
  </si>
  <si>
    <t>市計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</si>
  <si>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</si>
  <si>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</si>
  <si>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</si>
  <si>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</si>
  <si>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</si>
  <si>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</si>
  <si>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</si>
  <si>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</si>
  <si>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</si>
  <si>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</si>
  <si>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</si>
  <si>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</si>
  <si>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</si>
  <si>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</si>
  <si>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町村計</t>
  </si>
  <si>
    <t>市町村（除指定）計</t>
    <phoneticPr fontId="2"/>
  </si>
  <si>
    <t>市町村計</t>
  </si>
</sst>
</file>

<file path=xl/styles.xml><?xml version="1.0" encoding="utf-8"?>
<styleSheet xmlns="http://schemas.openxmlformats.org/spreadsheetml/2006/main">
  <numFmts count="1">
    <numFmt numFmtId="176" formatCode="#,##0;&quot;▲ &quot;#,##0"/>
  </numFmts>
  <fonts count="4"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 shrinkToFit="1"/>
    </xf>
    <xf numFmtId="176" fontId="1" fillId="0" borderId="0" xfId="0" applyNumberFormat="1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5919;&#29677;/002_&#20104;&#31639;&#12539;&#27770;&#31639;&#38306;&#20418;/009&#21047;&#29289;&#39006;/005&#31246;&#36001;&#25919;&#20107;&#24773;&#27010;&#35201;/H23&#24180;&#24230;/06_&#20869;&#23481;&#20316;&#25104;&#65288;&#36001;&#25919;&#65319;&#65289;/99_&#12496;&#12483;&#12463;&#12487;&#12540;&#12479;/&#26222;&#36890;&#20132;&#20184;&#31246;/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5"/>
  <sheetViews>
    <sheetView tabSelected="1" view="pageBreakPreview" zoomScaleNormal="70" workbookViewId="0">
      <pane xSplit="1" ySplit="5" topLeftCell="AA6" activePane="bottomRight" state="frozen"/>
      <selection activeCell="F33" activeCellId="1" sqref="D15 F33"/>
      <selection pane="topRight" activeCell="F33" activeCellId="1" sqref="D15 F33"/>
      <selection pane="bottomLeft" activeCell="F33" activeCellId="1" sqref="D15 F33"/>
      <selection pane="bottomRight" activeCell="F33" activeCellId="1" sqref="D15 F33"/>
    </sheetView>
  </sheetViews>
  <sheetFormatPr defaultColWidth="9.375" defaultRowHeight="11.25"/>
  <cols>
    <col min="1" max="1" width="14.125" style="21" customWidth="1"/>
    <col min="2" max="16384" width="9.375" style="13"/>
  </cols>
  <sheetData>
    <row r="1" spans="1:42" s="3" customFormat="1" ht="17.25" customHeight="1">
      <c r="A1" s="1"/>
      <c r="B1" s="2" t="s">
        <v>0</v>
      </c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 t="s">
        <v>1</v>
      </c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 t="s">
        <v>2</v>
      </c>
      <c r="Y1" s="2"/>
      <c r="Z1" s="2"/>
      <c r="AA1" s="2"/>
      <c r="AB1" s="2" t="s">
        <v>3</v>
      </c>
      <c r="AC1" s="2"/>
      <c r="AD1" s="2"/>
      <c r="AE1" s="2"/>
      <c r="AF1" s="2"/>
      <c r="AG1" s="2" t="s">
        <v>4</v>
      </c>
      <c r="AH1" s="2"/>
      <c r="AI1" s="2"/>
      <c r="AJ1" s="2"/>
      <c r="AK1" s="2"/>
      <c r="AL1" s="2" t="s">
        <v>4</v>
      </c>
      <c r="AM1" s="2"/>
      <c r="AN1" s="2"/>
      <c r="AO1" s="2"/>
      <c r="AP1" s="2"/>
    </row>
    <row r="2" spans="1:42" s="3" customFormat="1" ht="17.25" customHeight="1">
      <c r="A2" s="4"/>
      <c r="B2" s="2" t="s">
        <v>5</v>
      </c>
      <c r="C2" s="2"/>
      <c r="D2" s="2"/>
      <c r="E2" s="2"/>
      <c r="F2" s="2"/>
      <c r="G2" s="2"/>
      <c r="H2" s="2" t="s">
        <v>6</v>
      </c>
      <c r="I2" s="2"/>
      <c r="J2" s="2"/>
      <c r="K2" s="2"/>
      <c r="L2" s="2"/>
      <c r="M2" s="2" t="s">
        <v>7</v>
      </c>
      <c r="N2" s="2"/>
      <c r="O2" s="2"/>
      <c r="P2" s="2"/>
      <c r="Q2" s="2"/>
      <c r="R2" s="2"/>
      <c r="S2" s="2" t="s">
        <v>8</v>
      </c>
      <c r="T2" s="2"/>
      <c r="U2" s="2"/>
      <c r="V2" s="2"/>
      <c r="W2" s="2"/>
      <c r="X2" s="5"/>
      <c r="Y2" s="5"/>
      <c r="Z2" s="5"/>
      <c r="AA2" s="5"/>
      <c r="AB2" s="5"/>
      <c r="AC2" s="4"/>
      <c r="AD2" s="6"/>
      <c r="AE2" s="7"/>
      <c r="AF2" s="5"/>
      <c r="AG2" s="2" t="s">
        <v>9</v>
      </c>
      <c r="AH2" s="2"/>
      <c r="AI2" s="2"/>
      <c r="AJ2" s="2"/>
      <c r="AK2" s="2"/>
      <c r="AL2" s="2" t="s">
        <v>10</v>
      </c>
      <c r="AM2" s="2"/>
      <c r="AN2" s="2"/>
      <c r="AO2" s="2"/>
      <c r="AP2" s="2"/>
    </row>
    <row r="3" spans="1:42" s="3" customFormat="1" ht="17.25" customHeight="1">
      <c r="A3" s="4"/>
      <c r="B3" s="5"/>
      <c r="C3" s="5"/>
      <c r="D3" s="5" t="s">
        <v>11</v>
      </c>
      <c r="E3" s="5" t="s">
        <v>12</v>
      </c>
      <c r="F3" s="5" t="s">
        <v>13</v>
      </c>
      <c r="G3" s="5"/>
      <c r="H3" s="5"/>
      <c r="I3" s="5"/>
      <c r="J3" s="5" t="s">
        <v>11</v>
      </c>
      <c r="K3" s="5" t="s">
        <v>12</v>
      </c>
      <c r="L3" s="5"/>
      <c r="M3" s="5"/>
      <c r="N3" s="5"/>
      <c r="O3" s="5" t="s">
        <v>11</v>
      </c>
      <c r="P3" s="5" t="s">
        <v>14</v>
      </c>
      <c r="Q3" s="5" t="s">
        <v>15</v>
      </c>
      <c r="R3" s="5"/>
      <c r="S3" s="5"/>
      <c r="T3" s="5"/>
      <c r="U3" s="5" t="s">
        <v>11</v>
      </c>
      <c r="V3" s="5" t="s">
        <v>14</v>
      </c>
      <c r="W3" s="5"/>
      <c r="X3" s="5" t="s">
        <v>16</v>
      </c>
      <c r="Y3" s="5" t="s">
        <v>17</v>
      </c>
      <c r="Z3" s="5" t="s">
        <v>18</v>
      </c>
      <c r="AA3" s="5" t="s">
        <v>19</v>
      </c>
      <c r="AB3" s="5" t="s">
        <v>16</v>
      </c>
      <c r="AC3" s="4" t="s">
        <v>17</v>
      </c>
      <c r="AD3" s="5" t="s">
        <v>20</v>
      </c>
      <c r="AE3" s="7" t="s">
        <v>21</v>
      </c>
      <c r="AF3" s="5" t="s">
        <v>22</v>
      </c>
      <c r="AG3" s="5"/>
      <c r="AH3" s="5"/>
      <c r="AI3" s="5" t="s">
        <v>20</v>
      </c>
      <c r="AJ3" s="5" t="s">
        <v>23</v>
      </c>
      <c r="AK3" s="5" t="s">
        <v>22</v>
      </c>
      <c r="AL3" s="5"/>
      <c r="AM3" s="5"/>
      <c r="AN3" s="5" t="s">
        <v>20</v>
      </c>
      <c r="AO3" s="5" t="s">
        <v>23</v>
      </c>
      <c r="AP3" s="5" t="s">
        <v>22</v>
      </c>
    </row>
    <row r="4" spans="1:42" s="3" customFormat="1" ht="17.25" customHeight="1">
      <c r="A4" s="4"/>
      <c r="B4" s="5" t="s">
        <v>16</v>
      </c>
      <c r="C4" s="5" t="s">
        <v>17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16</v>
      </c>
      <c r="I4" s="5" t="s">
        <v>17</v>
      </c>
      <c r="J4" s="5" t="s">
        <v>24</v>
      </c>
      <c r="K4" s="5" t="s">
        <v>25</v>
      </c>
      <c r="L4" s="5" t="s">
        <v>27</v>
      </c>
      <c r="M4" s="5" t="s">
        <v>16</v>
      </c>
      <c r="N4" s="5" t="s">
        <v>17</v>
      </c>
      <c r="O4" s="5" t="s">
        <v>24</v>
      </c>
      <c r="P4" s="5" t="s">
        <v>28</v>
      </c>
      <c r="Q4" s="5" t="s">
        <v>26</v>
      </c>
      <c r="R4" s="5" t="s">
        <v>27</v>
      </c>
      <c r="S4" s="5" t="s">
        <v>16</v>
      </c>
      <c r="T4" s="5" t="s">
        <v>17</v>
      </c>
      <c r="U4" s="5" t="s">
        <v>24</v>
      </c>
      <c r="V4" s="5" t="s">
        <v>28</v>
      </c>
      <c r="W4" s="5" t="s">
        <v>27</v>
      </c>
      <c r="X4" s="5"/>
      <c r="Y4" s="5"/>
      <c r="Z4" s="5" t="s">
        <v>29</v>
      </c>
      <c r="AA4" s="5" t="s">
        <v>30</v>
      </c>
      <c r="AB4" s="5"/>
      <c r="AC4" s="4"/>
      <c r="AD4" s="5" t="s">
        <v>24</v>
      </c>
      <c r="AE4" s="7" t="s">
        <v>31</v>
      </c>
      <c r="AF4" s="5"/>
      <c r="AG4" s="5" t="s">
        <v>16</v>
      </c>
      <c r="AH4" s="5" t="s">
        <v>17</v>
      </c>
      <c r="AI4" s="5" t="s">
        <v>24</v>
      </c>
      <c r="AJ4" s="5" t="s">
        <v>32</v>
      </c>
      <c r="AK4" s="5"/>
      <c r="AL4" s="5" t="s">
        <v>16</v>
      </c>
      <c r="AM4" s="5" t="s">
        <v>17</v>
      </c>
      <c r="AN4" s="5" t="s">
        <v>24</v>
      </c>
      <c r="AO4" s="5" t="s">
        <v>32</v>
      </c>
      <c r="AP4" s="5"/>
    </row>
    <row r="5" spans="1:42" s="3" customFormat="1" ht="17.25" customHeight="1">
      <c r="A5" s="8"/>
      <c r="B5" s="9"/>
      <c r="C5" s="9"/>
      <c r="D5" s="9" t="s">
        <v>33</v>
      </c>
      <c r="E5" s="9" t="s">
        <v>34</v>
      </c>
      <c r="F5" s="9" t="s">
        <v>35</v>
      </c>
      <c r="G5" s="9" t="s">
        <v>36</v>
      </c>
      <c r="H5" s="9" t="s">
        <v>37</v>
      </c>
      <c r="I5" s="9" t="s">
        <v>38</v>
      </c>
      <c r="J5" s="9" t="s">
        <v>33</v>
      </c>
      <c r="K5" s="9" t="s">
        <v>34</v>
      </c>
      <c r="L5" s="9" t="s">
        <v>39</v>
      </c>
      <c r="M5" s="9" t="s">
        <v>37</v>
      </c>
      <c r="N5" s="9" t="s">
        <v>38</v>
      </c>
      <c r="O5" s="9" t="s">
        <v>33</v>
      </c>
      <c r="P5" s="9" t="s">
        <v>34</v>
      </c>
      <c r="Q5" s="9" t="s">
        <v>35</v>
      </c>
      <c r="R5" s="9" t="s">
        <v>36</v>
      </c>
      <c r="S5" s="9" t="s">
        <v>37</v>
      </c>
      <c r="T5" s="9" t="s">
        <v>38</v>
      </c>
      <c r="U5" s="9" t="s">
        <v>33</v>
      </c>
      <c r="V5" s="9" t="s">
        <v>34</v>
      </c>
      <c r="W5" s="9" t="s">
        <v>39</v>
      </c>
      <c r="X5" s="9" t="s">
        <v>37</v>
      </c>
      <c r="Y5" s="9" t="s">
        <v>38</v>
      </c>
      <c r="Z5" s="9" t="s">
        <v>24</v>
      </c>
      <c r="AA5" s="9"/>
      <c r="AB5" s="9" t="s">
        <v>37</v>
      </c>
      <c r="AC5" s="8" t="s">
        <v>38</v>
      </c>
      <c r="AD5" s="9" t="s">
        <v>33</v>
      </c>
      <c r="AE5" s="10" t="s">
        <v>34</v>
      </c>
      <c r="AF5" s="9" t="s">
        <v>39</v>
      </c>
      <c r="AG5" s="9" t="s">
        <v>37</v>
      </c>
      <c r="AH5" s="9" t="s">
        <v>38</v>
      </c>
      <c r="AI5" s="9" t="s">
        <v>33</v>
      </c>
      <c r="AJ5" s="9" t="s">
        <v>34</v>
      </c>
      <c r="AK5" s="9" t="s">
        <v>39</v>
      </c>
      <c r="AL5" s="9" t="s">
        <v>37</v>
      </c>
      <c r="AM5" s="9" t="s">
        <v>38</v>
      </c>
      <c r="AN5" s="9" t="s">
        <v>33</v>
      </c>
      <c r="AO5" s="9" t="s">
        <v>34</v>
      </c>
      <c r="AP5" s="9" t="s">
        <v>39</v>
      </c>
    </row>
    <row r="6" spans="1:42" ht="17.25" customHeight="1">
      <c r="A6" s="11" t="s">
        <v>40</v>
      </c>
      <c r="B6" s="12">
        <v>334777942</v>
      </c>
      <c r="C6" s="12">
        <v>343972844</v>
      </c>
      <c r="D6" s="12">
        <f t="shared" ref="D6:D44" si="0">B6-C6</f>
        <v>-9194902</v>
      </c>
      <c r="E6" s="12">
        <v>0</v>
      </c>
      <c r="F6" s="12">
        <v>0</v>
      </c>
      <c r="G6" s="12">
        <v>-9194902</v>
      </c>
      <c r="H6" s="12">
        <v>0</v>
      </c>
      <c r="I6" s="12">
        <v>0</v>
      </c>
      <c r="J6" s="12">
        <f t="shared" ref="J6:J44" si="1">H6-I6</f>
        <v>0</v>
      </c>
      <c r="K6" s="12">
        <v>0</v>
      </c>
      <c r="L6" s="12">
        <v>0</v>
      </c>
      <c r="M6" s="12">
        <v>201914597</v>
      </c>
      <c r="N6" s="12">
        <v>199044231</v>
      </c>
      <c r="O6" s="12">
        <f t="shared" ref="O6:O44" si="2">M6-N6</f>
        <v>2870366</v>
      </c>
      <c r="P6" s="12">
        <v>2870366</v>
      </c>
      <c r="Q6" s="12">
        <v>483669</v>
      </c>
      <c r="R6" s="12">
        <v>483669</v>
      </c>
      <c r="S6" s="12">
        <v>3095364</v>
      </c>
      <c r="T6" s="12">
        <v>3095364</v>
      </c>
      <c r="U6" s="12">
        <f t="shared" ref="U6:U44" si="3">S6-T6</f>
        <v>0</v>
      </c>
      <c r="V6" s="12">
        <v>0</v>
      </c>
      <c r="W6" s="12">
        <v>0</v>
      </c>
      <c r="X6" s="12">
        <v>0</v>
      </c>
      <c r="Y6" s="12">
        <v>0</v>
      </c>
      <c r="Z6" s="12">
        <f t="shared" ref="Z6:Z44" si="4">X6-Y6</f>
        <v>0</v>
      </c>
      <c r="AA6" s="12">
        <v>0</v>
      </c>
      <c r="AB6" s="12">
        <v>33862202</v>
      </c>
      <c r="AC6" s="12">
        <v>33377788</v>
      </c>
      <c r="AD6" s="12">
        <f t="shared" ref="AD6:AD44" si="5">AB6-AC6</f>
        <v>484414</v>
      </c>
      <c r="AE6" s="12">
        <v>0</v>
      </c>
      <c r="AF6" s="12">
        <v>484414</v>
      </c>
      <c r="AG6" s="12">
        <v>0</v>
      </c>
      <c r="AH6" s="12">
        <v>0</v>
      </c>
      <c r="AI6" s="12">
        <f t="shared" ref="AI6:AI44" si="6">AG6-AH6</f>
        <v>0</v>
      </c>
      <c r="AJ6" s="12">
        <v>0</v>
      </c>
      <c r="AK6" s="12">
        <v>0</v>
      </c>
      <c r="AL6" s="12">
        <v>10228371</v>
      </c>
      <c r="AM6" s="12">
        <v>10228371</v>
      </c>
      <c r="AN6" s="12">
        <f t="shared" ref="AN6:AN44" si="7">AL6-AM6</f>
        <v>0</v>
      </c>
      <c r="AO6" s="12">
        <v>0</v>
      </c>
      <c r="AP6" s="12">
        <v>0</v>
      </c>
    </row>
    <row r="7" spans="1:42" s="16" customFormat="1" ht="17.25" customHeight="1">
      <c r="A7" s="14" t="s">
        <v>41</v>
      </c>
      <c r="B7" s="15">
        <v>123386647</v>
      </c>
      <c r="C7" s="15">
        <v>121502616</v>
      </c>
      <c r="D7" s="15">
        <f t="shared" si="0"/>
        <v>1884031</v>
      </c>
      <c r="E7" s="15">
        <v>0</v>
      </c>
      <c r="F7" s="15">
        <v>0</v>
      </c>
      <c r="G7" s="15">
        <v>1884031</v>
      </c>
      <c r="H7" s="15">
        <v>0</v>
      </c>
      <c r="I7" s="15">
        <v>0</v>
      </c>
      <c r="J7" s="15">
        <f t="shared" si="1"/>
        <v>0</v>
      </c>
      <c r="K7" s="15">
        <v>0</v>
      </c>
      <c r="L7" s="15">
        <v>0</v>
      </c>
      <c r="M7" s="15">
        <v>62094128</v>
      </c>
      <c r="N7" s="15">
        <v>61882320</v>
      </c>
      <c r="O7" s="15">
        <f t="shared" si="2"/>
        <v>211808</v>
      </c>
      <c r="P7" s="15">
        <v>0</v>
      </c>
      <c r="Q7" s="15">
        <v>0</v>
      </c>
      <c r="R7" s="15">
        <v>211808</v>
      </c>
      <c r="S7" s="15">
        <v>1825211</v>
      </c>
      <c r="T7" s="15">
        <v>1825211</v>
      </c>
      <c r="U7" s="15">
        <f t="shared" si="3"/>
        <v>0</v>
      </c>
      <c r="V7" s="15">
        <v>0</v>
      </c>
      <c r="W7" s="15">
        <v>0</v>
      </c>
      <c r="X7" s="15">
        <v>0</v>
      </c>
      <c r="Y7" s="15">
        <v>0</v>
      </c>
      <c r="Z7" s="15">
        <f t="shared" si="4"/>
        <v>0</v>
      </c>
      <c r="AA7" s="15">
        <v>0</v>
      </c>
      <c r="AB7" s="15">
        <v>10957148</v>
      </c>
      <c r="AC7" s="15">
        <v>10474135</v>
      </c>
      <c r="AD7" s="15">
        <f t="shared" si="5"/>
        <v>483013</v>
      </c>
      <c r="AE7" s="15">
        <v>0</v>
      </c>
      <c r="AF7" s="15">
        <v>483013</v>
      </c>
      <c r="AG7" s="15">
        <v>12973194</v>
      </c>
      <c r="AH7" s="15">
        <v>12846026</v>
      </c>
      <c r="AI7" s="15">
        <f t="shared" si="6"/>
        <v>127168</v>
      </c>
      <c r="AJ7" s="15">
        <v>0</v>
      </c>
      <c r="AK7" s="15">
        <v>127168</v>
      </c>
      <c r="AL7" s="15">
        <v>3913591</v>
      </c>
      <c r="AM7" s="15">
        <v>3913591</v>
      </c>
      <c r="AN7" s="15">
        <f t="shared" si="7"/>
        <v>0</v>
      </c>
      <c r="AO7" s="15">
        <v>0</v>
      </c>
      <c r="AP7" s="15">
        <v>0</v>
      </c>
    </row>
    <row r="8" spans="1:42" ht="17.25" customHeight="1">
      <c r="A8" s="17" t="s">
        <v>42</v>
      </c>
      <c r="B8" s="18">
        <v>73155393</v>
      </c>
      <c r="C8" s="18">
        <v>71581128</v>
      </c>
      <c r="D8" s="18">
        <f t="shared" si="0"/>
        <v>1574265</v>
      </c>
      <c r="E8" s="18">
        <v>0</v>
      </c>
      <c r="F8" s="18">
        <v>0</v>
      </c>
      <c r="G8" s="18">
        <v>1574265</v>
      </c>
      <c r="H8" s="18">
        <v>215888</v>
      </c>
      <c r="I8" s="18">
        <v>204951</v>
      </c>
      <c r="J8" s="18">
        <f t="shared" si="1"/>
        <v>10937</v>
      </c>
      <c r="K8" s="18">
        <v>0</v>
      </c>
      <c r="L8" s="18">
        <v>10937</v>
      </c>
      <c r="M8" s="18">
        <v>30803347</v>
      </c>
      <c r="N8" s="18">
        <v>30211085</v>
      </c>
      <c r="O8" s="18">
        <f t="shared" si="2"/>
        <v>592262</v>
      </c>
      <c r="P8" s="18">
        <v>0</v>
      </c>
      <c r="Q8" s="18">
        <v>0</v>
      </c>
      <c r="R8" s="18">
        <v>592262</v>
      </c>
      <c r="S8" s="18">
        <v>35880</v>
      </c>
      <c r="T8" s="18">
        <v>35880</v>
      </c>
      <c r="U8" s="18">
        <f t="shared" si="3"/>
        <v>0</v>
      </c>
      <c r="V8" s="18">
        <v>0</v>
      </c>
      <c r="W8" s="18">
        <v>0</v>
      </c>
      <c r="X8" s="18">
        <v>0</v>
      </c>
      <c r="Y8" s="18">
        <v>0</v>
      </c>
      <c r="Z8" s="18">
        <f t="shared" si="4"/>
        <v>0</v>
      </c>
      <c r="AA8" s="18">
        <v>0</v>
      </c>
      <c r="AB8" s="18">
        <v>5174465</v>
      </c>
      <c r="AC8" s="18">
        <v>5068547</v>
      </c>
      <c r="AD8" s="18">
        <f t="shared" si="5"/>
        <v>105918</v>
      </c>
      <c r="AE8" s="18">
        <v>0</v>
      </c>
      <c r="AF8" s="18">
        <v>105918</v>
      </c>
      <c r="AG8" s="18">
        <v>0</v>
      </c>
      <c r="AH8" s="18">
        <v>0</v>
      </c>
      <c r="AI8" s="18">
        <f t="shared" si="6"/>
        <v>0</v>
      </c>
      <c r="AJ8" s="18">
        <v>0</v>
      </c>
      <c r="AK8" s="18">
        <v>0</v>
      </c>
      <c r="AL8" s="18">
        <v>1404195</v>
      </c>
      <c r="AM8" s="18">
        <v>1404195</v>
      </c>
      <c r="AN8" s="18">
        <f t="shared" si="7"/>
        <v>0</v>
      </c>
      <c r="AO8" s="18">
        <v>0</v>
      </c>
      <c r="AP8" s="18">
        <v>0</v>
      </c>
    </row>
    <row r="9" spans="1:42" ht="17.25" customHeight="1">
      <c r="A9" s="19" t="s">
        <v>43</v>
      </c>
      <c r="B9" s="20">
        <v>531319982</v>
      </c>
      <c r="C9" s="20">
        <v>537056588</v>
      </c>
      <c r="D9" s="20">
        <f t="shared" si="0"/>
        <v>-5736606</v>
      </c>
      <c r="E9" s="20">
        <v>0</v>
      </c>
      <c r="F9" s="20">
        <v>0</v>
      </c>
      <c r="G9" s="20">
        <v>-5736606</v>
      </c>
      <c r="H9" s="20">
        <v>215888</v>
      </c>
      <c r="I9" s="20">
        <v>204951</v>
      </c>
      <c r="J9" s="20">
        <f t="shared" si="1"/>
        <v>10937</v>
      </c>
      <c r="K9" s="20">
        <v>0</v>
      </c>
      <c r="L9" s="20">
        <v>10937</v>
      </c>
      <c r="M9" s="20">
        <v>294812072</v>
      </c>
      <c r="N9" s="20">
        <v>291137636</v>
      </c>
      <c r="O9" s="20">
        <f t="shared" si="2"/>
        <v>3674436</v>
      </c>
      <c r="P9" s="20">
        <v>2870366</v>
      </c>
      <c r="Q9" s="20">
        <v>483669</v>
      </c>
      <c r="R9" s="20">
        <v>1287739</v>
      </c>
      <c r="S9" s="20">
        <v>4956455</v>
      </c>
      <c r="T9" s="20">
        <v>4956455</v>
      </c>
      <c r="U9" s="20">
        <f t="shared" si="3"/>
        <v>0</v>
      </c>
      <c r="V9" s="20">
        <v>0</v>
      </c>
      <c r="W9" s="20">
        <v>0</v>
      </c>
      <c r="X9" s="20">
        <v>0</v>
      </c>
      <c r="Y9" s="20">
        <v>0</v>
      </c>
      <c r="Z9" s="20">
        <f t="shared" si="4"/>
        <v>0</v>
      </c>
      <c r="AA9" s="20">
        <v>0</v>
      </c>
      <c r="AB9" s="20">
        <v>49993815</v>
      </c>
      <c r="AC9" s="20">
        <v>48920470</v>
      </c>
      <c r="AD9" s="20">
        <f t="shared" si="5"/>
        <v>1073345</v>
      </c>
      <c r="AE9" s="20">
        <v>0</v>
      </c>
      <c r="AF9" s="20">
        <v>1073345</v>
      </c>
      <c r="AG9" s="20">
        <v>12973194</v>
      </c>
      <c r="AH9" s="20">
        <v>12846026</v>
      </c>
      <c r="AI9" s="20">
        <f t="shared" si="6"/>
        <v>127168</v>
      </c>
      <c r="AJ9" s="20">
        <v>0</v>
      </c>
      <c r="AK9" s="20">
        <v>127168</v>
      </c>
      <c r="AL9" s="20">
        <v>15546157</v>
      </c>
      <c r="AM9" s="20">
        <v>15546157</v>
      </c>
      <c r="AN9" s="20">
        <f t="shared" si="7"/>
        <v>0</v>
      </c>
      <c r="AO9" s="20">
        <v>0</v>
      </c>
      <c r="AP9" s="20">
        <v>0</v>
      </c>
    </row>
    <row r="10" spans="1:42" ht="17.25" customHeight="1">
      <c r="A10" s="11" t="s">
        <v>44</v>
      </c>
      <c r="B10" s="12">
        <v>46764195</v>
      </c>
      <c r="C10" s="12">
        <v>45644995</v>
      </c>
      <c r="D10" s="12">
        <f t="shared" si="0"/>
        <v>1119200</v>
      </c>
      <c r="E10" s="12">
        <v>15990</v>
      </c>
      <c r="F10" s="12">
        <v>0</v>
      </c>
      <c r="G10" s="12">
        <v>1103210</v>
      </c>
      <c r="H10" s="12">
        <v>0</v>
      </c>
      <c r="I10" s="12">
        <v>0</v>
      </c>
      <c r="J10" s="12">
        <f t="shared" si="1"/>
        <v>0</v>
      </c>
      <c r="K10" s="12">
        <v>0</v>
      </c>
      <c r="L10" s="12">
        <v>0</v>
      </c>
      <c r="M10" s="12">
        <v>27102496</v>
      </c>
      <c r="N10" s="12">
        <v>26580038</v>
      </c>
      <c r="O10" s="12">
        <f t="shared" si="2"/>
        <v>522458</v>
      </c>
      <c r="P10" s="12">
        <v>13797</v>
      </c>
      <c r="Q10" s="12">
        <v>0</v>
      </c>
      <c r="R10" s="12">
        <v>508661</v>
      </c>
      <c r="S10" s="12">
        <v>37951</v>
      </c>
      <c r="T10" s="12">
        <v>37951</v>
      </c>
      <c r="U10" s="12">
        <f t="shared" si="3"/>
        <v>0</v>
      </c>
      <c r="V10" s="12">
        <v>0</v>
      </c>
      <c r="W10" s="12">
        <v>0</v>
      </c>
      <c r="X10" s="12">
        <v>0</v>
      </c>
      <c r="Y10" s="12">
        <v>0</v>
      </c>
      <c r="Z10" s="12">
        <f t="shared" si="4"/>
        <v>0</v>
      </c>
      <c r="AA10" s="12">
        <v>0</v>
      </c>
      <c r="AB10" s="12">
        <v>4501179</v>
      </c>
      <c r="AC10" s="12">
        <v>4439603</v>
      </c>
      <c r="AD10" s="12">
        <f t="shared" si="5"/>
        <v>61576</v>
      </c>
      <c r="AE10" s="12">
        <v>17084</v>
      </c>
      <c r="AF10" s="12">
        <v>44492</v>
      </c>
      <c r="AG10" s="12">
        <v>0</v>
      </c>
      <c r="AH10" s="12">
        <v>0</v>
      </c>
      <c r="AI10" s="12">
        <f t="shared" si="6"/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f t="shared" si="7"/>
        <v>0</v>
      </c>
      <c r="AO10" s="12">
        <v>0</v>
      </c>
      <c r="AP10" s="12">
        <v>0</v>
      </c>
    </row>
    <row r="11" spans="1:42" s="16" customFormat="1" ht="17.25" customHeight="1">
      <c r="A11" s="14" t="s">
        <v>45</v>
      </c>
      <c r="B11" s="15">
        <v>27385694</v>
      </c>
      <c r="C11" s="15">
        <v>26572147</v>
      </c>
      <c r="D11" s="15">
        <f t="shared" si="0"/>
        <v>813547</v>
      </c>
      <c r="E11" s="15">
        <v>0</v>
      </c>
      <c r="F11" s="15">
        <v>0</v>
      </c>
      <c r="G11" s="15">
        <v>813547</v>
      </c>
      <c r="H11" s="15">
        <v>0</v>
      </c>
      <c r="I11" s="15">
        <v>0</v>
      </c>
      <c r="J11" s="15">
        <f t="shared" si="1"/>
        <v>0</v>
      </c>
      <c r="K11" s="15">
        <v>0</v>
      </c>
      <c r="L11" s="15">
        <v>0</v>
      </c>
      <c r="M11" s="15">
        <v>13082225</v>
      </c>
      <c r="N11" s="15">
        <v>12899615</v>
      </c>
      <c r="O11" s="15">
        <f t="shared" si="2"/>
        <v>182610</v>
      </c>
      <c r="P11" s="15">
        <v>6493</v>
      </c>
      <c r="Q11" s="15">
        <v>0</v>
      </c>
      <c r="R11" s="15">
        <v>176117</v>
      </c>
      <c r="S11" s="15">
        <v>40848</v>
      </c>
      <c r="T11" s="15">
        <v>40848</v>
      </c>
      <c r="U11" s="15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15">
        <f t="shared" si="4"/>
        <v>0</v>
      </c>
      <c r="AA11" s="15">
        <v>0</v>
      </c>
      <c r="AB11" s="15">
        <v>2264727</v>
      </c>
      <c r="AC11" s="15">
        <v>2232350</v>
      </c>
      <c r="AD11" s="15">
        <f t="shared" si="5"/>
        <v>32377</v>
      </c>
      <c r="AE11" s="15">
        <v>0</v>
      </c>
      <c r="AF11" s="15">
        <v>32377</v>
      </c>
      <c r="AG11" s="15">
        <v>26346381</v>
      </c>
      <c r="AH11" s="15">
        <v>25140309</v>
      </c>
      <c r="AI11" s="15">
        <f t="shared" si="6"/>
        <v>1206072</v>
      </c>
      <c r="AJ11" s="15">
        <v>0</v>
      </c>
      <c r="AK11" s="15">
        <v>1206072</v>
      </c>
      <c r="AL11" s="15">
        <v>0</v>
      </c>
      <c r="AM11" s="15">
        <v>0</v>
      </c>
      <c r="AN11" s="15">
        <f t="shared" si="7"/>
        <v>0</v>
      </c>
      <c r="AO11" s="15">
        <v>0</v>
      </c>
      <c r="AP11" s="15">
        <v>0</v>
      </c>
    </row>
    <row r="12" spans="1:42" s="16" customFormat="1" ht="17.25" customHeight="1">
      <c r="A12" s="14" t="s">
        <v>46</v>
      </c>
      <c r="B12" s="15">
        <v>17872665</v>
      </c>
      <c r="C12" s="15">
        <v>17342098</v>
      </c>
      <c r="D12" s="15">
        <f t="shared" si="0"/>
        <v>530567</v>
      </c>
      <c r="E12" s="15">
        <v>0</v>
      </c>
      <c r="F12" s="15">
        <v>0</v>
      </c>
      <c r="G12" s="15">
        <v>530567</v>
      </c>
      <c r="H12" s="15">
        <v>0</v>
      </c>
      <c r="I12" s="15">
        <v>0</v>
      </c>
      <c r="J12" s="15">
        <f t="shared" si="1"/>
        <v>0</v>
      </c>
      <c r="K12" s="15">
        <v>0</v>
      </c>
      <c r="L12" s="15">
        <v>0</v>
      </c>
      <c r="M12" s="15">
        <v>12663844</v>
      </c>
      <c r="N12" s="15">
        <v>12387594</v>
      </c>
      <c r="O12" s="15">
        <f t="shared" si="2"/>
        <v>276250</v>
      </c>
      <c r="P12" s="15">
        <v>27572</v>
      </c>
      <c r="Q12" s="15">
        <v>0</v>
      </c>
      <c r="R12" s="15">
        <v>248678</v>
      </c>
      <c r="S12" s="15">
        <v>37781</v>
      </c>
      <c r="T12" s="15">
        <v>37781</v>
      </c>
      <c r="U12" s="15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15">
        <f t="shared" si="4"/>
        <v>0</v>
      </c>
      <c r="AA12" s="15">
        <v>0</v>
      </c>
      <c r="AB12" s="15">
        <v>3002996</v>
      </c>
      <c r="AC12" s="15">
        <v>2905258</v>
      </c>
      <c r="AD12" s="15">
        <f t="shared" si="5"/>
        <v>97738</v>
      </c>
      <c r="AE12" s="15">
        <v>0</v>
      </c>
      <c r="AF12" s="15">
        <v>97738</v>
      </c>
      <c r="AG12" s="15">
        <v>0</v>
      </c>
      <c r="AH12" s="15">
        <v>0</v>
      </c>
      <c r="AI12" s="15">
        <f t="shared" si="6"/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f t="shared" si="7"/>
        <v>0</v>
      </c>
      <c r="AO12" s="15">
        <v>0</v>
      </c>
      <c r="AP12" s="15">
        <v>0</v>
      </c>
    </row>
    <row r="13" spans="1:42" s="16" customFormat="1" ht="17.25" customHeight="1">
      <c r="A13" s="14" t="s">
        <v>47</v>
      </c>
      <c r="B13" s="15">
        <v>39571514</v>
      </c>
      <c r="C13" s="15">
        <v>36902286</v>
      </c>
      <c r="D13" s="15">
        <f t="shared" si="0"/>
        <v>2669228</v>
      </c>
      <c r="E13" s="15">
        <v>0</v>
      </c>
      <c r="F13" s="15">
        <v>0</v>
      </c>
      <c r="G13" s="15">
        <v>2669228</v>
      </c>
      <c r="H13" s="15">
        <v>0</v>
      </c>
      <c r="I13" s="15">
        <v>0</v>
      </c>
      <c r="J13" s="15">
        <f t="shared" si="1"/>
        <v>0</v>
      </c>
      <c r="K13" s="15">
        <v>0</v>
      </c>
      <c r="L13" s="15">
        <v>0</v>
      </c>
      <c r="M13" s="15">
        <v>20146245</v>
      </c>
      <c r="N13" s="15">
        <v>19818446</v>
      </c>
      <c r="O13" s="15">
        <f t="shared" si="2"/>
        <v>327799</v>
      </c>
      <c r="P13" s="15">
        <v>0</v>
      </c>
      <c r="Q13" s="15">
        <v>0</v>
      </c>
      <c r="R13" s="15">
        <v>327799</v>
      </c>
      <c r="S13" s="15">
        <v>0</v>
      </c>
      <c r="T13" s="15">
        <v>0</v>
      </c>
      <c r="U13" s="15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15">
        <f t="shared" si="4"/>
        <v>0</v>
      </c>
      <c r="AA13" s="15">
        <v>0</v>
      </c>
      <c r="AB13" s="15">
        <v>4193127</v>
      </c>
      <c r="AC13" s="15">
        <v>4072223</v>
      </c>
      <c r="AD13" s="15">
        <f t="shared" si="5"/>
        <v>120904</v>
      </c>
      <c r="AE13" s="15">
        <v>0</v>
      </c>
      <c r="AF13" s="15">
        <v>120904</v>
      </c>
      <c r="AG13" s="15">
        <v>2822341</v>
      </c>
      <c r="AH13" s="15">
        <v>2359974</v>
      </c>
      <c r="AI13" s="15">
        <f t="shared" si="6"/>
        <v>462367</v>
      </c>
      <c r="AJ13" s="15">
        <v>0</v>
      </c>
      <c r="AK13" s="15">
        <v>462367</v>
      </c>
      <c r="AL13" s="15">
        <v>0</v>
      </c>
      <c r="AM13" s="15">
        <v>0</v>
      </c>
      <c r="AN13" s="15">
        <f t="shared" si="7"/>
        <v>0</v>
      </c>
      <c r="AO13" s="15">
        <v>0</v>
      </c>
      <c r="AP13" s="15">
        <v>0</v>
      </c>
    </row>
    <row r="14" spans="1:42" s="16" customFormat="1" ht="17.25" customHeight="1">
      <c r="A14" s="14" t="s">
        <v>48</v>
      </c>
      <c r="B14" s="15">
        <v>21691219</v>
      </c>
      <c r="C14" s="15">
        <v>21314671</v>
      </c>
      <c r="D14" s="15">
        <f t="shared" si="0"/>
        <v>376548</v>
      </c>
      <c r="E14" s="15">
        <v>18000</v>
      </c>
      <c r="F14" s="15">
        <v>0</v>
      </c>
      <c r="G14" s="15">
        <v>358548</v>
      </c>
      <c r="H14" s="15">
        <v>37734</v>
      </c>
      <c r="I14" s="15">
        <v>32431</v>
      </c>
      <c r="J14" s="15">
        <f t="shared" si="1"/>
        <v>5303</v>
      </c>
      <c r="K14" s="15">
        <v>0</v>
      </c>
      <c r="L14" s="15">
        <v>5303</v>
      </c>
      <c r="M14" s="15">
        <v>10608025</v>
      </c>
      <c r="N14" s="15">
        <v>10578928</v>
      </c>
      <c r="O14" s="15">
        <f t="shared" si="2"/>
        <v>29097</v>
      </c>
      <c r="P14" s="15">
        <v>16380</v>
      </c>
      <c r="Q14" s="15">
        <v>0</v>
      </c>
      <c r="R14" s="15">
        <v>12717</v>
      </c>
      <c r="S14" s="15">
        <v>6471</v>
      </c>
      <c r="T14" s="15">
        <v>6471</v>
      </c>
      <c r="U14" s="15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15">
        <f t="shared" si="4"/>
        <v>0</v>
      </c>
      <c r="AA14" s="15">
        <v>0</v>
      </c>
      <c r="AB14" s="15">
        <v>2048870</v>
      </c>
      <c r="AC14" s="15">
        <v>2019255</v>
      </c>
      <c r="AD14" s="15">
        <f t="shared" si="5"/>
        <v>29615</v>
      </c>
      <c r="AE14" s="15">
        <v>0</v>
      </c>
      <c r="AF14" s="15">
        <v>29615</v>
      </c>
      <c r="AG14" s="15">
        <v>13509868</v>
      </c>
      <c r="AH14" s="15">
        <v>13157839</v>
      </c>
      <c r="AI14" s="15">
        <f t="shared" si="6"/>
        <v>352029</v>
      </c>
      <c r="AJ14" s="15">
        <v>0</v>
      </c>
      <c r="AK14" s="15">
        <v>352029</v>
      </c>
      <c r="AL14" s="15">
        <v>0</v>
      </c>
      <c r="AM14" s="15">
        <v>0</v>
      </c>
      <c r="AN14" s="15">
        <f t="shared" si="7"/>
        <v>0</v>
      </c>
      <c r="AO14" s="15">
        <v>0</v>
      </c>
      <c r="AP14" s="15">
        <v>0</v>
      </c>
    </row>
    <row r="15" spans="1:42" s="16" customFormat="1" ht="17.25" customHeight="1">
      <c r="A15" s="14" t="s">
        <v>49</v>
      </c>
      <c r="B15" s="15">
        <v>22991511</v>
      </c>
      <c r="C15" s="15">
        <v>22638971</v>
      </c>
      <c r="D15" s="15">
        <f t="shared" si="0"/>
        <v>352540</v>
      </c>
      <c r="E15" s="15">
        <v>0</v>
      </c>
      <c r="F15" s="15">
        <v>0</v>
      </c>
      <c r="G15" s="15">
        <v>352540</v>
      </c>
      <c r="H15" s="15">
        <v>0</v>
      </c>
      <c r="I15" s="15">
        <v>0</v>
      </c>
      <c r="J15" s="15">
        <f t="shared" si="1"/>
        <v>0</v>
      </c>
      <c r="K15" s="15">
        <v>0</v>
      </c>
      <c r="L15" s="15">
        <v>0</v>
      </c>
      <c r="M15" s="15">
        <v>11009433</v>
      </c>
      <c r="N15" s="15">
        <v>10890751</v>
      </c>
      <c r="O15" s="15">
        <f t="shared" si="2"/>
        <v>118682</v>
      </c>
      <c r="P15" s="15">
        <v>15462</v>
      </c>
      <c r="Q15" s="15">
        <v>0</v>
      </c>
      <c r="R15" s="15">
        <v>103220</v>
      </c>
      <c r="S15" s="15">
        <v>46280</v>
      </c>
      <c r="T15" s="15">
        <v>46280</v>
      </c>
      <c r="U15" s="15">
        <f t="shared" si="3"/>
        <v>0</v>
      </c>
      <c r="V15" s="15">
        <v>0</v>
      </c>
      <c r="W15" s="15">
        <v>0</v>
      </c>
      <c r="X15" s="15">
        <v>0</v>
      </c>
      <c r="Y15" s="15">
        <v>0</v>
      </c>
      <c r="Z15" s="15">
        <f t="shared" si="4"/>
        <v>0</v>
      </c>
      <c r="AA15" s="15">
        <v>0</v>
      </c>
      <c r="AB15" s="15">
        <v>2400615</v>
      </c>
      <c r="AC15" s="15">
        <v>2399796</v>
      </c>
      <c r="AD15" s="15">
        <f t="shared" si="5"/>
        <v>819</v>
      </c>
      <c r="AE15" s="15">
        <v>0</v>
      </c>
      <c r="AF15" s="15">
        <v>819</v>
      </c>
      <c r="AG15" s="15">
        <v>0</v>
      </c>
      <c r="AH15" s="15">
        <v>0</v>
      </c>
      <c r="AI15" s="15">
        <f t="shared" si="6"/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f t="shared" si="7"/>
        <v>0</v>
      </c>
      <c r="AO15" s="15">
        <v>0</v>
      </c>
      <c r="AP15" s="15">
        <v>0</v>
      </c>
    </row>
    <row r="16" spans="1:42" s="16" customFormat="1" ht="17.25" customHeight="1">
      <c r="A16" s="14" t="s">
        <v>50</v>
      </c>
      <c r="B16" s="15">
        <v>6470335</v>
      </c>
      <c r="C16" s="15">
        <v>6208800</v>
      </c>
      <c r="D16" s="15">
        <f t="shared" si="0"/>
        <v>261535</v>
      </c>
      <c r="E16" s="15">
        <v>0</v>
      </c>
      <c r="F16" s="15">
        <v>0</v>
      </c>
      <c r="G16" s="15">
        <v>261535</v>
      </c>
      <c r="H16" s="15">
        <v>0</v>
      </c>
      <c r="I16" s="15">
        <v>0</v>
      </c>
      <c r="J16" s="15">
        <f t="shared" si="1"/>
        <v>0</v>
      </c>
      <c r="K16" s="15">
        <v>0</v>
      </c>
      <c r="L16" s="15">
        <v>0</v>
      </c>
      <c r="M16" s="15">
        <v>4499905</v>
      </c>
      <c r="N16" s="15">
        <v>4418716</v>
      </c>
      <c r="O16" s="15">
        <f t="shared" si="2"/>
        <v>81189</v>
      </c>
      <c r="P16" s="15">
        <v>0</v>
      </c>
      <c r="Q16" s="15">
        <v>0</v>
      </c>
      <c r="R16" s="15">
        <v>81189</v>
      </c>
      <c r="S16" s="15">
        <v>22882</v>
      </c>
      <c r="T16" s="15">
        <v>22882</v>
      </c>
      <c r="U16" s="15">
        <f t="shared" si="3"/>
        <v>0</v>
      </c>
      <c r="V16" s="15">
        <v>0</v>
      </c>
      <c r="W16" s="15">
        <v>0</v>
      </c>
      <c r="X16" s="15">
        <v>0</v>
      </c>
      <c r="Y16" s="15">
        <v>0</v>
      </c>
      <c r="Z16" s="15">
        <f t="shared" si="4"/>
        <v>0</v>
      </c>
      <c r="AA16" s="15">
        <v>0</v>
      </c>
      <c r="AB16" s="15">
        <v>945379</v>
      </c>
      <c r="AC16" s="15">
        <v>922495</v>
      </c>
      <c r="AD16" s="15">
        <f t="shared" si="5"/>
        <v>22884</v>
      </c>
      <c r="AE16" s="15">
        <v>0</v>
      </c>
      <c r="AF16" s="15">
        <v>22884</v>
      </c>
      <c r="AG16" s="15">
        <v>0</v>
      </c>
      <c r="AH16" s="15">
        <v>0</v>
      </c>
      <c r="AI16" s="15">
        <f t="shared" si="6"/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f t="shared" si="7"/>
        <v>0</v>
      </c>
      <c r="AO16" s="15">
        <v>0</v>
      </c>
      <c r="AP16" s="15">
        <v>0</v>
      </c>
    </row>
    <row r="17" spans="1:42" s="16" customFormat="1" ht="17.25" customHeight="1">
      <c r="A17" s="14" t="s">
        <v>51</v>
      </c>
      <c r="B17" s="15">
        <v>6724475</v>
      </c>
      <c r="C17" s="15">
        <v>6688342</v>
      </c>
      <c r="D17" s="15">
        <f t="shared" si="0"/>
        <v>36133</v>
      </c>
      <c r="E17" s="15">
        <v>0</v>
      </c>
      <c r="F17" s="15">
        <v>0</v>
      </c>
      <c r="G17" s="15">
        <v>36133</v>
      </c>
      <c r="H17" s="15">
        <v>0</v>
      </c>
      <c r="I17" s="15">
        <v>0</v>
      </c>
      <c r="J17" s="15">
        <f t="shared" si="1"/>
        <v>0</v>
      </c>
      <c r="K17" s="15">
        <v>0</v>
      </c>
      <c r="L17" s="15">
        <v>0</v>
      </c>
      <c r="M17" s="15">
        <v>3863279</v>
      </c>
      <c r="N17" s="15">
        <v>3818482</v>
      </c>
      <c r="O17" s="15">
        <f t="shared" si="2"/>
        <v>44797</v>
      </c>
      <c r="P17" s="15">
        <v>851</v>
      </c>
      <c r="Q17" s="15">
        <v>0</v>
      </c>
      <c r="R17" s="15">
        <v>43946</v>
      </c>
      <c r="S17" s="15">
        <v>13230</v>
      </c>
      <c r="T17" s="15">
        <v>13230</v>
      </c>
      <c r="U17" s="15">
        <f t="shared" si="3"/>
        <v>0</v>
      </c>
      <c r="V17" s="15">
        <v>0</v>
      </c>
      <c r="W17" s="15">
        <v>0</v>
      </c>
      <c r="X17" s="15">
        <v>0</v>
      </c>
      <c r="Y17" s="15">
        <v>0</v>
      </c>
      <c r="Z17" s="15">
        <f t="shared" si="4"/>
        <v>0</v>
      </c>
      <c r="AA17" s="15">
        <v>0</v>
      </c>
      <c r="AB17" s="15">
        <v>572193</v>
      </c>
      <c r="AC17" s="15">
        <v>545269</v>
      </c>
      <c r="AD17" s="15">
        <f t="shared" si="5"/>
        <v>26924</v>
      </c>
      <c r="AE17" s="15">
        <v>26924</v>
      </c>
      <c r="AF17" s="15">
        <v>0</v>
      </c>
      <c r="AG17" s="15">
        <v>0</v>
      </c>
      <c r="AH17" s="15">
        <v>0</v>
      </c>
      <c r="AI17" s="15">
        <f t="shared" si="6"/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f t="shared" si="7"/>
        <v>0</v>
      </c>
      <c r="AO17" s="15">
        <v>0</v>
      </c>
      <c r="AP17" s="15">
        <v>0</v>
      </c>
    </row>
    <row r="18" spans="1:42" s="16" customFormat="1" ht="17.25" customHeight="1">
      <c r="A18" s="14" t="s">
        <v>52</v>
      </c>
      <c r="B18" s="15">
        <v>16845221</v>
      </c>
      <c r="C18" s="15">
        <v>16638567</v>
      </c>
      <c r="D18" s="15">
        <f t="shared" si="0"/>
        <v>206654</v>
      </c>
      <c r="E18" s="15">
        <v>0</v>
      </c>
      <c r="F18" s="15">
        <v>0</v>
      </c>
      <c r="G18" s="15">
        <v>206654</v>
      </c>
      <c r="H18" s="15">
        <v>0</v>
      </c>
      <c r="I18" s="15">
        <v>0</v>
      </c>
      <c r="J18" s="15">
        <f t="shared" si="1"/>
        <v>0</v>
      </c>
      <c r="K18" s="15">
        <v>0</v>
      </c>
      <c r="L18" s="15">
        <v>0</v>
      </c>
      <c r="M18" s="15">
        <v>7978379</v>
      </c>
      <c r="N18" s="15">
        <v>7865272</v>
      </c>
      <c r="O18" s="15">
        <f t="shared" si="2"/>
        <v>113107</v>
      </c>
      <c r="P18" s="15">
        <v>0</v>
      </c>
      <c r="Q18" s="15">
        <v>0</v>
      </c>
      <c r="R18" s="15">
        <v>113107</v>
      </c>
      <c r="S18" s="15">
        <v>0</v>
      </c>
      <c r="T18" s="15">
        <v>0</v>
      </c>
      <c r="U18" s="15">
        <f t="shared" si="3"/>
        <v>0</v>
      </c>
      <c r="V18" s="15">
        <v>0</v>
      </c>
      <c r="W18" s="15">
        <v>0</v>
      </c>
      <c r="X18" s="15">
        <v>0</v>
      </c>
      <c r="Y18" s="15">
        <v>0</v>
      </c>
      <c r="Z18" s="15">
        <f t="shared" si="4"/>
        <v>0</v>
      </c>
      <c r="AA18" s="15">
        <v>0</v>
      </c>
      <c r="AB18" s="15">
        <v>1318878</v>
      </c>
      <c r="AC18" s="15">
        <v>1296057</v>
      </c>
      <c r="AD18" s="15">
        <f t="shared" si="5"/>
        <v>22821</v>
      </c>
      <c r="AE18" s="15">
        <v>0</v>
      </c>
      <c r="AF18" s="15">
        <v>22821</v>
      </c>
      <c r="AG18" s="15">
        <v>0</v>
      </c>
      <c r="AH18" s="15">
        <v>0</v>
      </c>
      <c r="AI18" s="15">
        <f t="shared" si="6"/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f t="shared" si="7"/>
        <v>0</v>
      </c>
      <c r="AO18" s="15">
        <v>0</v>
      </c>
      <c r="AP18" s="15">
        <v>0</v>
      </c>
    </row>
    <row r="19" spans="1:42" s="16" customFormat="1" ht="17.25" customHeight="1">
      <c r="A19" s="14" t="s">
        <v>53</v>
      </c>
      <c r="B19" s="15">
        <v>23833770</v>
      </c>
      <c r="C19" s="15">
        <v>23329152</v>
      </c>
      <c r="D19" s="15">
        <f t="shared" si="0"/>
        <v>504618</v>
      </c>
      <c r="E19" s="15">
        <v>0</v>
      </c>
      <c r="F19" s="15">
        <v>0</v>
      </c>
      <c r="G19" s="15">
        <v>504618</v>
      </c>
      <c r="H19" s="15">
        <v>0</v>
      </c>
      <c r="I19" s="15">
        <v>0</v>
      </c>
      <c r="J19" s="15">
        <f t="shared" si="1"/>
        <v>0</v>
      </c>
      <c r="K19" s="15">
        <v>0</v>
      </c>
      <c r="L19" s="15">
        <v>0</v>
      </c>
      <c r="M19" s="15">
        <v>8401219</v>
      </c>
      <c r="N19" s="15">
        <v>8270783</v>
      </c>
      <c r="O19" s="15">
        <f t="shared" si="2"/>
        <v>130436</v>
      </c>
      <c r="P19" s="15">
        <v>0</v>
      </c>
      <c r="Q19" s="15">
        <v>0</v>
      </c>
      <c r="R19" s="15">
        <v>130436</v>
      </c>
      <c r="S19" s="15">
        <v>0</v>
      </c>
      <c r="T19" s="15">
        <v>0</v>
      </c>
      <c r="U19" s="15">
        <f t="shared" si="3"/>
        <v>0</v>
      </c>
      <c r="V19" s="15">
        <v>0</v>
      </c>
      <c r="W19" s="15">
        <v>0</v>
      </c>
      <c r="X19" s="15">
        <v>5372</v>
      </c>
      <c r="Y19" s="15">
        <v>4285</v>
      </c>
      <c r="Z19" s="15">
        <f t="shared" si="4"/>
        <v>1087</v>
      </c>
      <c r="AA19" s="15">
        <v>1087</v>
      </c>
      <c r="AB19" s="15">
        <v>1603570</v>
      </c>
      <c r="AC19" s="15">
        <v>1579328</v>
      </c>
      <c r="AD19" s="15">
        <f t="shared" si="5"/>
        <v>24242</v>
      </c>
      <c r="AE19" s="15">
        <v>0</v>
      </c>
      <c r="AF19" s="15">
        <v>24242</v>
      </c>
      <c r="AG19" s="15">
        <v>0</v>
      </c>
      <c r="AH19" s="15">
        <v>0</v>
      </c>
      <c r="AI19" s="15">
        <f t="shared" si="6"/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f t="shared" si="7"/>
        <v>0</v>
      </c>
      <c r="AO19" s="15">
        <v>0</v>
      </c>
      <c r="AP19" s="15">
        <v>0</v>
      </c>
    </row>
    <row r="20" spans="1:42" s="16" customFormat="1" ht="17.25" customHeight="1">
      <c r="A20" s="14" t="s">
        <v>54</v>
      </c>
      <c r="B20" s="15">
        <v>24221402</v>
      </c>
      <c r="C20" s="15">
        <v>23351050</v>
      </c>
      <c r="D20" s="15">
        <f t="shared" si="0"/>
        <v>870352</v>
      </c>
      <c r="E20" s="15">
        <v>0</v>
      </c>
      <c r="F20" s="15">
        <v>0</v>
      </c>
      <c r="G20" s="15">
        <v>870352</v>
      </c>
      <c r="H20" s="15">
        <v>0</v>
      </c>
      <c r="I20" s="15">
        <v>0</v>
      </c>
      <c r="J20" s="15">
        <f t="shared" si="1"/>
        <v>0</v>
      </c>
      <c r="K20" s="15">
        <v>0</v>
      </c>
      <c r="L20" s="15">
        <v>0</v>
      </c>
      <c r="M20" s="15">
        <v>9804190</v>
      </c>
      <c r="N20" s="15">
        <v>9751992</v>
      </c>
      <c r="O20" s="15">
        <f t="shared" si="2"/>
        <v>52198</v>
      </c>
      <c r="P20" s="15">
        <v>7391</v>
      </c>
      <c r="Q20" s="15">
        <v>0</v>
      </c>
      <c r="R20" s="15">
        <v>44807</v>
      </c>
      <c r="S20" s="15">
        <v>18909</v>
      </c>
      <c r="T20" s="15">
        <v>18909</v>
      </c>
      <c r="U20" s="15">
        <f t="shared" si="3"/>
        <v>0</v>
      </c>
      <c r="V20" s="15">
        <v>0</v>
      </c>
      <c r="W20" s="15">
        <v>0</v>
      </c>
      <c r="X20" s="15">
        <v>0</v>
      </c>
      <c r="Y20" s="15">
        <v>0</v>
      </c>
      <c r="Z20" s="15">
        <f t="shared" si="4"/>
        <v>0</v>
      </c>
      <c r="AA20" s="15">
        <v>0</v>
      </c>
      <c r="AB20" s="15">
        <v>1890934</v>
      </c>
      <c r="AC20" s="15">
        <v>1854012</v>
      </c>
      <c r="AD20" s="15">
        <f t="shared" si="5"/>
        <v>36922</v>
      </c>
      <c r="AE20" s="15">
        <v>0</v>
      </c>
      <c r="AF20" s="15">
        <v>36922</v>
      </c>
      <c r="AG20" s="15">
        <v>0</v>
      </c>
      <c r="AH20" s="15">
        <v>0</v>
      </c>
      <c r="AI20" s="15">
        <f t="shared" si="6"/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f t="shared" si="7"/>
        <v>0</v>
      </c>
      <c r="AO20" s="15">
        <v>0</v>
      </c>
      <c r="AP20" s="15">
        <v>0</v>
      </c>
    </row>
    <row r="21" spans="1:42" s="16" customFormat="1" ht="17.25" customHeight="1">
      <c r="A21" s="14" t="s">
        <v>55</v>
      </c>
      <c r="B21" s="15">
        <v>10548879</v>
      </c>
      <c r="C21" s="15">
        <v>10171480</v>
      </c>
      <c r="D21" s="15">
        <f t="shared" si="0"/>
        <v>377399</v>
      </c>
      <c r="E21" s="15">
        <v>0</v>
      </c>
      <c r="F21" s="15">
        <v>0</v>
      </c>
      <c r="G21" s="15">
        <v>377399</v>
      </c>
      <c r="H21" s="15">
        <v>0</v>
      </c>
      <c r="I21" s="15">
        <v>0</v>
      </c>
      <c r="J21" s="15">
        <f t="shared" si="1"/>
        <v>0</v>
      </c>
      <c r="K21" s="15">
        <v>0</v>
      </c>
      <c r="L21" s="15">
        <v>0</v>
      </c>
      <c r="M21" s="15">
        <v>4726784</v>
      </c>
      <c r="N21" s="15">
        <v>4702656</v>
      </c>
      <c r="O21" s="15">
        <f t="shared" si="2"/>
        <v>24128</v>
      </c>
      <c r="P21" s="15">
        <v>0</v>
      </c>
      <c r="Q21" s="15">
        <v>0</v>
      </c>
      <c r="R21" s="15">
        <v>24128</v>
      </c>
      <c r="S21" s="15">
        <v>0</v>
      </c>
      <c r="T21" s="15">
        <v>0</v>
      </c>
      <c r="U21" s="15">
        <f t="shared" si="3"/>
        <v>0</v>
      </c>
      <c r="V21" s="15">
        <v>0</v>
      </c>
      <c r="W21" s="15">
        <v>0</v>
      </c>
      <c r="X21" s="15">
        <v>0</v>
      </c>
      <c r="Y21" s="15">
        <v>0</v>
      </c>
      <c r="Z21" s="15">
        <f t="shared" si="4"/>
        <v>0</v>
      </c>
      <c r="AA21" s="15">
        <v>0</v>
      </c>
      <c r="AB21" s="15">
        <v>854268</v>
      </c>
      <c r="AC21" s="15">
        <v>842068</v>
      </c>
      <c r="AD21" s="15">
        <f t="shared" si="5"/>
        <v>12200</v>
      </c>
      <c r="AE21" s="15">
        <v>0</v>
      </c>
      <c r="AF21" s="15">
        <v>12200</v>
      </c>
      <c r="AG21" s="15">
        <v>0</v>
      </c>
      <c r="AH21" s="15">
        <v>0</v>
      </c>
      <c r="AI21" s="15">
        <f t="shared" si="6"/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f t="shared" si="7"/>
        <v>0</v>
      </c>
      <c r="AO21" s="15">
        <v>0</v>
      </c>
      <c r="AP21" s="15">
        <v>0</v>
      </c>
    </row>
    <row r="22" spans="1:42" s="16" customFormat="1" ht="17.25" customHeight="1">
      <c r="A22" s="14" t="s">
        <v>56</v>
      </c>
      <c r="B22" s="15">
        <v>12479621</v>
      </c>
      <c r="C22" s="15">
        <v>12050987</v>
      </c>
      <c r="D22" s="15">
        <f t="shared" si="0"/>
        <v>428634</v>
      </c>
      <c r="E22" s="15">
        <v>0</v>
      </c>
      <c r="F22" s="15">
        <v>0</v>
      </c>
      <c r="G22" s="15">
        <v>428634</v>
      </c>
      <c r="H22" s="15">
        <v>0</v>
      </c>
      <c r="I22" s="15">
        <v>0</v>
      </c>
      <c r="J22" s="15">
        <f t="shared" si="1"/>
        <v>0</v>
      </c>
      <c r="K22" s="15">
        <v>0</v>
      </c>
      <c r="L22" s="15">
        <v>0</v>
      </c>
      <c r="M22" s="15">
        <v>4968203</v>
      </c>
      <c r="N22" s="15">
        <v>4842067</v>
      </c>
      <c r="O22" s="15">
        <f t="shared" si="2"/>
        <v>126136</v>
      </c>
      <c r="P22" s="15">
        <v>0</v>
      </c>
      <c r="Q22" s="15">
        <v>0</v>
      </c>
      <c r="R22" s="15">
        <v>126136</v>
      </c>
      <c r="S22" s="15">
        <v>11979</v>
      </c>
      <c r="T22" s="15">
        <v>11979</v>
      </c>
      <c r="U22" s="15">
        <f t="shared" si="3"/>
        <v>0</v>
      </c>
      <c r="V22" s="15">
        <v>0</v>
      </c>
      <c r="W22" s="15">
        <v>0</v>
      </c>
      <c r="X22" s="15">
        <v>0</v>
      </c>
      <c r="Y22" s="15">
        <v>0</v>
      </c>
      <c r="Z22" s="15">
        <f t="shared" si="4"/>
        <v>0</v>
      </c>
      <c r="AA22" s="15">
        <v>0</v>
      </c>
      <c r="AB22" s="15">
        <v>973063</v>
      </c>
      <c r="AC22" s="15">
        <v>959899</v>
      </c>
      <c r="AD22" s="15">
        <f t="shared" si="5"/>
        <v>13164</v>
      </c>
      <c r="AE22" s="15">
        <v>0</v>
      </c>
      <c r="AF22" s="15">
        <v>13164</v>
      </c>
      <c r="AG22" s="15">
        <v>0</v>
      </c>
      <c r="AH22" s="15">
        <v>0</v>
      </c>
      <c r="AI22" s="15">
        <f t="shared" si="6"/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f t="shared" si="7"/>
        <v>0</v>
      </c>
      <c r="AO22" s="15">
        <v>0</v>
      </c>
      <c r="AP22" s="15">
        <v>0</v>
      </c>
    </row>
    <row r="23" spans="1:42" s="16" customFormat="1" ht="17.25" customHeight="1">
      <c r="A23" s="14" t="s">
        <v>57</v>
      </c>
      <c r="B23" s="15">
        <v>13874060</v>
      </c>
      <c r="C23" s="15">
        <v>13673989</v>
      </c>
      <c r="D23" s="15">
        <f t="shared" si="0"/>
        <v>200071</v>
      </c>
      <c r="E23" s="15">
        <v>0</v>
      </c>
      <c r="F23" s="15">
        <v>0</v>
      </c>
      <c r="G23" s="15">
        <v>200071</v>
      </c>
      <c r="H23" s="15">
        <v>0</v>
      </c>
      <c r="I23" s="15">
        <v>0</v>
      </c>
      <c r="J23" s="15">
        <f t="shared" si="1"/>
        <v>0</v>
      </c>
      <c r="K23" s="15">
        <v>0</v>
      </c>
      <c r="L23" s="15">
        <v>0</v>
      </c>
      <c r="M23" s="15">
        <v>5513910</v>
      </c>
      <c r="N23" s="15">
        <v>5489634</v>
      </c>
      <c r="O23" s="15">
        <f t="shared" si="2"/>
        <v>24276</v>
      </c>
      <c r="P23" s="15">
        <v>0</v>
      </c>
      <c r="Q23" s="15">
        <v>0</v>
      </c>
      <c r="R23" s="15">
        <v>24276</v>
      </c>
      <c r="S23" s="15">
        <v>0</v>
      </c>
      <c r="T23" s="15">
        <v>0</v>
      </c>
      <c r="U23" s="15">
        <f t="shared" si="3"/>
        <v>0</v>
      </c>
      <c r="V23" s="15">
        <v>0</v>
      </c>
      <c r="W23" s="15">
        <v>0</v>
      </c>
      <c r="X23" s="15">
        <v>0</v>
      </c>
      <c r="Y23" s="15">
        <v>0</v>
      </c>
      <c r="Z23" s="15">
        <f t="shared" si="4"/>
        <v>0</v>
      </c>
      <c r="AA23" s="15">
        <v>0</v>
      </c>
      <c r="AB23" s="15">
        <v>1020865</v>
      </c>
      <c r="AC23" s="15">
        <v>975343</v>
      </c>
      <c r="AD23" s="15">
        <f t="shared" si="5"/>
        <v>45522</v>
      </c>
      <c r="AE23" s="15">
        <v>0</v>
      </c>
      <c r="AF23" s="15">
        <v>45522</v>
      </c>
      <c r="AG23" s="15">
        <v>0</v>
      </c>
      <c r="AH23" s="15">
        <v>0</v>
      </c>
      <c r="AI23" s="15">
        <f t="shared" si="6"/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f t="shared" si="7"/>
        <v>0</v>
      </c>
      <c r="AO23" s="15">
        <v>0</v>
      </c>
      <c r="AP23" s="15">
        <v>0</v>
      </c>
    </row>
    <row r="24" spans="1:42" s="16" customFormat="1" ht="17.25" customHeight="1">
      <c r="A24" s="14" t="s">
        <v>58</v>
      </c>
      <c r="B24" s="15">
        <v>4680675</v>
      </c>
      <c r="C24" s="15">
        <v>4435767</v>
      </c>
      <c r="D24" s="15">
        <f t="shared" si="0"/>
        <v>244908</v>
      </c>
      <c r="E24" s="15">
        <v>0</v>
      </c>
      <c r="F24" s="15">
        <v>0</v>
      </c>
      <c r="G24" s="15">
        <v>244908</v>
      </c>
      <c r="H24" s="15">
        <v>0</v>
      </c>
      <c r="I24" s="15">
        <v>0</v>
      </c>
      <c r="J24" s="15">
        <f t="shared" si="1"/>
        <v>0</v>
      </c>
      <c r="K24" s="15">
        <v>0</v>
      </c>
      <c r="L24" s="15">
        <v>0</v>
      </c>
      <c r="M24" s="15">
        <v>2289715</v>
      </c>
      <c r="N24" s="15">
        <v>2267723</v>
      </c>
      <c r="O24" s="15">
        <f t="shared" si="2"/>
        <v>21992</v>
      </c>
      <c r="P24" s="15">
        <v>0</v>
      </c>
      <c r="Q24" s="15">
        <v>0</v>
      </c>
      <c r="R24" s="15">
        <v>21992</v>
      </c>
      <c r="S24" s="15">
        <v>15036</v>
      </c>
      <c r="T24" s="15">
        <v>15036</v>
      </c>
      <c r="U24" s="15">
        <f t="shared" si="3"/>
        <v>0</v>
      </c>
      <c r="V24" s="15">
        <v>0</v>
      </c>
      <c r="W24" s="15">
        <v>0</v>
      </c>
      <c r="X24" s="15">
        <v>0</v>
      </c>
      <c r="Y24" s="15">
        <v>0</v>
      </c>
      <c r="Z24" s="15">
        <f t="shared" si="4"/>
        <v>0</v>
      </c>
      <c r="AA24" s="15">
        <v>0</v>
      </c>
      <c r="AB24" s="15">
        <v>470930</v>
      </c>
      <c r="AC24" s="15">
        <v>439786</v>
      </c>
      <c r="AD24" s="15">
        <f t="shared" si="5"/>
        <v>31144</v>
      </c>
      <c r="AE24" s="15">
        <v>0</v>
      </c>
      <c r="AF24" s="15">
        <v>31144</v>
      </c>
      <c r="AG24" s="15">
        <v>0</v>
      </c>
      <c r="AH24" s="15">
        <v>0</v>
      </c>
      <c r="AI24" s="15">
        <f t="shared" si="6"/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f t="shared" si="7"/>
        <v>0</v>
      </c>
      <c r="AO24" s="15">
        <v>0</v>
      </c>
      <c r="AP24" s="15">
        <v>0</v>
      </c>
    </row>
    <row r="25" spans="1:42" ht="17.25" customHeight="1">
      <c r="A25" s="17" t="s">
        <v>59</v>
      </c>
      <c r="B25" s="18">
        <v>9400772</v>
      </c>
      <c r="C25" s="18">
        <v>9240772</v>
      </c>
      <c r="D25" s="18">
        <f t="shared" si="0"/>
        <v>160000</v>
      </c>
      <c r="E25" s="18">
        <v>0</v>
      </c>
      <c r="F25" s="18">
        <v>0</v>
      </c>
      <c r="G25" s="18">
        <v>160000</v>
      </c>
      <c r="H25" s="18">
        <v>0</v>
      </c>
      <c r="I25" s="18">
        <v>0</v>
      </c>
      <c r="J25" s="18">
        <f t="shared" si="1"/>
        <v>0</v>
      </c>
      <c r="K25" s="18">
        <v>0</v>
      </c>
      <c r="L25" s="18">
        <v>0</v>
      </c>
      <c r="M25" s="18">
        <v>3062794</v>
      </c>
      <c r="N25" s="18">
        <v>3057049</v>
      </c>
      <c r="O25" s="18">
        <f t="shared" si="2"/>
        <v>5745</v>
      </c>
      <c r="P25" s="18">
        <v>0</v>
      </c>
      <c r="Q25" s="18">
        <v>0</v>
      </c>
      <c r="R25" s="18">
        <v>5745</v>
      </c>
      <c r="S25" s="18">
        <v>43586</v>
      </c>
      <c r="T25" s="18">
        <v>43586</v>
      </c>
      <c r="U25" s="18">
        <f t="shared" si="3"/>
        <v>0</v>
      </c>
      <c r="V25" s="18">
        <v>0</v>
      </c>
      <c r="W25" s="18">
        <v>0</v>
      </c>
      <c r="X25" s="18">
        <v>0</v>
      </c>
      <c r="Y25" s="18">
        <v>0</v>
      </c>
      <c r="Z25" s="18">
        <f t="shared" si="4"/>
        <v>0</v>
      </c>
      <c r="AA25" s="18">
        <v>0</v>
      </c>
      <c r="AB25" s="18">
        <v>622801</v>
      </c>
      <c r="AC25" s="18">
        <v>589845</v>
      </c>
      <c r="AD25" s="18">
        <f t="shared" si="5"/>
        <v>32956</v>
      </c>
      <c r="AE25" s="18">
        <v>0</v>
      </c>
      <c r="AF25" s="18">
        <v>32956</v>
      </c>
      <c r="AG25" s="18">
        <v>0</v>
      </c>
      <c r="AH25" s="18">
        <v>0</v>
      </c>
      <c r="AI25" s="18">
        <f t="shared" si="6"/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f t="shared" si="7"/>
        <v>0</v>
      </c>
      <c r="AO25" s="18">
        <v>0</v>
      </c>
      <c r="AP25" s="18">
        <v>0</v>
      </c>
    </row>
    <row r="26" spans="1:42" ht="17.25" customHeight="1">
      <c r="A26" s="19" t="s">
        <v>60</v>
      </c>
      <c r="B26" s="20">
        <v>305356008</v>
      </c>
      <c r="C26" s="20">
        <v>296204074</v>
      </c>
      <c r="D26" s="20">
        <f t="shared" si="0"/>
        <v>9151934</v>
      </c>
      <c r="E26" s="20">
        <v>33990</v>
      </c>
      <c r="F26" s="20">
        <v>0</v>
      </c>
      <c r="G26" s="20">
        <v>9117944</v>
      </c>
      <c r="H26" s="20">
        <v>37734</v>
      </c>
      <c r="I26" s="20">
        <v>32431</v>
      </c>
      <c r="J26" s="20">
        <f t="shared" si="1"/>
        <v>5303</v>
      </c>
      <c r="K26" s="20">
        <v>0</v>
      </c>
      <c r="L26" s="20">
        <v>5303</v>
      </c>
      <c r="M26" s="20">
        <v>149720646</v>
      </c>
      <c r="N26" s="20">
        <v>147639746</v>
      </c>
      <c r="O26" s="20">
        <f t="shared" si="2"/>
        <v>2080900</v>
      </c>
      <c r="P26" s="20">
        <v>87946</v>
      </c>
      <c r="Q26" s="20">
        <v>483669</v>
      </c>
      <c r="R26" s="20">
        <v>1992954</v>
      </c>
      <c r="S26" s="20">
        <v>294953</v>
      </c>
      <c r="T26" s="20">
        <v>294953</v>
      </c>
      <c r="U26" s="20">
        <f t="shared" si="3"/>
        <v>0</v>
      </c>
      <c r="V26" s="20">
        <v>0</v>
      </c>
      <c r="W26" s="20">
        <v>0</v>
      </c>
      <c r="X26" s="20">
        <v>5372</v>
      </c>
      <c r="Y26" s="20">
        <v>4285</v>
      </c>
      <c r="Z26" s="20">
        <f t="shared" si="4"/>
        <v>1087</v>
      </c>
      <c r="AA26" s="20">
        <v>1087</v>
      </c>
      <c r="AB26" s="20">
        <v>28684395</v>
      </c>
      <c r="AC26" s="20">
        <v>28072587</v>
      </c>
      <c r="AD26" s="20">
        <f t="shared" si="5"/>
        <v>611808</v>
      </c>
      <c r="AE26" s="20">
        <v>44008</v>
      </c>
      <c r="AF26" s="20">
        <v>567800</v>
      </c>
      <c r="AG26" s="20">
        <v>42678590</v>
      </c>
      <c r="AH26" s="20">
        <v>40658122</v>
      </c>
      <c r="AI26" s="20">
        <f t="shared" si="6"/>
        <v>2020468</v>
      </c>
      <c r="AJ26" s="20">
        <v>0</v>
      </c>
      <c r="AK26" s="20">
        <v>2020468</v>
      </c>
      <c r="AL26" s="20">
        <v>0</v>
      </c>
      <c r="AM26" s="20">
        <v>0</v>
      </c>
      <c r="AN26" s="20">
        <f t="shared" si="7"/>
        <v>0</v>
      </c>
      <c r="AO26" s="20">
        <v>0</v>
      </c>
      <c r="AP26" s="20">
        <v>0</v>
      </c>
    </row>
    <row r="27" spans="1:42" ht="17.25" customHeight="1">
      <c r="A27" s="19" t="s">
        <v>61</v>
      </c>
      <c r="B27" s="20">
        <v>836675990</v>
      </c>
      <c r="C27" s="20">
        <v>833260662</v>
      </c>
      <c r="D27" s="20">
        <f t="shared" si="0"/>
        <v>3415328</v>
      </c>
      <c r="E27" s="20">
        <v>33990</v>
      </c>
      <c r="F27" s="20">
        <v>0</v>
      </c>
      <c r="G27" s="20">
        <v>3381338</v>
      </c>
      <c r="H27" s="20">
        <v>253622</v>
      </c>
      <c r="I27" s="20">
        <v>237382</v>
      </c>
      <c r="J27" s="20">
        <f t="shared" si="1"/>
        <v>16240</v>
      </c>
      <c r="K27" s="20">
        <v>0</v>
      </c>
      <c r="L27" s="20">
        <v>16240</v>
      </c>
      <c r="M27" s="20">
        <v>444532718</v>
      </c>
      <c r="N27" s="20">
        <v>438777382</v>
      </c>
      <c r="O27" s="20">
        <f t="shared" si="2"/>
        <v>5755336</v>
      </c>
      <c r="P27" s="20">
        <v>2958312</v>
      </c>
      <c r="Q27" s="20">
        <v>483669</v>
      </c>
      <c r="R27" s="20">
        <v>3280693</v>
      </c>
      <c r="S27" s="20">
        <v>5251408</v>
      </c>
      <c r="T27" s="20">
        <v>5251408</v>
      </c>
      <c r="U27" s="20">
        <f t="shared" si="3"/>
        <v>0</v>
      </c>
      <c r="V27" s="20">
        <v>0</v>
      </c>
      <c r="W27" s="20">
        <v>0</v>
      </c>
      <c r="X27" s="20">
        <v>5372</v>
      </c>
      <c r="Y27" s="20">
        <v>4285</v>
      </c>
      <c r="Z27" s="20">
        <f t="shared" si="4"/>
        <v>1087</v>
      </c>
      <c r="AA27" s="20">
        <v>1087</v>
      </c>
      <c r="AB27" s="20">
        <v>78678210</v>
      </c>
      <c r="AC27" s="20">
        <v>76993057</v>
      </c>
      <c r="AD27" s="20">
        <f t="shared" si="5"/>
        <v>1685153</v>
      </c>
      <c r="AE27" s="20">
        <v>44008</v>
      </c>
      <c r="AF27" s="20">
        <v>1641145</v>
      </c>
      <c r="AG27" s="20">
        <v>55651784</v>
      </c>
      <c r="AH27" s="20">
        <v>53504148</v>
      </c>
      <c r="AI27" s="20">
        <f t="shared" si="6"/>
        <v>2147636</v>
      </c>
      <c r="AJ27" s="20">
        <v>0</v>
      </c>
      <c r="AK27" s="20">
        <v>2147636</v>
      </c>
      <c r="AL27" s="20">
        <v>15546157</v>
      </c>
      <c r="AM27" s="20">
        <v>15546157</v>
      </c>
      <c r="AN27" s="20">
        <f t="shared" si="7"/>
        <v>0</v>
      </c>
      <c r="AO27" s="20">
        <v>0</v>
      </c>
      <c r="AP27" s="20">
        <v>0</v>
      </c>
    </row>
    <row r="28" spans="1:42" ht="17.25" customHeight="1">
      <c r="A28" s="11" t="s">
        <v>62</v>
      </c>
      <c r="B28" s="12">
        <v>3768757</v>
      </c>
      <c r="C28" s="12">
        <v>3584446</v>
      </c>
      <c r="D28" s="12">
        <f t="shared" si="0"/>
        <v>184311</v>
      </c>
      <c r="E28" s="12">
        <v>0</v>
      </c>
      <c r="F28" s="12">
        <v>0</v>
      </c>
      <c r="G28" s="12">
        <v>184311</v>
      </c>
      <c r="H28" s="12">
        <v>0</v>
      </c>
      <c r="I28" s="12">
        <v>0</v>
      </c>
      <c r="J28" s="12">
        <f t="shared" si="1"/>
        <v>0</v>
      </c>
      <c r="K28" s="12">
        <v>0</v>
      </c>
      <c r="L28" s="12">
        <v>0</v>
      </c>
      <c r="M28" s="12">
        <v>2233569</v>
      </c>
      <c r="N28" s="12">
        <v>2206092</v>
      </c>
      <c r="O28" s="12">
        <f t="shared" si="2"/>
        <v>27477</v>
      </c>
      <c r="P28" s="12">
        <v>0</v>
      </c>
      <c r="Q28" s="12">
        <v>0</v>
      </c>
      <c r="R28" s="12">
        <v>27477</v>
      </c>
      <c r="S28" s="12">
        <v>0</v>
      </c>
      <c r="T28" s="12">
        <v>0</v>
      </c>
      <c r="U28" s="12">
        <f t="shared" si="3"/>
        <v>0</v>
      </c>
      <c r="V28" s="12">
        <v>0</v>
      </c>
      <c r="W28" s="12">
        <v>0</v>
      </c>
      <c r="X28" s="12">
        <v>0</v>
      </c>
      <c r="Y28" s="12">
        <v>0</v>
      </c>
      <c r="Z28" s="12">
        <f t="shared" si="4"/>
        <v>0</v>
      </c>
      <c r="AA28" s="12">
        <v>0</v>
      </c>
      <c r="AB28" s="12">
        <v>508265</v>
      </c>
      <c r="AC28" s="12">
        <v>465561</v>
      </c>
      <c r="AD28" s="12">
        <f t="shared" si="5"/>
        <v>42704</v>
      </c>
      <c r="AE28" s="12">
        <v>0</v>
      </c>
      <c r="AF28" s="12">
        <v>42704</v>
      </c>
      <c r="AG28" s="12">
        <v>0</v>
      </c>
      <c r="AH28" s="12">
        <v>0</v>
      </c>
      <c r="AI28" s="12">
        <f t="shared" si="6"/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f t="shared" si="7"/>
        <v>0</v>
      </c>
      <c r="AO28" s="12">
        <v>0</v>
      </c>
      <c r="AP28" s="12">
        <v>0</v>
      </c>
    </row>
    <row r="29" spans="1:42" s="16" customFormat="1" ht="17.25" customHeight="1">
      <c r="A29" s="14" t="s">
        <v>63</v>
      </c>
      <c r="B29" s="15">
        <v>5507665</v>
      </c>
      <c r="C29" s="15">
        <v>5307433</v>
      </c>
      <c r="D29" s="15">
        <f t="shared" si="0"/>
        <v>200232</v>
      </c>
      <c r="E29" s="15">
        <v>0</v>
      </c>
      <c r="F29" s="15">
        <v>0</v>
      </c>
      <c r="G29" s="15">
        <v>200232</v>
      </c>
      <c r="H29" s="15">
        <v>0</v>
      </c>
      <c r="I29" s="15">
        <v>0</v>
      </c>
      <c r="J29" s="15">
        <f t="shared" si="1"/>
        <v>0</v>
      </c>
      <c r="K29" s="15">
        <v>0</v>
      </c>
      <c r="L29" s="15">
        <v>0</v>
      </c>
      <c r="M29" s="15">
        <v>2160093</v>
      </c>
      <c r="N29" s="15">
        <v>2012110</v>
      </c>
      <c r="O29" s="15">
        <f t="shared" si="2"/>
        <v>147983</v>
      </c>
      <c r="P29" s="15">
        <v>2138</v>
      </c>
      <c r="Q29" s="15">
        <v>0</v>
      </c>
      <c r="R29" s="15">
        <v>145845</v>
      </c>
      <c r="S29" s="15">
        <v>0</v>
      </c>
      <c r="T29" s="15">
        <v>0</v>
      </c>
      <c r="U29" s="15">
        <f t="shared" si="3"/>
        <v>0</v>
      </c>
      <c r="V29" s="15">
        <v>0</v>
      </c>
      <c r="W29" s="15">
        <v>0</v>
      </c>
      <c r="X29" s="15">
        <v>0</v>
      </c>
      <c r="Y29" s="15">
        <v>0</v>
      </c>
      <c r="Z29" s="15">
        <f t="shared" si="4"/>
        <v>0</v>
      </c>
      <c r="AA29" s="15">
        <v>0</v>
      </c>
      <c r="AB29" s="15">
        <v>378647</v>
      </c>
      <c r="AC29" s="15">
        <v>366467</v>
      </c>
      <c r="AD29" s="15">
        <f t="shared" si="5"/>
        <v>12180</v>
      </c>
      <c r="AE29" s="15">
        <v>0</v>
      </c>
      <c r="AF29" s="15">
        <v>12180</v>
      </c>
      <c r="AG29" s="15">
        <v>0</v>
      </c>
      <c r="AH29" s="15">
        <v>0</v>
      </c>
      <c r="AI29" s="15">
        <f t="shared" si="6"/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f t="shared" si="7"/>
        <v>0</v>
      </c>
      <c r="AO29" s="15">
        <v>0</v>
      </c>
      <c r="AP29" s="15">
        <v>0</v>
      </c>
    </row>
    <row r="30" spans="1:42" s="16" customFormat="1" ht="17.25" customHeight="1">
      <c r="A30" s="14" t="s">
        <v>64</v>
      </c>
      <c r="B30" s="15">
        <v>4052598</v>
      </c>
      <c r="C30" s="15">
        <v>3821547</v>
      </c>
      <c r="D30" s="15">
        <f t="shared" si="0"/>
        <v>231051</v>
      </c>
      <c r="E30" s="15">
        <v>0</v>
      </c>
      <c r="F30" s="15">
        <v>0</v>
      </c>
      <c r="G30" s="15">
        <v>231051</v>
      </c>
      <c r="H30" s="15">
        <v>0</v>
      </c>
      <c r="I30" s="15">
        <v>0</v>
      </c>
      <c r="J30" s="15">
        <f t="shared" si="1"/>
        <v>0</v>
      </c>
      <c r="K30" s="15">
        <v>0</v>
      </c>
      <c r="L30" s="15">
        <v>0</v>
      </c>
      <c r="M30" s="15">
        <v>2347265</v>
      </c>
      <c r="N30" s="15">
        <v>2325829</v>
      </c>
      <c r="O30" s="15">
        <f t="shared" si="2"/>
        <v>21436</v>
      </c>
      <c r="P30" s="15">
        <v>0</v>
      </c>
      <c r="Q30" s="15">
        <v>0</v>
      </c>
      <c r="R30" s="15">
        <v>21436</v>
      </c>
      <c r="S30" s="15">
        <v>0</v>
      </c>
      <c r="T30" s="15">
        <v>0</v>
      </c>
      <c r="U30" s="15">
        <f t="shared" si="3"/>
        <v>0</v>
      </c>
      <c r="V30" s="15">
        <v>0</v>
      </c>
      <c r="W30" s="15">
        <v>0</v>
      </c>
      <c r="X30" s="15">
        <v>0</v>
      </c>
      <c r="Y30" s="15">
        <v>0</v>
      </c>
      <c r="Z30" s="15">
        <f t="shared" si="4"/>
        <v>0</v>
      </c>
      <c r="AA30" s="15">
        <v>0</v>
      </c>
      <c r="AB30" s="15">
        <v>454402</v>
      </c>
      <c r="AC30" s="15">
        <v>434757</v>
      </c>
      <c r="AD30" s="15">
        <f t="shared" si="5"/>
        <v>19645</v>
      </c>
      <c r="AE30" s="15">
        <v>0</v>
      </c>
      <c r="AF30" s="15">
        <v>19645</v>
      </c>
      <c r="AG30" s="15">
        <v>0</v>
      </c>
      <c r="AH30" s="15">
        <v>0</v>
      </c>
      <c r="AI30" s="15">
        <f t="shared" si="6"/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f t="shared" si="7"/>
        <v>0</v>
      </c>
      <c r="AO30" s="15">
        <v>0</v>
      </c>
      <c r="AP30" s="15">
        <v>0</v>
      </c>
    </row>
    <row r="31" spans="1:42" s="16" customFormat="1" ht="17.25" customHeight="1">
      <c r="A31" s="14" t="s">
        <v>65</v>
      </c>
      <c r="B31" s="15">
        <v>3454744</v>
      </c>
      <c r="C31" s="15">
        <v>3200461</v>
      </c>
      <c r="D31" s="15">
        <f t="shared" si="0"/>
        <v>254283</v>
      </c>
      <c r="E31" s="15">
        <v>0</v>
      </c>
      <c r="F31" s="15">
        <v>0</v>
      </c>
      <c r="G31" s="15">
        <v>254283</v>
      </c>
      <c r="H31" s="15">
        <v>0</v>
      </c>
      <c r="I31" s="15">
        <v>0</v>
      </c>
      <c r="J31" s="15">
        <f t="shared" si="1"/>
        <v>0</v>
      </c>
      <c r="K31" s="15">
        <v>0</v>
      </c>
      <c r="L31" s="15">
        <v>0</v>
      </c>
      <c r="M31" s="15">
        <v>1909714</v>
      </c>
      <c r="N31" s="15">
        <v>1838233</v>
      </c>
      <c r="O31" s="15">
        <f t="shared" si="2"/>
        <v>71481</v>
      </c>
      <c r="P31" s="15">
        <v>0</v>
      </c>
      <c r="Q31" s="15">
        <v>0</v>
      </c>
      <c r="R31" s="15">
        <v>71481</v>
      </c>
      <c r="S31" s="15">
        <v>0</v>
      </c>
      <c r="T31" s="15">
        <v>0</v>
      </c>
      <c r="U31" s="15">
        <f t="shared" si="3"/>
        <v>0</v>
      </c>
      <c r="V31" s="15">
        <v>0</v>
      </c>
      <c r="W31" s="15">
        <v>0</v>
      </c>
      <c r="X31" s="15">
        <v>0</v>
      </c>
      <c r="Y31" s="15">
        <v>0</v>
      </c>
      <c r="Z31" s="15">
        <f t="shared" si="4"/>
        <v>0</v>
      </c>
      <c r="AA31" s="15">
        <v>0</v>
      </c>
      <c r="AB31" s="15">
        <v>391174</v>
      </c>
      <c r="AC31" s="15">
        <v>377232</v>
      </c>
      <c r="AD31" s="15">
        <f t="shared" si="5"/>
        <v>13942</v>
      </c>
      <c r="AE31" s="15">
        <v>0</v>
      </c>
      <c r="AF31" s="15">
        <v>13942</v>
      </c>
      <c r="AG31" s="15">
        <v>0</v>
      </c>
      <c r="AH31" s="15">
        <v>0</v>
      </c>
      <c r="AI31" s="15">
        <f t="shared" si="6"/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f t="shared" si="7"/>
        <v>0</v>
      </c>
      <c r="AO31" s="15">
        <v>0</v>
      </c>
      <c r="AP31" s="15">
        <v>0</v>
      </c>
    </row>
    <row r="32" spans="1:42" s="16" customFormat="1" ht="17.25" customHeight="1">
      <c r="A32" s="14" t="s">
        <v>66</v>
      </c>
      <c r="B32" s="15">
        <v>1237059</v>
      </c>
      <c r="C32" s="15">
        <v>1153260</v>
      </c>
      <c r="D32" s="15">
        <f t="shared" si="0"/>
        <v>83799</v>
      </c>
      <c r="E32" s="15">
        <v>0</v>
      </c>
      <c r="F32" s="15">
        <v>0</v>
      </c>
      <c r="G32" s="15">
        <v>83799</v>
      </c>
      <c r="H32" s="15">
        <v>0</v>
      </c>
      <c r="I32" s="15">
        <v>0</v>
      </c>
      <c r="J32" s="15">
        <f t="shared" si="1"/>
        <v>0</v>
      </c>
      <c r="K32" s="15">
        <v>0</v>
      </c>
      <c r="L32" s="15">
        <v>0</v>
      </c>
      <c r="M32" s="15">
        <v>591627</v>
      </c>
      <c r="N32" s="15">
        <v>584215</v>
      </c>
      <c r="O32" s="15">
        <f t="shared" si="2"/>
        <v>7412</v>
      </c>
      <c r="P32" s="15">
        <v>0</v>
      </c>
      <c r="Q32" s="15">
        <v>0</v>
      </c>
      <c r="R32" s="15">
        <v>7412</v>
      </c>
      <c r="S32" s="15">
        <v>0</v>
      </c>
      <c r="T32" s="15">
        <v>0</v>
      </c>
      <c r="U32" s="15">
        <f t="shared" si="3"/>
        <v>0</v>
      </c>
      <c r="V32" s="15">
        <v>0</v>
      </c>
      <c r="W32" s="15">
        <v>0</v>
      </c>
      <c r="X32" s="15">
        <v>0</v>
      </c>
      <c r="Y32" s="15">
        <v>0</v>
      </c>
      <c r="Z32" s="15">
        <f t="shared" si="4"/>
        <v>0</v>
      </c>
      <c r="AA32" s="15">
        <v>0</v>
      </c>
      <c r="AB32" s="15">
        <v>93304</v>
      </c>
      <c r="AC32" s="15">
        <v>92098</v>
      </c>
      <c r="AD32" s="15">
        <f t="shared" si="5"/>
        <v>1206</v>
      </c>
      <c r="AE32" s="15">
        <v>0</v>
      </c>
      <c r="AF32" s="15">
        <v>1206</v>
      </c>
      <c r="AG32" s="15">
        <v>0</v>
      </c>
      <c r="AH32" s="15">
        <v>0</v>
      </c>
      <c r="AI32" s="15">
        <f t="shared" si="6"/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f t="shared" si="7"/>
        <v>0</v>
      </c>
      <c r="AO32" s="15">
        <v>0</v>
      </c>
      <c r="AP32" s="15">
        <v>0</v>
      </c>
    </row>
    <row r="33" spans="1:42" s="16" customFormat="1" ht="17.25" customHeight="1">
      <c r="A33" s="14" t="s">
        <v>67</v>
      </c>
      <c r="B33" s="15">
        <v>1930061</v>
      </c>
      <c r="C33" s="15">
        <v>1821332</v>
      </c>
      <c r="D33" s="15">
        <f t="shared" si="0"/>
        <v>108729</v>
      </c>
      <c r="E33" s="15">
        <v>0</v>
      </c>
      <c r="F33" s="15">
        <v>0</v>
      </c>
      <c r="G33" s="15">
        <v>108729</v>
      </c>
      <c r="H33" s="15">
        <v>0</v>
      </c>
      <c r="I33" s="15">
        <v>0</v>
      </c>
      <c r="J33" s="15">
        <f t="shared" si="1"/>
        <v>0</v>
      </c>
      <c r="K33" s="15">
        <v>0</v>
      </c>
      <c r="L33" s="15">
        <v>0</v>
      </c>
      <c r="M33" s="15">
        <v>801915</v>
      </c>
      <c r="N33" s="15">
        <v>772717</v>
      </c>
      <c r="O33" s="15">
        <f t="shared" si="2"/>
        <v>29198</v>
      </c>
      <c r="P33" s="15">
        <v>0</v>
      </c>
      <c r="Q33" s="15">
        <v>0</v>
      </c>
      <c r="R33" s="15">
        <v>29198</v>
      </c>
      <c r="S33" s="15">
        <v>3272</v>
      </c>
      <c r="T33" s="15">
        <v>3272</v>
      </c>
      <c r="U33" s="15">
        <f t="shared" si="3"/>
        <v>0</v>
      </c>
      <c r="V33" s="15">
        <v>0</v>
      </c>
      <c r="W33" s="15">
        <v>0</v>
      </c>
      <c r="X33" s="15">
        <v>0</v>
      </c>
      <c r="Y33" s="15">
        <v>0</v>
      </c>
      <c r="Z33" s="15">
        <f t="shared" si="4"/>
        <v>0</v>
      </c>
      <c r="AA33" s="15">
        <v>0</v>
      </c>
      <c r="AB33" s="15">
        <v>154273</v>
      </c>
      <c r="AC33" s="15">
        <v>142846</v>
      </c>
      <c r="AD33" s="15">
        <f t="shared" si="5"/>
        <v>11427</v>
      </c>
      <c r="AE33" s="15">
        <v>0</v>
      </c>
      <c r="AF33" s="15">
        <v>11427</v>
      </c>
      <c r="AG33" s="15">
        <v>0</v>
      </c>
      <c r="AH33" s="15">
        <v>0</v>
      </c>
      <c r="AI33" s="15">
        <f t="shared" si="6"/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f t="shared" si="7"/>
        <v>0</v>
      </c>
      <c r="AO33" s="15">
        <v>0</v>
      </c>
      <c r="AP33" s="15">
        <v>0</v>
      </c>
    </row>
    <row r="34" spans="1:42" s="16" customFormat="1" ht="17.25" customHeight="1">
      <c r="A34" s="14" t="s">
        <v>68</v>
      </c>
      <c r="B34" s="15">
        <v>1231394</v>
      </c>
      <c r="C34" s="15">
        <v>1218586</v>
      </c>
      <c r="D34" s="15">
        <f t="shared" si="0"/>
        <v>12808</v>
      </c>
      <c r="E34" s="15">
        <v>0</v>
      </c>
      <c r="F34" s="15">
        <v>0</v>
      </c>
      <c r="G34" s="15">
        <v>12808</v>
      </c>
      <c r="H34" s="15">
        <v>93177</v>
      </c>
      <c r="I34" s="15">
        <v>86602</v>
      </c>
      <c r="J34" s="15">
        <f t="shared" si="1"/>
        <v>6575</v>
      </c>
      <c r="K34" s="15">
        <v>0</v>
      </c>
      <c r="L34" s="15">
        <v>6575</v>
      </c>
      <c r="M34" s="15">
        <v>785932</v>
      </c>
      <c r="N34" s="15">
        <v>763833</v>
      </c>
      <c r="O34" s="15">
        <f t="shared" si="2"/>
        <v>22099</v>
      </c>
      <c r="P34" s="15">
        <v>0</v>
      </c>
      <c r="Q34" s="15">
        <v>0</v>
      </c>
      <c r="R34" s="15">
        <v>22099</v>
      </c>
      <c r="S34" s="15">
        <v>11682</v>
      </c>
      <c r="T34" s="15">
        <v>11682</v>
      </c>
      <c r="U34" s="15">
        <f t="shared" si="3"/>
        <v>0</v>
      </c>
      <c r="V34" s="15">
        <v>0</v>
      </c>
      <c r="W34" s="15">
        <v>0</v>
      </c>
      <c r="X34" s="15">
        <v>0</v>
      </c>
      <c r="Y34" s="15">
        <v>0</v>
      </c>
      <c r="Z34" s="15">
        <f t="shared" si="4"/>
        <v>0</v>
      </c>
      <c r="AA34" s="15">
        <v>0</v>
      </c>
      <c r="AB34" s="15">
        <v>138056</v>
      </c>
      <c r="AC34" s="15">
        <v>134075</v>
      </c>
      <c r="AD34" s="15">
        <f t="shared" si="5"/>
        <v>3981</v>
      </c>
      <c r="AE34" s="15">
        <v>0</v>
      </c>
      <c r="AF34" s="15">
        <v>3981</v>
      </c>
      <c r="AG34" s="15">
        <v>0</v>
      </c>
      <c r="AH34" s="15">
        <v>0</v>
      </c>
      <c r="AI34" s="15">
        <f t="shared" si="6"/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f t="shared" si="7"/>
        <v>0</v>
      </c>
      <c r="AO34" s="15">
        <v>0</v>
      </c>
      <c r="AP34" s="15">
        <v>0</v>
      </c>
    </row>
    <row r="35" spans="1:42" s="16" customFormat="1" ht="17.25" customHeight="1">
      <c r="A35" s="14" t="s">
        <v>69</v>
      </c>
      <c r="B35" s="15">
        <v>1372572</v>
      </c>
      <c r="C35" s="15">
        <v>1355221</v>
      </c>
      <c r="D35" s="15">
        <f t="shared" si="0"/>
        <v>17351</v>
      </c>
      <c r="E35" s="15">
        <v>0</v>
      </c>
      <c r="F35" s="15">
        <v>0</v>
      </c>
      <c r="G35" s="15">
        <v>17351</v>
      </c>
      <c r="H35" s="15">
        <v>0</v>
      </c>
      <c r="I35" s="15">
        <v>0</v>
      </c>
      <c r="J35" s="15">
        <f t="shared" si="1"/>
        <v>0</v>
      </c>
      <c r="K35" s="15">
        <v>0</v>
      </c>
      <c r="L35" s="15">
        <v>0</v>
      </c>
      <c r="M35" s="15">
        <v>1005833</v>
      </c>
      <c r="N35" s="15">
        <v>994196</v>
      </c>
      <c r="O35" s="15">
        <f t="shared" si="2"/>
        <v>11637</v>
      </c>
      <c r="P35" s="15">
        <v>0</v>
      </c>
      <c r="Q35" s="15">
        <v>0</v>
      </c>
      <c r="R35" s="15">
        <v>11637</v>
      </c>
      <c r="S35" s="15">
        <v>0</v>
      </c>
      <c r="T35" s="15">
        <v>0</v>
      </c>
      <c r="U35" s="15">
        <f t="shared" si="3"/>
        <v>0</v>
      </c>
      <c r="V35" s="15">
        <v>0</v>
      </c>
      <c r="W35" s="15">
        <v>0</v>
      </c>
      <c r="X35" s="15">
        <v>0</v>
      </c>
      <c r="Y35" s="15">
        <v>0</v>
      </c>
      <c r="Z35" s="15">
        <f t="shared" si="4"/>
        <v>0</v>
      </c>
      <c r="AA35" s="15">
        <v>0</v>
      </c>
      <c r="AB35" s="15">
        <v>153808</v>
      </c>
      <c r="AC35" s="15">
        <v>153485</v>
      </c>
      <c r="AD35" s="15">
        <f t="shared" si="5"/>
        <v>323</v>
      </c>
      <c r="AE35" s="15">
        <v>0</v>
      </c>
      <c r="AF35" s="15">
        <v>323</v>
      </c>
      <c r="AG35" s="15">
        <v>0</v>
      </c>
      <c r="AH35" s="15">
        <v>0</v>
      </c>
      <c r="AI35" s="15">
        <f t="shared" si="6"/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f t="shared" si="7"/>
        <v>0</v>
      </c>
      <c r="AO35" s="15">
        <v>0</v>
      </c>
      <c r="AP35" s="15">
        <v>0</v>
      </c>
    </row>
    <row r="36" spans="1:42" s="16" customFormat="1" ht="17.25" customHeight="1">
      <c r="A36" s="14" t="s">
        <v>70</v>
      </c>
      <c r="B36" s="15">
        <v>1610287</v>
      </c>
      <c r="C36" s="15">
        <v>1522095</v>
      </c>
      <c r="D36" s="15">
        <f t="shared" si="0"/>
        <v>88192</v>
      </c>
      <c r="E36" s="15">
        <v>0</v>
      </c>
      <c r="F36" s="15">
        <v>0</v>
      </c>
      <c r="G36" s="15">
        <v>88192</v>
      </c>
      <c r="H36" s="15">
        <v>0</v>
      </c>
      <c r="I36" s="15">
        <v>0</v>
      </c>
      <c r="J36" s="15">
        <f t="shared" si="1"/>
        <v>0</v>
      </c>
      <c r="K36" s="15">
        <v>0</v>
      </c>
      <c r="L36" s="15">
        <v>0</v>
      </c>
      <c r="M36" s="15">
        <v>718176</v>
      </c>
      <c r="N36" s="15">
        <v>692576</v>
      </c>
      <c r="O36" s="15">
        <f t="shared" si="2"/>
        <v>25600</v>
      </c>
      <c r="P36" s="15">
        <v>0</v>
      </c>
      <c r="Q36" s="15">
        <v>0</v>
      </c>
      <c r="R36" s="15">
        <v>25600</v>
      </c>
      <c r="S36" s="15">
        <v>10071</v>
      </c>
      <c r="T36" s="15">
        <v>10071</v>
      </c>
      <c r="U36" s="15">
        <f t="shared" si="3"/>
        <v>0</v>
      </c>
      <c r="V36" s="15">
        <v>0</v>
      </c>
      <c r="W36" s="15">
        <v>0</v>
      </c>
      <c r="X36" s="15">
        <v>0</v>
      </c>
      <c r="Y36" s="15">
        <v>0</v>
      </c>
      <c r="Z36" s="15">
        <f t="shared" si="4"/>
        <v>0</v>
      </c>
      <c r="AA36" s="15">
        <v>0</v>
      </c>
      <c r="AB36" s="15">
        <v>130903</v>
      </c>
      <c r="AC36" s="15">
        <v>128730</v>
      </c>
      <c r="AD36" s="15">
        <f t="shared" si="5"/>
        <v>2173</v>
      </c>
      <c r="AE36" s="15">
        <v>0</v>
      </c>
      <c r="AF36" s="15">
        <v>2173</v>
      </c>
      <c r="AG36" s="15">
        <v>0</v>
      </c>
      <c r="AH36" s="15">
        <v>0</v>
      </c>
      <c r="AI36" s="15">
        <f t="shared" si="6"/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f t="shared" si="7"/>
        <v>0</v>
      </c>
      <c r="AO36" s="15">
        <v>0</v>
      </c>
      <c r="AP36" s="15">
        <v>0</v>
      </c>
    </row>
    <row r="37" spans="1:42" s="16" customFormat="1" ht="17.25" customHeight="1">
      <c r="A37" s="14" t="s">
        <v>71</v>
      </c>
      <c r="B37" s="15">
        <v>1747828</v>
      </c>
      <c r="C37" s="15">
        <v>1692968</v>
      </c>
      <c r="D37" s="15">
        <f t="shared" si="0"/>
        <v>54860</v>
      </c>
      <c r="E37" s="15">
        <v>0</v>
      </c>
      <c r="F37" s="15">
        <v>0</v>
      </c>
      <c r="G37" s="15">
        <v>54860</v>
      </c>
      <c r="H37" s="15">
        <v>0</v>
      </c>
      <c r="I37" s="15">
        <v>0</v>
      </c>
      <c r="J37" s="15">
        <f t="shared" si="1"/>
        <v>0</v>
      </c>
      <c r="K37" s="15">
        <v>0</v>
      </c>
      <c r="L37" s="15">
        <v>0</v>
      </c>
      <c r="M37" s="15">
        <v>886820</v>
      </c>
      <c r="N37" s="15">
        <v>875614</v>
      </c>
      <c r="O37" s="15">
        <f t="shared" si="2"/>
        <v>11206</v>
      </c>
      <c r="P37" s="15">
        <v>0</v>
      </c>
      <c r="Q37" s="15">
        <v>0</v>
      </c>
      <c r="R37" s="15">
        <v>11206</v>
      </c>
      <c r="S37" s="15">
        <v>0</v>
      </c>
      <c r="T37" s="15">
        <v>0</v>
      </c>
      <c r="U37" s="15">
        <f t="shared" si="3"/>
        <v>0</v>
      </c>
      <c r="V37" s="15">
        <v>0</v>
      </c>
      <c r="W37" s="15">
        <v>0</v>
      </c>
      <c r="X37" s="15">
        <v>0</v>
      </c>
      <c r="Y37" s="15">
        <v>0</v>
      </c>
      <c r="Z37" s="15">
        <f t="shared" si="4"/>
        <v>0</v>
      </c>
      <c r="AA37" s="15">
        <v>0</v>
      </c>
      <c r="AB37" s="15">
        <v>162234</v>
      </c>
      <c r="AC37" s="15">
        <v>154070</v>
      </c>
      <c r="AD37" s="15">
        <f t="shared" si="5"/>
        <v>8164</v>
      </c>
      <c r="AE37" s="15">
        <v>0</v>
      </c>
      <c r="AF37" s="15">
        <v>8164</v>
      </c>
      <c r="AG37" s="15">
        <v>0</v>
      </c>
      <c r="AH37" s="15">
        <v>0</v>
      </c>
      <c r="AI37" s="15">
        <f t="shared" si="6"/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f t="shared" si="7"/>
        <v>0</v>
      </c>
      <c r="AO37" s="15">
        <v>0</v>
      </c>
      <c r="AP37" s="15">
        <v>0</v>
      </c>
    </row>
    <row r="38" spans="1:42" s="16" customFormat="1" ht="17.25" customHeight="1">
      <c r="A38" s="14" t="s">
        <v>72</v>
      </c>
      <c r="B38" s="15">
        <v>1311014</v>
      </c>
      <c r="C38" s="15">
        <v>1236197</v>
      </c>
      <c r="D38" s="15">
        <f t="shared" si="0"/>
        <v>74817</v>
      </c>
      <c r="E38" s="15">
        <v>0</v>
      </c>
      <c r="F38" s="15">
        <v>0</v>
      </c>
      <c r="G38" s="15">
        <v>74817</v>
      </c>
      <c r="H38" s="15">
        <v>126096</v>
      </c>
      <c r="I38" s="15">
        <v>136807</v>
      </c>
      <c r="J38" s="15">
        <f t="shared" si="1"/>
        <v>-10711</v>
      </c>
      <c r="K38" s="15">
        <v>0</v>
      </c>
      <c r="L38" s="15">
        <v>-10711</v>
      </c>
      <c r="M38" s="15">
        <v>673418</v>
      </c>
      <c r="N38" s="15">
        <v>673137</v>
      </c>
      <c r="O38" s="15">
        <f t="shared" si="2"/>
        <v>281</v>
      </c>
      <c r="P38" s="15">
        <v>0</v>
      </c>
      <c r="Q38" s="15">
        <v>0</v>
      </c>
      <c r="R38" s="15">
        <v>281</v>
      </c>
      <c r="S38" s="15">
        <v>11312</v>
      </c>
      <c r="T38" s="15">
        <v>11312</v>
      </c>
      <c r="U38" s="15">
        <f t="shared" si="3"/>
        <v>0</v>
      </c>
      <c r="V38" s="15">
        <v>0</v>
      </c>
      <c r="W38" s="15">
        <v>0</v>
      </c>
      <c r="X38" s="15">
        <v>0</v>
      </c>
      <c r="Y38" s="15">
        <v>0</v>
      </c>
      <c r="Z38" s="15">
        <f t="shared" si="4"/>
        <v>0</v>
      </c>
      <c r="AA38" s="15">
        <v>0</v>
      </c>
      <c r="AB38" s="15">
        <v>100807</v>
      </c>
      <c r="AC38" s="15">
        <v>98732</v>
      </c>
      <c r="AD38" s="15">
        <f t="shared" si="5"/>
        <v>2075</v>
      </c>
      <c r="AE38" s="15">
        <v>0</v>
      </c>
      <c r="AF38" s="15">
        <v>2075</v>
      </c>
      <c r="AG38" s="15">
        <v>0</v>
      </c>
      <c r="AH38" s="15">
        <v>0</v>
      </c>
      <c r="AI38" s="15">
        <f t="shared" si="6"/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f t="shared" si="7"/>
        <v>0</v>
      </c>
      <c r="AO38" s="15">
        <v>0</v>
      </c>
      <c r="AP38" s="15">
        <v>0</v>
      </c>
    </row>
    <row r="39" spans="1:42" s="16" customFormat="1" ht="17.25" customHeight="1">
      <c r="A39" s="14" t="s">
        <v>73</v>
      </c>
      <c r="B39" s="15">
        <v>3799536</v>
      </c>
      <c r="C39" s="15">
        <v>3809224</v>
      </c>
      <c r="D39" s="15">
        <f t="shared" si="0"/>
        <v>-9688</v>
      </c>
      <c r="E39" s="15">
        <v>0</v>
      </c>
      <c r="F39" s="15">
        <v>0</v>
      </c>
      <c r="G39" s="15">
        <v>-9688</v>
      </c>
      <c r="H39" s="15">
        <v>0</v>
      </c>
      <c r="I39" s="15">
        <v>0</v>
      </c>
      <c r="J39" s="15">
        <f t="shared" si="1"/>
        <v>0</v>
      </c>
      <c r="K39" s="15">
        <v>0</v>
      </c>
      <c r="L39" s="15">
        <v>0</v>
      </c>
      <c r="M39" s="15">
        <v>2023987</v>
      </c>
      <c r="N39" s="15">
        <v>2002827</v>
      </c>
      <c r="O39" s="15">
        <f t="shared" si="2"/>
        <v>21160</v>
      </c>
      <c r="P39" s="15">
        <v>0</v>
      </c>
      <c r="Q39" s="15">
        <v>0</v>
      </c>
      <c r="R39" s="15">
        <v>21160</v>
      </c>
      <c r="S39" s="15">
        <v>14235</v>
      </c>
      <c r="T39" s="15">
        <v>12329</v>
      </c>
      <c r="U39" s="15">
        <f t="shared" si="3"/>
        <v>1906</v>
      </c>
      <c r="V39" s="15">
        <v>0</v>
      </c>
      <c r="W39" s="15">
        <v>1906</v>
      </c>
      <c r="X39" s="15">
        <v>0</v>
      </c>
      <c r="Y39" s="15">
        <v>0</v>
      </c>
      <c r="Z39" s="15">
        <f t="shared" si="4"/>
        <v>0</v>
      </c>
      <c r="AA39" s="15">
        <v>0</v>
      </c>
      <c r="AB39" s="15">
        <v>307286</v>
      </c>
      <c r="AC39" s="15">
        <v>306875</v>
      </c>
      <c r="AD39" s="15">
        <f t="shared" si="5"/>
        <v>411</v>
      </c>
      <c r="AE39" s="15">
        <v>0</v>
      </c>
      <c r="AF39" s="15">
        <v>411</v>
      </c>
      <c r="AG39" s="15">
        <v>0</v>
      </c>
      <c r="AH39" s="15">
        <v>0</v>
      </c>
      <c r="AI39" s="15">
        <f t="shared" si="6"/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f t="shared" si="7"/>
        <v>0</v>
      </c>
      <c r="AO39" s="15">
        <v>0</v>
      </c>
      <c r="AP39" s="15">
        <v>0</v>
      </c>
    </row>
    <row r="40" spans="1:42" s="16" customFormat="1" ht="17.25" customHeight="1">
      <c r="A40" s="14" t="s">
        <v>74</v>
      </c>
      <c r="B40" s="15">
        <v>5652359</v>
      </c>
      <c r="C40" s="15">
        <v>5601246</v>
      </c>
      <c r="D40" s="15">
        <f t="shared" si="0"/>
        <v>51113</v>
      </c>
      <c r="E40" s="15">
        <v>0</v>
      </c>
      <c r="F40" s="15">
        <v>0</v>
      </c>
      <c r="G40" s="15">
        <v>51113</v>
      </c>
      <c r="H40" s="15">
        <v>0</v>
      </c>
      <c r="I40" s="15">
        <v>0</v>
      </c>
      <c r="J40" s="15">
        <f t="shared" si="1"/>
        <v>0</v>
      </c>
      <c r="K40" s="15">
        <v>0</v>
      </c>
      <c r="L40" s="15">
        <v>0</v>
      </c>
      <c r="M40" s="15">
        <v>1880103</v>
      </c>
      <c r="N40" s="15">
        <v>1879465</v>
      </c>
      <c r="O40" s="15">
        <f t="shared" si="2"/>
        <v>638</v>
      </c>
      <c r="P40" s="15">
        <v>0</v>
      </c>
      <c r="Q40" s="15">
        <v>0</v>
      </c>
      <c r="R40" s="15">
        <v>638</v>
      </c>
      <c r="S40" s="15">
        <v>0</v>
      </c>
      <c r="T40" s="15">
        <v>0</v>
      </c>
      <c r="U40" s="15">
        <f t="shared" si="3"/>
        <v>0</v>
      </c>
      <c r="V40" s="15">
        <v>0</v>
      </c>
      <c r="W40" s="15">
        <v>0</v>
      </c>
      <c r="X40" s="15">
        <v>0</v>
      </c>
      <c r="Y40" s="15">
        <v>0</v>
      </c>
      <c r="Z40" s="15">
        <f t="shared" si="4"/>
        <v>0</v>
      </c>
      <c r="AA40" s="15">
        <v>0</v>
      </c>
      <c r="AB40" s="15">
        <v>302981</v>
      </c>
      <c r="AC40" s="15">
        <v>290850</v>
      </c>
      <c r="AD40" s="15">
        <f t="shared" si="5"/>
        <v>12131</v>
      </c>
      <c r="AE40" s="15">
        <v>0</v>
      </c>
      <c r="AF40" s="15">
        <v>12131</v>
      </c>
      <c r="AG40" s="15">
        <v>0</v>
      </c>
      <c r="AH40" s="15">
        <v>0</v>
      </c>
      <c r="AI40" s="15">
        <f t="shared" si="6"/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f t="shared" si="7"/>
        <v>0</v>
      </c>
      <c r="AO40" s="15">
        <v>0</v>
      </c>
      <c r="AP40" s="15">
        <v>0</v>
      </c>
    </row>
    <row r="41" spans="1:42" ht="17.25" customHeight="1">
      <c r="A41" s="17" t="s">
        <v>75</v>
      </c>
      <c r="B41" s="18">
        <v>438235</v>
      </c>
      <c r="C41" s="18">
        <v>416866</v>
      </c>
      <c r="D41" s="18">
        <f t="shared" si="0"/>
        <v>21369</v>
      </c>
      <c r="E41" s="18">
        <v>0</v>
      </c>
      <c r="F41" s="18">
        <v>0</v>
      </c>
      <c r="G41" s="18">
        <v>21369</v>
      </c>
      <c r="H41" s="18">
        <v>0</v>
      </c>
      <c r="I41" s="18">
        <v>0</v>
      </c>
      <c r="J41" s="18">
        <f t="shared" si="1"/>
        <v>0</v>
      </c>
      <c r="K41" s="18">
        <v>0</v>
      </c>
      <c r="L41" s="18">
        <v>0</v>
      </c>
      <c r="M41" s="18">
        <v>247510</v>
      </c>
      <c r="N41" s="18">
        <v>246061</v>
      </c>
      <c r="O41" s="18">
        <f t="shared" si="2"/>
        <v>1449</v>
      </c>
      <c r="P41" s="18">
        <v>0</v>
      </c>
      <c r="Q41" s="18">
        <v>0</v>
      </c>
      <c r="R41" s="18">
        <v>1449</v>
      </c>
      <c r="S41" s="18">
        <v>545</v>
      </c>
      <c r="T41" s="18">
        <v>545</v>
      </c>
      <c r="U41" s="18">
        <f t="shared" si="3"/>
        <v>0</v>
      </c>
      <c r="V41" s="18">
        <v>0</v>
      </c>
      <c r="W41" s="18">
        <v>0</v>
      </c>
      <c r="X41" s="18">
        <v>0</v>
      </c>
      <c r="Y41" s="18">
        <v>0</v>
      </c>
      <c r="Z41" s="18">
        <f t="shared" si="4"/>
        <v>0</v>
      </c>
      <c r="AA41" s="18">
        <v>0</v>
      </c>
      <c r="AB41" s="18">
        <v>38623</v>
      </c>
      <c r="AC41" s="18">
        <v>38608</v>
      </c>
      <c r="AD41" s="18">
        <f t="shared" si="5"/>
        <v>15</v>
      </c>
      <c r="AE41" s="18">
        <v>0</v>
      </c>
      <c r="AF41" s="18">
        <v>15</v>
      </c>
      <c r="AG41" s="18">
        <v>0</v>
      </c>
      <c r="AH41" s="18">
        <v>0</v>
      </c>
      <c r="AI41" s="18">
        <f t="shared" si="6"/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f t="shared" si="7"/>
        <v>0</v>
      </c>
      <c r="AO41" s="18">
        <v>0</v>
      </c>
      <c r="AP41" s="18">
        <v>0</v>
      </c>
    </row>
    <row r="42" spans="1:42" ht="17.25" customHeight="1">
      <c r="A42" s="19" t="s">
        <v>76</v>
      </c>
      <c r="B42" s="20">
        <v>37114109</v>
      </c>
      <c r="C42" s="20">
        <v>35740882</v>
      </c>
      <c r="D42" s="20">
        <f t="shared" si="0"/>
        <v>1373227</v>
      </c>
      <c r="E42" s="20">
        <v>0</v>
      </c>
      <c r="F42" s="20">
        <v>0</v>
      </c>
      <c r="G42" s="20">
        <v>1373227</v>
      </c>
      <c r="H42" s="20">
        <v>219273</v>
      </c>
      <c r="I42" s="20">
        <v>223409</v>
      </c>
      <c r="J42" s="20">
        <f t="shared" si="1"/>
        <v>-4136</v>
      </c>
      <c r="K42" s="20">
        <v>0</v>
      </c>
      <c r="L42" s="20">
        <v>-4136</v>
      </c>
      <c r="M42" s="20">
        <v>18265962</v>
      </c>
      <c r="N42" s="20">
        <v>17866905</v>
      </c>
      <c r="O42" s="20">
        <f t="shared" si="2"/>
        <v>399057</v>
      </c>
      <c r="P42" s="20">
        <v>2138</v>
      </c>
      <c r="Q42" s="20">
        <v>483669</v>
      </c>
      <c r="R42" s="20">
        <v>396919</v>
      </c>
      <c r="S42" s="20">
        <v>51117</v>
      </c>
      <c r="T42" s="20">
        <v>49211</v>
      </c>
      <c r="U42" s="20">
        <f t="shared" si="3"/>
        <v>1906</v>
      </c>
      <c r="V42" s="20">
        <v>0</v>
      </c>
      <c r="W42" s="20">
        <v>1906</v>
      </c>
      <c r="X42" s="20">
        <v>0</v>
      </c>
      <c r="Y42" s="20">
        <v>0</v>
      </c>
      <c r="Z42" s="20">
        <f t="shared" si="4"/>
        <v>0</v>
      </c>
      <c r="AA42" s="20">
        <v>0</v>
      </c>
      <c r="AB42" s="20">
        <v>3314763</v>
      </c>
      <c r="AC42" s="20">
        <v>3184386</v>
      </c>
      <c r="AD42" s="20">
        <f t="shared" si="5"/>
        <v>130377</v>
      </c>
      <c r="AE42" s="20">
        <v>0</v>
      </c>
      <c r="AF42" s="20">
        <v>130377</v>
      </c>
      <c r="AG42" s="20">
        <v>0</v>
      </c>
      <c r="AH42" s="20">
        <v>0</v>
      </c>
      <c r="AI42" s="20">
        <f t="shared" si="6"/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f t="shared" si="7"/>
        <v>0</v>
      </c>
      <c r="AO42" s="20">
        <v>0</v>
      </c>
      <c r="AP42" s="20">
        <v>0</v>
      </c>
    </row>
    <row r="43" spans="1:42" ht="17.25" customHeight="1">
      <c r="A43" s="19" t="s">
        <v>77</v>
      </c>
      <c r="B43" s="20">
        <v>342470117</v>
      </c>
      <c r="C43" s="20">
        <v>331944956</v>
      </c>
      <c r="D43" s="20">
        <f t="shared" si="0"/>
        <v>10525161</v>
      </c>
      <c r="E43" s="20">
        <v>33990</v>
      </c>
      <c r="F43" s="20">
        <v>0</v>
      </c>
      <c r="G43" s="20">
        <v>10491171</v>
      </c>
      <c r="H43" s="20">
        <v>257007</v>
      </c>
      <c r="I43" s="20">
        <v>255840</v>
      </c>
      <c r="J43" s="20">
        <f t="shared" si="1"/>
        <v>1167</v>
      </c>
      <c r="K43" s="20">
        <v>0</v>
      </c>
      <c r="L43" s="20">
        <v>1167</v>
      </c>
      <c r="M43" s="20">
        <v>167986608</v>
      </c>
      <c r="N43" s="20">
        <v>165506651</v>
      </c>
      <c r="O43" s="20">
        <f t="shared" si="2"/>
        <v>2479957</v>
      </c>
      <c r="P43" s="20">
        <v>90084</v>
      </c>
      <c r="Q43" s="20">
        <v>483669</v>
      </c>
      <c r="R43" s="20">
        <v>2389873</v>
      </c>
      <c r="S43" s="20">
        <v>346070</v>
      </c>
      <c r="T43" s="20">
        <v>344164</v>
      </c>
      <c r="U43" s="20">
        <f t="shared" si="3"/>
        <v>1906</v>
      </c>
      <c r="V43" s="20">
        <v>0</v>
      </c>
      <c r="W43" s="20">
        <v>1906</v>
      </c>
      <c r="X43" s="20">
        <v>5372</v>
      </c>
      <c r="Y43" s="20">
        <v>4285</v>
      </c>
      <c r="Z43" s="20">
        <f t="shared" si="4"/>
        <v>1087</v>
      </c>
      <c r="AA43" s="20">
        <v>1087</v>
      </c>
      <c r="AB43" s="20">
        <v>31999158</v>
      </c>
      <c r="AC43" s="20">
        <v>31256973</v>
      </c>
      <c r="AD43" s="20">
        <f t="shared" si="5"/>
        <v>742185</v>
      </c>
      <c r="AE43" s="20">
        <v>44008</v>
      </c>
      <c r="AF43" s="20">
        <v>698177</v>
      </c>
      <c r="AG43" s="20">
        <v>42678590</v>
      </c>
      <c r="AH43" s="20">
        <v>40658122</v>
      </c>
      <c r="AI43" s="20">
        <f t="shared" si="6"/>
        <v>2020468</v>
      </c>
      <c r="AJ43" s="20">
        <v>0</v>
      </c>
      <c r="AK43" s="20">
        <v>2020468</v>
      </c>
      <c r="AL43" s="20">
        <v>0</v>
      </c>
      <c r="AM43" s="20">
        <v>0</v>
      </c>
      <c r="AN43" s="20">
        <f t="shared" si="7"/>
        <v>0</v>
      </c>
      <c r="AO43" s="20">
        <v>0</v>
      </c>
      <c r="AP43" s="20">
        <v>0</v>
      </c>
    </row>
    <row r="44" spans="1:42" ht="17.25" customHeight="1">
      <c r="A44" s="19" t="s">
        <v>78</v>
      </c>
      <c r="B44" s="20">
        <v>873790099</v>
      </c>
      <c r="C44" s="20">
        <v>869001544</v>
      </c>
      <c r="D44" s="20">
        <f t="shared" si="0"/>
        <v>4788555</v>
      </c>
      <c r="E44" s="20">
        <v>33990</v>
      </c>
      <c r="F44" s="20">
        <v>0</v>
      </c>
      <c r="G44" s="20">
        <v>4754565</v>
      </c>
      <c r="H44" s="20">
        <v>472895</v>
      </c>
      <c r="I44" s="20">
        <v>460791</v>
      </c>
      <c r="J44" s="20">
        <f t="shared" si="1"/>
        <v>12104</v>
      </c>
      <c r="K44" s="20">
        <v>0</v>
      </c>
      <c r="L44" s="20">
        <v>12104</v>
      </c>
      <c r="M44" s="20">
        <v>462798680</v>
      </c>
      <c r="N44" s="20">
        <v>456644287</v>
      </c>
      <c r="O44" s="20">
        <f t="shared" si="2"/>
        <v>6154393</v>
      </c>
      <c r="P44" s="20">
        <v>2960450</v>
      </c>
      <c r="Q44" s="20">
        <v>483669</v>
      </c>
      <c r="R44" s="20">
        <v>3677612</v>
      </c>
      <c r="S44" s="20">
        <v>5302525</v>
      </c>
      <c r="T44" s="20">
        <v>5300619</v>
      </c>
      <c r="U44" s="20">
        <f t="shared" si="3"/>
        <v>1906</v>
      </c>
      <c r="V44" s="20">
        <v>0</v>
      </c>
      <c r="W44" s="20">
        <v>1906</v>
      </c>
      <c r="X44" s="20">
        <v>5372</v>
      </c>
      <c r="Y44" s="20">
        <v>4285</v>
      </c>
      <c r="Z44" s="20">
        <f t="shared" si="4"/>
        <v>1087</v>
      </c>
      <c r="AA44" s="20">
        <v>1087</v>
      </c>
      <c r="AB44" s="20">
        <v>81992973</v>
      </c>
      <c r="AC44" s="20">
        <v>80177443</v>
      </c>
      <c r="AD44" s="20">
        <f t="shared" si="5"/>
        <v>1815530</v>
      </c>
      <c r="AE44" s="20">
        <v>44008</v>
      </c>
      <c r="AF44" s="20">
        <v>1771522</v>
      </c>
      <c r="AG44" s="20">
        <v>55651784</v>
      </c>
      <c r="AH44" s="20">
        <v>53504148</v>
      </c>
      <c r="AI44" s="20">
        <f t="shared" si="6"/>
        <v>2147636</v>
      </c>
      <c r="AJ44" s="20">
        <v>0</v>
      </c>
      <c r="AK44" s="20">
        <v>2147636</v>
      </c>
      <c r="AL44" s="20">
        <v>15546157</v>
      </c>
      <c r="AM44" s="20">
        <v>15546157</v>
      </c>
      <c r="AN44" s="20">
        <f t="shared" si="7"/>
        <v>0</v>
      </c>
      <c r="AO44" s="20">
        <v>0</v>
      </c>
      <c r="AP44" s="20">
        <v>0</v>
      </c>
    </row>
    <row r="45" spans="1:42">
      <c r="G45" s="16"/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ゴシック,標準"&amp;10３　平成23年度市町村公営事業会計（公営企業会計を除く）決算状況［&amp;P/&amp;N］&amp;R&amp;"ＭＳ ゴシック,標準"&amp;10
（単位：千円）</oddHeader>
  </headerFooter>
  <colBreaks count="7" manualBreakCount="7">
    <brk id="7" max="43" man="1"/>
    <brk id="12" max="43" man="1"/>
    <brk id="18" max="43" man="1"/>
    <brk id="23" max="43" man="1"/>
    <brk id="27" max="43" man="1"/>
    <brk id="32" max="43" man="1"/>
    <brk id="37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</vt:lpstr>
      <vt:lpstr>'31'!Print_Area</vt:lpstr>
      <vt:lpstr>'31'!Print_Titles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2013-03-18T10:12:49Z</dcterms:created>
  <dcterms:modified xsi:type="dcterms:W3CDTF">2013-03-18T10:19:35Z</dcterms:modified>
</cp:coreProperties>
</file>