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5" yWindow="65356" windowWidth="19875" windowHeight="11490" activeTab="0"/>
  </bookViews>
  <sheets>
    <sheet name="03 人口動態等" sheetId="1" r:id="rId1"/>
  </sheets>
  <definedNames/>
  <calcPr fullCalcOnLoad="1"/>
</workbook>
</file>

<file path=xl/sharedStrings.xml><?xml version="1.0" encoding="utf-8"?>
<sst xmlns="http://schemas.openxmlformats.org/spreadsheetml/2006/main" count="157" uniqueCount="103">
  <si>
    <t>市町村名</t>
  </si>
  <si>
    <t>流出人口</t>
  </si>
  <si>
    <t>流入人口</t>
  </si>
  <si>
    <t>昼間人口</t>
  </si>
  <si>
    <t>(人/K㎡)</t>
  </si>
  <si>
    <t>順　位</t>
  </si>
  <si>
    <t>（人）</t>
  </si>
  <si>
    <t>順位</t>
  </si>
  <si>
    <t>昼夜間人口比率</t>
  </si>
  <si>
    <t>老年人口比率</t>
  </si>
  <si>
    <t>人口密度</t>
  </si>
  <si>
    <t>横浜市</t>
  </si>
  <si>
    <t>川崎市</t>
  </si>
  <si>
    <t>指定都市計</t>
  </si>
  <si>
    <t>横須賀市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</si>
  <si>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</si>
  <si>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</si>
  <si>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</si>
  <si>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</si>
  <si>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</si>
  <si>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</si>
  <si>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</si>
  <si>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</si>
  <si>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</si>
  <si>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</si>
  <si>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</si>
  <si>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</si>
  <si>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</si>
  <si>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</si>
  <si>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</si>
  <si>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市（除指定都市）計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</si>
  <si>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</si>
  <si>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</si>
  <si>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</si>
  <si>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</si>
  <si>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</si>
  <si>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</si>
  <si>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</si>
  <si>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</si>
  <si>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</si>
  <si>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</si>
  <si>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</si>
  <si>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</si>
  <si>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</si>
  <si>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</si>
  <si>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</si>
  <si>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</si>
  <si>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県（除指定都市）計</t>
  </si>
  <si>
    <t>県計</t>
  </si>
  <si>
    <t>－</t>
  </si>
  <si>
    <t>平塚市</t>
  </si>
  <si>
    <t>４　産 業 構 造</t>
  </si>
  <si>
    <t xml:space="preserve"> (1) 産業別就業人口</t>
  </si>
  <si>
    <t>（単位：人、％）</t>
  </si>
  <si>
    <t>第１次産業人口</t>
  </si>
  <si>
    <t>第２次産業人口</t>
  </si>
  <si>
    <t>第３次産業人口</t>
  </si>
  <si>
    <t>総数（分類不能含む）</t>
  </si>
  <si>
    <t>構成比</t>
  </si>
  <si>
    <t>横浜市</t>
  </si>
  <si>
    <t>川崎市</t>
  </si>
  <si>
    <t>相模原市</t>
  </si>
  <si>
    <t>指定都市計</t>
  </si>
  <si>
    <t>横須賀市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</si>
  <si>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</si>
  <si>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</si>
  <si>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</si>
  <si>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</si>
  <si>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</si>
  <si>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</si>
  <si>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</si>
  <si>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</si>
  <si>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</si>
  <si>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</si>
  <si>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</si>
  <si>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</si>
  <si>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</si>
  <si>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</si>
  <si>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市（除指定都市）計</t>
  </si>
  <si>
    <t>市計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</si>
  <si>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</si>
  <si>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</si>
  <si>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</si>
  <si>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</si>
  <si>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</si>
  <si>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</si>
  <si>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</si>
  <si>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</si>
  <si>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</si>
  <si>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</si>
  <si>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</si>
  <si>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</si>
  <si>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</si>
  <si>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</si>
  <si>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町村計</t>
  </si>
  <si>
    <t>県（除指定都市）計</t>
  </si>
  <si>
    <t>県計</t>
  </si>
  <si>
    <t>－</t>
  </si>
  <si>
    <t>－</t>
  </si>
  <si>
    <t>（％）</t>
  </si>
  <si>
    <t xml:space="preserve">   （％）</t>
  </si>
  <si>
    <t>３　人口動態等</t>
  </si>
  <si>
    <t>平　成　27　年　国　勢　調　査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</si>
</sst>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0.0_ "/>
    <numFmt numFmtId="180" formatCode="#,##0.0_ "/>
    <numFmt numFmtId="181" formatCode="0.0_);[Red]\(0.0\)"/>
    <numFmt numFmtId="182" formatCode="#,##0.0_);[Red]\(#,##0.0\)"/>
    <numFmt numFmtId="183" formatCode="#,##0.00_ "/>
    <numFmt numFmtId="184" formatCode="#,##0.00_);[Red]\(#,##0.00\)"/>
    <numFmt numFmtId="185" formatCode="0.00_ "/>
    <numFmt numFmtId="186" formatCode="#,##0.0_)"/>
    <numFmt numFmtId="187" formatCode="#,##0_)"/>
    <numFmt numFmtId="188" formatCode="#,##0.0;[Red]\-#,##0.0"/>
    <numFmt numFmtId="189" formatCode="#,##0.00_)"/>
    <numFmt numFmtId="190" formatCode="#,##0.000_)"/>
    <numFmt numFmtId="191" formatCode="#,##0.0000_)"/>
    <numFmt numFmtId="192" formatCode="0.0;_᐀"/>
    <numFmt numFmtId="193" formatCode="##,###,###,##0.0;&quot;-&quot;#,###,###,##0.0"/>
    <numFmt numFmtId="194" formatCode="0.0"/>
    <numFmt numFmtId="195" formatCode="#,##0.0"/>
    <numFmt numFmtId="196" formatCode="#,###,###,##0;&quot; -&quot;###,##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6"/>
      <name val="ＭＳ ゴシック"/>
      <family val="3"/>
    </font>
    <font>
      <b/>
      <sz val="11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86" fontId="2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7" fontId="2" fillId="0" borderId="10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87" fontId="2" fillId="0" borderId="12" xfId="0" applyNumberFormat="1" applyFont="1" applyFill="1" applyBorder="1" applyAlignment="1">
      <alignment horizontal="right" vertical="center"/>
    </xf>
    <xf numFmtId="180" fontId="2" fillId="0" borderId="12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187" fontId="2" fillId="0" borderId="14" xfId="0" applyNumberFormat="1" applyFont="1" applyFill="1" applyBorder="1" applyAlignment="1">
      <alignment horizontal="right" vertical="center"/>
    </xf>
    <xf numFmtId="180" fontId="2" fillId="0" borderId="14" xfId="0" applyNumberFormat="1" applyFont="1" applyFill="1" applyBorder="1" applyAlignment="1">
      <alignment vertical="center"/>
    </xf>
    <xf numFmtId="180" fontId="2" fillId="0" borderId="15" xfId="0" applyNumberFormat="1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vertical="center"/>
    </xf>
    <xf numFmtId="180" fontId="2" fillId="0" borderId="16" xfId="0" applyNumberFormat="1" applyFont="1" applyFill="1" applyBorder="1" applyAlignment="1">
      <alignment vertical="center"/>
    </xf>
    <xf numFmtId="180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 vertical="center"/>
    </xf>
    <xf numFmtId="187" fontId="2" fillId="0" borderId="20" xfId="0" applyNumberFormat="1" applyFont="1" applyFill="1" applyBorder="1" applyAlignment="1">
      <alignment horizontal="right" vertical="center"/>
    </xf>
    <xf numFmtId="180" fontId="2" fillId="0" borderId="2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86" fontId="2" fillId="0" borderId="1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 horizontal="right" vertical="center"/>
    </xf>
    <xf numFmtId="187" fontId="2" fillId="0" borderId="11" xfId="0" applyNumberFormat="1" applyFont="1" applyFill="1" applyBorder="1" applyAlignment="1">
      <alignment horizontal="right" vertical="center"/>
    </xf>
    <xf numFmtId="187" fontId="2" fillId="0" borderId="0" xfId="0" applyNumberFormat="1" applyFont="1" applyFill="1" applyBorder="1" applyAlignment="1">
      <alignment horizontal="right" vertical="center"/>
    </xf>
    <xf numFmtId="186" fontId="2" fillId="0" borderId="12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86" fontId="2" fillId="0" borderId="12" xfId="0" applyNumberFormat="1" applyFont="1" applyFill="1" applyBorder="1" applyAlignment="1">
      <alignment horizontal="right" vertical="center"/>
    </xf>
    <xf numFmtId="187" fontId="2" fillId="0" borderId="13" xfId="0" applyNumberFormat="1" applyFont="1" applyFill="1" applyBorder="1" applyAlignment="1">
      <alignment horizontal="right" vertical="center"/>
    </xf>
    <xf numFmtId="186" fontId="2" fillId="0" borderId="14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86" fontId="2" fillId="0" borderId="14" xfId="0" applyNumberFormat="1" applyFont="1" applyFill="1" applyBorder="1" applyAlignment="1">
      <alignment horizontal="right" vertical="center"/>
    </xf>
    <xf numFmtId="187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81" fontId="7" fillId="0" borderId="14" xfId="61" applyNumberFormat="1" applyFont="1" applyFill="1" applyBorder="1" applyAlignment="1">
      <alignment horizontal="right" vertical="center"/>
      <protection/>
    </xf>
    <xf numFmtId="181" fontId="7" fillId="0" borderId="22" xfId="61" applyNumberFormat="1" applyFont="1" applyFill="1" applyBorder="1" applyAlignment="1">
      <alignment horizontal="right" vertical="center"/>
      <protection/>
    </xf>
    <xf numFmtId="176" fontId="2" fillId="0" borderId="18" xfId="0" applyNumberFormat="1" applyFont="1" applyFill="1" applyBorder="1" applyAlignment="1">
      <alignment horizontal="right" vertical="center"/>
    </xf>
    <xf numFmtId="180" fontId="2" fillId="0" borderId="10" xfId="0" applyNumberFormat="1" applyFont="1" applyFill="1" applyBorder="1" applyAlignment="1">
      <alignment horizontal="right" vertical="center"/>
    </xf>
    <xf numFmtId="181" fontId="7" fillId="0" borderId="23" xfId="61" applyNumberFormat="1" applyFont="1" applyFill="1" applyBorder="1" applyAlignment="1">
      <alignment horizontal="right" vertical="center"/>
      <protection/>
    </xf>
    <xf numFmtId="187" fontId="2" fillId="0" borderId="16" xfId="0" applyNumberFormat="1" applyFont="1" applyFill="1" applyBorder="1" applyAlignment="1">
      <alignment horizontal="right" vertical="center"/>
    </xf>
    <xf numFmtId="180" fontId="2" fillId="0" borderId="18" xfId="0" applyNumberFormat="1" applyFont="1" applyFill="1" applyBorder="1" applyAlignment="1">
      <alignment horizontal="right" vertical="center"/>
    </xf>
    <xf numFmtId="38" fontId="2" fillId="0" borderId="18" xfId="49" applyFont="1" applyFill="1" applyBorder="1" applyAlignment="1">
      <alignment horizontal="right" vertical="center"/>
    </xf>
    <xf numFmtId="187" fontId="2" fillId="0" borderId="21" xfId="0" applyNumberFormat="1" applyFont="1" applyFill="1" applyBorder="1" applyAlignment="1">
      <alignment horizontal="right" vertical="center"/>
    </xf>
    <xf numFmtId="187" fontId="2" fillId="0" borderId="17" xfId="0" applyNumberFormat="1" applyFont="1" applyFill="1" applyBorder="1" applyAlignment="1">
      <alignment horizontal="right" vertical="center"/>
    </xf>
    <xf numFmtId="176" fontId="2" fillId="0" borderId="17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9" fontId="2" fillId="0" borderId="18" xfId="0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vertical="center"/>
    </xf>
    <xf numFmtId="196" fontId="7" fillId="0" borderId="19" xfId="61" applyNumberFormat="1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tabSelected="1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5.75" customHeight="1"/>
  <cols>
    <col min="1" max="1" width="17.25390625" style="4" customWidth="1"/>
    <col min="2" max="2" width="9.50390625" style="1" customWidth="1"/>
    <col min="3" max="3" width="6.50390625" style="1" bestFit="1" customWidth="1"/>
    <col min="4" max="4" width="9.125" style="1" customWidth="1"/>
    <col min="5" max="5" width="5.25390625" style="1" customWidth="1"/>
    <col min="6" max="6" width="9.125" style="1" customWidth="1"/>
    <col min="7" max="7" width="5.25390625" style="1" customWidth="1"/>
    <col min="8" max="10" width="10.50390625" style="1" customWidth="1"/>
    <col min="11" max="11" width="2.625" style="3" customWidth="1"/>
    <col min="12" max="12" width="15.75390625" style="1" customWidth="1"/>
    <col min="13" max="13" width="11.25390625" style="1" customWidth="1"/>
    <col min="14" max="14" width="7.875" style="1" customWidth="1"/>
    <col min="15" max="15" width="11.25390625" style="1" customWidth="1"/>
    <col min="16" max="16" width="7.875" style="1" customWidth="1"/>
    <col min="17" max="17" width="11.25390625" style="1" customWidth="1"/>
    <col min="18" max="18" width="7.875" style="1" customWidth="1"/>
    <col min="19" max="19" width="11.25390625" style="1" customWidth="1"/>
    <col min="20" max="20" width="7.875" style="1" customWidth="1"/>
    <col min="21" max="16384" width="9.00390625" style="1" customWidth="1"/>
  </cols>
  <sheetData>
    <row r="1" spans="1:12" ht="18.75">
      <c r="A1" s="2" t="s">
        <v>101</v>
      </c>
      <c r="L1" s="2" t="s">
        <v>51</v>
      </c>
    </row>
    <row r="2" spans="1:20" ht="15.75" customHeight="1" thickBot="1">
      <c r="A2" s="3"/>
      <c r="F2" s="4"/>
      <c r="H2" s="3"/>
      <c r="I2" s="3"/>
      <c r="L2" s="6" t="s">
        <v>52</v>
      </c>
      <c r="S2" s="71" t="s">
        <v>53</v>
      </c>
      <c r="T2" s="71"/>
    </row>
    <row r="3" spans="1:20" ht="15.75" customHeight="1">
      <c r="A3" s="72" t="s">
        <v>0</v>
      </c>
      <c r="B3" s="84" t="s">
        <v>102</v>
      </c>
      <c r="C3" s="84"/>
      <c r="D3" s="84"/>
      <c r="E3" s="84"/>
      <c r="F3" s="84"/>
      <c r="G3" s="84"/>
      <c r="H3" s="84"/>
      <c r="I3" s="84"/>
      <c r="J3" s="85"/>
      <c r="K3" s="23"/>
      <c r="L3" s="72" t="s">
        <v>0</v>
      </c>
      <c r="M3" s="75" t="s">
        <v>102</v>
      </c>
      <c r="N3" s="75"/>
      <c r="O3" s="75"/>
      <c r="P3" s="75"/>
      <c r="Q3" s="75"/>
      <c r="R3" s="75"/>
      <c r="S3" s="75"/>
      <c r="T3" s="76"/>
    </row>
    <row r="4" spans="1:20" ht="14.25" customHeight="1">
      <c r="A4" s="80"/>
      <c r="B4" s="82" t="s">
        <v>10</v>
      </c>
      <c r="C4" s="83"/>
      <c r="D4" s="82" t="s">
        <v>9</v>
      </c>
      <c r="E4" s="83"/>
      <c r="F4" s="82" t="s">
        <v>8</v>
      </c>
      <c r="G4" s="83"/>
      <c r="H4" s="55" t="s">
        <v>1</v>
      </c>
      <c r="I4" s="55" t="s">
        <v>2</v>
      </c>
      <c r="J4" s="56" t="s">
        <v>3</v>
      </c>
      <c r="K4" s="24"/>
      <c r="L4" s="73"/>
      <c r="M4" s="77" t="s">
        <v>54</v>
      </c>
      <c r="N4" s="78"/>
      <c r="O4" s="77" t="s">
        <v>55</v>
      </c>
      <c r="P4" s="78"/>
      <c r="Q4" s="77" t="s">
        <v>56</v>
      </c>
      <c r="R4" s="78"/>
      <c r="S4" s="77" t="s">
        <v>57</v>
      </c>
      <c r="T4" s="79"/>
    </row>
    <row r="5" spans="1:20" ht="15.75" customHeight="1" thickBot="1">
      <c r="A5" s="81"/>
      <c r="B5" s="57" t="s">
        <v>4</v>
      </c>
      <c r="C5" s="58" t="s">
        <v>5</v>
      </c>
      <c r="D5" s="57" t="s">
        <v>99</v>
      </c>
      <c r="E5" s="58" t="s">
        <v>7</v>
      </c>
      <c r="F5" s="57" t="s">
        <v>100</v>
      </c>
      <c r="G5" s="58" t="s">
        <v>7</v>
      </c>
      <c r="H5" s="57" t="s">
        <v>6</v>
      </c>
      <c r="I5" s="57" t="s">
        <v>6</v>
      </c>
      <c r="J5" s="59" t="s">
        <v>6</v>
      </c>
      <c r="K5" s="24"/>
      <c r="L5" s="74"/>
      <c r="M5" s="60"/>
      <c r="N5" s="61" t="s">
        <v>58</v>
      </c>
      <c r="O5" s="62"/>
      <c r="P5" s="61" t="s">
        <v>58</v>
      </c>
      <c r="Q5" s="62"/>
      <c r="R5" s="61" t="s">
        <v>58</v>
      </c>
      <c r="S5" s="62"/>
      <c r="T5" s="63" t="s">
        <v>58</v>
      </c>
    </row>
    <row r="6" spans="1:20" ht="18" customHeight="1">
      <c r="A6" s="64" t="s">
        <v>11</v>
      </c>
      <c r="B6" s="25">
        <v>8514.1</v>
      </c>
      <c r="C6" s="26">
        <f>RANK(B6,$B$6:$B$41,0)</f>
        <v>3</v>
      </c>
      <c r="D6" s="27">
        <v>23.4</v>
      </c>
      <c r="E6" s="26">
        <f>RANK(D6,$D$6:$D$41,0)</f>
        <v>28</v>
      </c>
      <c r="F6" s="27">
        <v>91.7</v>
      </c>
      <c r="G6" s="26">
        <f>RANK(F6,$F$6:$F$41,0)</f>
        <v>16</v>
      </c>
      <c r="H6" s="53">
        <v>727015</v>
      </c>
      <c r="I6" s="7">
        <v>418231</v>
      </c>
      <c r="J6" s="33">
        <v>3416060</v>
      </c>
      <c r="K6" s="29"/>
      <c r="L6" s="64" t="s">
        <v>59</v>
      </c>
      <c r="M6" s="7">
        <v>7761</v>
      </c>
      <c r="N6" s="8">
        <v>0.5</v>
      </c>
      <c r="O6" s="7">
        <v>324156</v>
      </c>
      <c r="P6" s="8">
        <v>20.7</v>
      </c>
      <c r="Q6" s="7">
        <v>1233147</v>
      </c>
      <c r="R6" s="8">
        <v>78.8</v>
      </c>
      <c r="S6" s="7">
        <v>1673913</v>
      </c>
      <c r="T6" s="9">
        <v>100</v>
      </c>
    </row>
    <row r="7" spans="1:20" ht="18" customHeight="1">
      <c r="A7" s="65" t="s">
        <v>12</v>
      </c>
      <c r="B7" s="30">
        <v>10316.2</v>
      </c>
      <c r="C7" s="31">
        <f>RANK(B7,$B$6:$B$41,0)</f>
        <v>1</v>
      </c>
      <c r="D7" s="32">
        <v>19.5</v>
      </c>
      <c r="E7" s="31">
        <f>RANK(D7,$D$6:$D$41,0)</f>
        <v>33</v>
      </c>
      <c r="F7" s="32">
        <v>88.3</v>
      </c>
      <c r="G7" s="31">
        <f>RANK(F7,$F$6:$F$41,0)</f>
        <v>19</v>
      </c>
      <c r="H7" s="53">
        <v>417270</v>
      </c>
      <c r="I7" s="10">
        <v>244544</v>
      </c>
      <c r="J7" s="33">
        <v>1302487</v>
      </c>
      <c r="K7" s="29"/>
      <c r="L7" s="65" t="s">
        <v>60</v>
      </c>
      <c r="M7" s="10">
        <v>2620</v>
      </c>
      <c r="N7" s="11">
        <v>0.4</v>
      </c>
      <c r="O7" s="10">
        <v>133765</v>
      </c>
      <c r="P7" s="11">
        <v>21.3</v>
      </c>
      <c r="Q7" s="10">
        <v>491816</v>
      </c>
      <c r="R7" s="11">
        <v>78.3</v>
      </c>
      <c r="S7" s="10">
        <v>676420</v>
      </c>
      <c r="T7" s="12">
        <v>100</v>
      </c>
    </row>
    <row r="8" spans="1:20" ht="18" customHeight="1" thickBot="1">
      <c r="A8" s="66" t="s">
        <v>20</v>
      </c>
      <c r="B8" s="34">
        <v>2193.1</v>
      </c>
      <c r="C8" s="35">
        <f>RANK(B8,$B$6:$B$41,0)</f>
        <v>17</v>
      </c>
      <c r="D8" s="36">
        <v>23.9</v>
      </c>
      <c r="E8" s="35">
        <f>RANK(D8,$D$6:$D$41,0)</f>
        <v>26</v>
      </c>
      <c r="F8" s="36">
        <v>88.3</v>
      </c>
      <c r="G8" s="35">
        <f>RANK(F8,$F$6:$F$41,0)</f>
        <v>19</v>
      </c>
      <c r="H8" s="53">
        <v>165545</v>
      </c>
      <c r="I8" s="13">
        <v>80983</v>
      </c>
      <c r="J8" s="37">
        <v>636218</v>
      </c>
      <c r="K8" s="29"/>
      <c r="L8" s="66" t="s">
        <v>61</v>
      </c>
      <c r="M8" s="13">
        <v>1995</v>
      </c>
      <c r="N8" s="14">
        <v>0.7</v>
      </c>
      <c r="O8" s="13">
        <v>74224</v>
      </c>
      <c r="P8" s="14">
        <v>24.4</v>
      </c>
      <c r="Q8" s="13">
        <v>227592</v>
      </c>
      <c r="R8" s="14">
        <v>74.9</v>
      </c>
      <c r="S8" s="13">
        <v>324631</v>
      </c>
      <c r="T8" s="15">
        <v>100</v>
      </c>
    </row>
    <row r="9" spans="1:20" ht="18" customHeight="1" thickBot="1">
      <c r="A9" s="67" t="s">
        <v>13</v>
      </c>
      <c r="B9" s="38" t="s">
        <v>97</v>
      </c>
      <c r="C9" s="38" t="s">
        <v>49</v>
      </c>
      <c r="D9" s="38" t="s">
        <v>49</v>
      </c>
      <c r="E9" s="38" t="s">
        <v>49</v>
      </c>
      <c r="F9" s="38" t="s">
        <v>49</v>
      </c>
      <c r="G9" s="38" t="s">
        <v>49</v>
      </c>
      <c r="H9" s="38" t="s">
        <v>49</v>
      </c>
      <c r="I9" s="38" t="s">
        <v>49</v>
      </c>
      <c r="J9" s="50" t="s">
        <v>49</v>
      </c>
      <c r="K9" s="39"/>
      <c r="L9" s="67" t="s">
        <v>62</v>
      </c>
      <c r="M9" s="16">
        <v>12376</v>
      </c>
      <c r="N9" s="17"/>
      <c r="O9" s="16">
        <v>532145</v>
      </c>
      <c r="P9" s="17"/>
      <c r="Q9" s="16">
        <v>1952555</v>
      </c>
      <c r="R9" s="17"/>
      <c r="S9" s="16">
        <v>2674964</v>
      </c>
      <c r="T9" s="18">
        <v>100</v>
      </c>
    </row>
    <row r="10" spans="1:20" ht="18" customHeight="1">
      <c r="A10" s="64" t="s">
        <v>14</v>
      </c>
      <c r="B10" s="25">
        <v>4032.4</v>
      </c>
      <c r="C10" s="26">
        <f aca="true" t="shared" si="0" ref="C10:C25">RANK(B10,$B$6:$B$41,0)</f>
        <v>9</v>
      </c>
      <c r="D10" s="27">
        <v>29.7</v>
      </c>
      <c r="E10" s="26">
        <f aca="true" t="shared" si="1" ref="E10:E25">RANK(D10,$D$6:$D$41,0)</f>
        <v>14</v>
      </c>
      <c r="F10" s="27">
        <v>91.2</v>
      </c>
      <c r="G10" s="26">
        <f aca="true" t="shared" si="2" ref="G10:G25">RANK(F10,$F$6:$F$41,0)</f>
        <v>17</v>
      </c>
      <c r="H10" s="7">
        <v>72618</v>
      </c>
      <c r="I10" s="7">
        <v>36736</v>
      </c>
      <c r="J10" s="28">
        <v>370704</v>
      </c>
      <c r="K10" s="29"/>
      <c r="L10" s="64" t="s">
        <v>63</v>
      </c>
      <c r="M10" s="7">
        <v>1692</v>
      </c>
      <c r="N10" s="8">
        <v>1</v>
      </c>
      <c r="O10" s="7">
        <v>29976</v>
      </c>
      <c r="P10" s="8">
        <v>18</v>
      </c>
      <c r="Q10" s="7">
        <v>134574</v>
      </c>
      <c r="R10" s="8">
        <v>81</v>
      </c>
      <c r="S10" s="7">
        <v>173982</v>
      </c>
      <c r="T10" s="9">
        <v>100</v>
      </c>
    </row>
    <row r="11" spans="1:20" ht="18" customHeight="1">
      <c r="A11" s="66" t="s">
        <v>50</v>
      </c>
      <c r="B11" s="34">
        <v>3807.5</v>
      </c>
      <c r="C11" s="35">
        <f t="shared" si="0"/>
        <v>11</v>
      </c>
      <c r="D11" s="36">
        <v>25.9</v>
      </c>
      <c r="E11" s="35">
        <f t="shared" si="1"/>
        <v>20</v>
      </c>
      <c r="F11" s="40">
        <v>99.5</v>
      </c>
      <c r="G11" s="35">
        <f t="shared" si="2"/>
        <v>5</v>
      </c>
      <c r="H11" s="13">
        <v>53299</v>
      </c>
      <c r="I11" s="13">
        <v>51968</v>
      </c>
      <c r="J11" s="37">
        <v>256896</v>
      </c>
      <c r="K11" s="29"/>
      <c r="L11" s="66" t="s">
        <v>50</v>
      </c>
      <c r="M11" s="13">
        <v>1720</v>
      </c>
      <c r="N11" s="14">
        <v>1.6</v>
      </c>
      <c r="O11" s="13">
        <v>30462</v>
      </c>
      <c r="P11" s="14">
        <v>28.8</v>
      </c>
      <c r="Q11" s="13">
        <v>73727</v>
      </c>
      <c r="R11" s="14">
        <v>69.6</v>
      </c>
      <c r="S11" s="13">
        <v>113196</v>
      </c>
      <c r="T11" s="15">
        <v>100</v>
      </c>
    </row>
    <row r="12" spans="1:20" ht="18" customHeight="1">
      <c r="A12" s="66" t="s">
        <v>15</v>
      </c>
      <c r="B12" s="34">
        <v>4361.5</v>
      </c>
      <c r="C12" s="35">
        <f t="shared" si="0"/>
        <v>8</v>
      </c>
      <c r="D12" s="36">
        <v>30.6</v>
      </c>
      <c r="E12" s="35">
        <f t="shared" si="1"/>
        <v>13</v>
      </c>
      <c r="F12" s="40">
        <v>97</v>
      </c>
      <c r="G12" s="35">
        <f t="shared" si="2"/>
        <v>7</v>
      </c>
      <c r="H12" s="13">
        <v>50617</v>
      </c>
      <c r="I12" s="13">
        <v>45351</v>
      </c>
      <c r="J12" s="37">
        <v>167753</v>
      </c>
      <c r="K12" s="29"/>
      <c r="L12" s="66" t="s">
        <v>64</v>
      </c>
      <c r="M12" s="13">
        <v>502</v>
      </c>
      <c r="N12" s="14">
        <v>0.7</v>
      </c>
      <c r="O12" s="13">
        <v>12975</v>
      </c>
      <c r="P12" s="14">
        <v>18.3</v>
      </c>
      <c r="Q12" s="13">
        <v>57521</v>
      </c>
      <c r="R12" s="14">
        <v>81</v>
      </c>
      <c r="S12" s="13">
        <v>74671</v>
      </c>
      <c r="T12" s="15">
        <v>100</v>
      </c>
    </row>
    <row r="13" spans="1:20" ht="18" customHeight="1">
      <c r="A13" s="66" t="s">
        <v>16</v>
      </c>
      <c r="B13" s="34">
        <v>6093.1</v>
      </c>
      <c r="C13" s="35">
        <f t="shared" si="0"/>
        <v>6</v>
      </c>
      <c r="D13" s="36">
        <v>23.4</v>
      </c>
      <c r="E13" s="35">
        <f t="shared" si="1"/>
        <v>28</v>
      </c>
      <c r="F13" s="40">
        <v>93.2</v>
      </c>
      <c r="G13" s="35">
        <f t="shared" si="2"/>
        <v>13</v>
      </c>
      <c r="H13" s="13">
        <v>113778</v>
      </c>
      <c r="I13" s="13">
        <v>85101</v>
      </c>
      <c r="J13" s="37">
        <v>395217</v>
      </c>
      <c r="K13" s="29"/>
      <c r="L13" s="66" t="s">
        <v>65</v>
      </c>
      <c r="M13" s="13">
        <v>2059</v>
      </c>
      <c r="N13" s="14">
        <v>1.1</v>
      </c>
      <c r="O13" s="13">
        <v>43451</v>
      </c>
      <c r="P13" s="14">
        <v>23.8</v>
      </c>
      <c r="Q13" s="13">
        <v>137037</v>
      </c>
      <c r="R13" s="14">
        <v>75.1</v>
      </c>
      <c r="S13" s="13">
        <v>194029</v>
      </c>
      <c r="T13" s="15">
        <v>100</v>
      </c>
    </row>
    <row r="14" spans="1:20" ht="18" customHeight="1">
      <c r="A14" s="66" t="s">
        <v>17</v>
      </c>
      <c r="B14" s="34">
        <v>1705.4</v>
      </c>
      <c r="C14" s="35">
        <f t="shared" si="0"/>
        <v>21</v>
      </c>
      <c r="D14" s="36">
        <v>27.8</v>
      </c>
      <c r="E14" s="35">
        <f t="shared" si="1"/>
        <v>16</v>
      </c>
      <c r="F14" s="40">
        <v>98.2</v>
      </c>
      <c r="G14" s="35">
        <f t="shared" si="2"/>
        <v>6</v>
      </c>
      <c r="H14" s="13">
        <v>38406</v>
      </c>
      <c r="I14" s="13">
        <v>34861</v>
      </c>
      <c r="J14" s="37">
        <v>190541</v>
      </c>
      <c r="K14" s="29"/>
      <c r="L14" s="66" t="s">
        <v>66</v>
      </c>
      <c r="M14" s="13">
        <v>2303</v>
      </c>
      <c r="N14" s="14">
        <v>2.7</v>
      </c>
      <c r="O14" s="13">
        <v>21337</v>
      </c>
      <c r="P14" s="14">
        <v>25.2</v>
      </c>
      <c r="Q14" s="13">
        <v>60970</v>
      </c>
      <c r="R14" s="14">
        <v>72.1</v>
      </c>
      <c r="S14" s="13">
        <v>88048</v>
      </c>
      <c r="T14" s="15">
        <v>100</v>
      </c>
    </row>
    <row r="15" spans="1:20" ht="18" customHeight="1">
      <c r="A15" s="66" t="s">
        <v>18</v>
      </c>
      <c r="B15" s="34">
        <v>6704.4</v>
      </c>
      <c r="C15" s="35">
        <f t="shared" si="0"/>
        <v>5</v>
      </c>
      <c r="D15" s="36">
        <v>25</v>
      </c>
      <c r="E15" s="35">
        <f t="shared" si="1"/>
        <v>23</v>
      </c>
      <c r="F15" s="40">
        <v>79.2</v>
      </c>
      <c r="G15" s="35">
        <f t="shared" si="2"/>
        <v>29</v>
      </c>
      <c r="H15" s="13">
        <v>72590</v>
      </c>
      <c r="I15" s="13">
        <v>22917</v>
      </c>
      <c r="J15" s="37">
        <v>189675</v>
      </c>
      <c r="K15" s="29"/>
      <c r="L15" s="66" t="s">
        <v>67</v>
      </c>
      <c r="M15" s="13">
        <v>998</v>
      </c>
      <c r="N15" s="14">
        <v>1</v>
      </c>
      <c r="O15" s="13">
        <v>23903</v>
      </c>
      <c r="P15" s="14">
        <v>23.4</v>
      </c>
      <c r="Q15" s="13">
        <v>77257</v>
      </c>
      <c r="R15" s="14">
        <v>75.6</v>
      </c>
      <c r="S15" s="13">
        <v>107642</v>
      </c>
      <c r="T15" s="15">
        <v>100</v>
      </c>
    </row>
    <row r="16" spans="1:20" ht="18" customHeight="1">
      <c r="A16" s="66" t="s">
        <v>19</v>
      </c>
      <c r="B16" s="34">
        <v>3323.2</v>
      </c>
      <c r="C16" s="35">
        <f t="shared" si="0"/>
        <v>13</v>
      </c>
      <c r="D16" s="36">
        <v>31.5</v>
      </c>
      <c r="E16" s="35">
        <f t="shared" si="1"/>
        <v>9</v>
      </c>
      <c r="F16" s="40">
        <v>80.5</v>
      </c>
      <c r="G16" s="35">
        <f t="shared" si="2"/>
        <v>28</v>
      </c>
      <c r="H16" s="13">
        <v>20106</v>
      </c>
      <c r="I16" s="13">
        <v>8899</v>
      </c>
      <c r="J16" s="37">
        <v>46218</v>
      </c>
      <c r="K16" s="29"/>
      <c r="L16" s="66" t="s">
        <v>68</v>
      </c>
      <c r="M16" s="13">
        <v>119</v>
      </c>
      <c r="N16" s="14">
        <v>0.5</v>
      </c>
      <c r="O16" s="13">
        <v>3762</v>
      </c>
      <c r="P16" s="14">
        <v>15.8</v>
      </c>
      <c r="Q16" s="13">
        <v>19856</v>
      </c>
      <c r="R16" s="14">
        <v>83.6</v>
      </c>
      <c r="S16" s="13">
        <v>24855</v>
      </c>
      <c r="T16" s="15">
        <v>100</v>
      </c>
    </row>
    <row r="17" spans="1:20" ht="18" customHeight="1">
      <c r="A17" s="66" t="s">
        <v>21</v>
      </c>
      <c r="B17" s="34">
        <v>1413.1</v>
      </c>
      <c r="C17" s="35">
        <f t="shared" si="0"/>
        <v>23</v>
      </c>
      <c r="D17" s="36">
        <v>35.5</v>
      </c>
      <c r="E17" s="35">
        <f t="shared" si="1"/>
        <v>4</v>
      </c>
      <c r="F17" s="40">
        <v>84.3</v>
      </c>
      <c r="G17" s="35">
        <f t="shared" si="2"/>
        <v>25</v>
      </c>
      <c r="H17" s="13">
        <v>11399</v>
      </c>
      <c r="I17" s="13">
        <v>4310</v>
      </c>
      <c r="J17" s="37">
        <v>38200</v>
      </c>
      <c r="K17" s="29"/>
      <c r="L17" s="66" t="s">
        <v>69</v>
      </c>
      <c r="M17" s="13">
        <v>2461</v>
      </c>
      <c r="N17" s="14">
        <v>11.9</v>
      </c>
      <c r="O17" s="13">
        <v>3340</v>
      </c>
      <c r="P17" s="14">
        <v>16.2</v>
      </c>
      <c r="Q17" s="13">
        <v>14860</v>
      </c>
      <c r="R17" s="14">
        <v>71.9</v>
      </c>
      <c r="S17" s="13">
        <v>21353</v>
      </c>
      <c r="T17" s="15">
        <v>100</v>
      </c>
    </row>
    <row r="18" spans="1:20" ht="18" customHeight="1">
      <c r="A18" s="66" t="s">
        <v>22</v>
      </c>
      <c r="B18" s="34">
        <v>1613.1</v>
      </c>
      <c r="C18" s="35">
        <f t="shared" si="0"/>
        <v>22</v>
      </c>
      <c r="D18" s="36">
        <v>26.3</v>
      </c>
      <c r="E18" s="35">
        <f t="shared" si="1"/>
        <v>18</v>
      </c>
      <c r="F18" s="40">
        <v>86.5</v>
      </c>
      <c r="G18" s="35">
        <f t="shared" si="2"/>
        <v>21</v>
      </c>
      <c r="H18" s="13">
        <v>41313</v>
      </c>
      <c r="I18" s="13">
        <v>18721</v>
      </c>
      <c r="J18" s="37">
        <v>144786</v>
      </c>
      <c r="K18" s="29"/>
      <c r="L18" s="66" t="s">
        <v>70</v>
      </c>
      <c r="M18" s="13">
        <v>1434</v>
      </c>
      <c r="N18" s="14">
        <v>2.1</v>
      </c>
      <c r="O18" s="13">
        <v>20145</v>
      </c>
      <c r="P18" s="14">
        <v>28.9</v>
      </c>
      <c r="Q18" s="13">
        <v>48135</v>
      </c>
      <c r="R18" s="14">
        <v>69</v>
      </c>
      <c r="S18" s="13">
        <v>72609</v>
      </c>
      <c r="T18" s="15">
        <v>100</v>
      </c>
    </row>
    <row r="19" spans="1:20" ht="18" customHeight="1">
      <c r="A19" s="66" t="s">
        <v>23</v>
      </c>
      <c r="B19" s="34">
        <v>2405.3</v>
      </c>
      <c r="C19" s="35">
        <f t="shared" si="0"/>
        <v>16</v>
      </c>
      <c r="D19" s="36">
        <v>22.9</v>
      </c>
      <c r="E19" s="35">
        <f t="shared" si="1"/>
        <v>32</v>
      </c>
      <c r="F19" s="40">
        <v>115.6</v>
      </c>
      <c r="G19" s="35">
        <f t="shared" si="2"/>
        <v>3</v>
      </c>
      <c r="H19" s="13">
        <v>46101</v>
      </c>
      <c r="I19" s="13">
        <v>81271</v>
      </c>
      <c r="J19" s="37">
        <v>260884</v>
      </c>
      <c r="K19" s="29"/>
      <c r="L19" s="66" t="s">
        <v>71</v>
      </c>
      <c r="M19" s="13">
        <v>1285</v>
      </c>
      <c r="N19" s="14">
        <v>1.3</v>
      </c>
      <c r="O19" s="13">
        <v>27669</v>
      </c>
      <c r="P19" s="14">
        <v>27.4</v>
      </c>
      <c r="Q19" s="13">
        <v>72056</v>
      </c>
      <c r="R19" s="14">
        <v>71.3</v>
      </c>
      <c r="S19" s="13">
        <v>106862</v>
      </c>
      <c r="T19" s="15">
        <v>100</v>
      </c>
    </row>
    <row r="20" spans="1:20" ht="18" customHeight="1">
      <c r="A20" s="66" t="s">
        <v>24</v>
      </c>
      <c r="B20" s="34">
        <v>8598.1</v>
      </c>
      <c r="C20" s="35">
        <f t="shared" si="0"/>
        <v>2</v>
      </c>
      <c r="D20" s="36">
        <v>23</v>
      </c>
      <c r="E20" s="35">
        <f t="shared" si="1"/>
        <v>31</v>
      </c>
      <c r="F20" s="40">
        <v>84.3</v>
      </c>
      <c r="G20" s="35">
        <f t="shared" si="2"/>
        <v>25</v>
      </c>
      <c r="H20" s="13">
        <v>73781</v>
      </c>
      <c r="I20" s="13">
        <v>37229</v>
      </c>
      <c r="J20" s="37">
        <v>196370</v>
      </c>
      <c r="K20" s="29"/>
      <c r="L20" s="66" t="s">
        <v>72</v>
      </c>
      <c r="M20" s="13">
        <v>486</v>
      </c>
      <c r="N20" s="14">
        <v>0.5</v>
      </c>
      <c r="O20" s="13">
        <v>24622</v>
      </c>
      <c r="P20" s="14">
        <v>24.2</v>
      </c>
      <c r="Q20" s="13">
        <v>76540</v>
      </c>
      <c r="R20" s="14">
        <v>75.3</v>
      </c>
      <c r="S20" s="13">
        <v>108018</v>
      </c>
      <c r="T20" s="15">
        <v>100</v>
      </c>
    </row>
    <row r="21" spans="1:20" ht="18" customHeight="1">
      <c r="A21" s="66" t="s">
        <v>25</v>
      </c>
      <c r="B21" s="34">
        <v>1827.1</v>
      </c>
      <c r="C21" s="35">
        <f t="shared" si="0"/>
        <v>20</v>
      </c>
      <c r="D21" s="36">
        <v>24.2</v>
      </c>
      <c r="E21" s="35">
        <f t="shared" si="1"/>
        <v>25</v>
      </c>
      <c r="F21" s="40">
        <v>94.3</v>
      </c>
      <c r="G21" s="35">
        <f t="shared" si="2"/>
        <v>12</v>
      </c>
      <c r="H21" s="13">
        <v>30302</v>
      </c>
      <c r="I21" s="13">
        <v>24528</v>
      </c>
      <c r="J21" s="37">
        <v>95740</v>
      </c>
      <c r="K21" s="29"/>
      <c r="L21" s="66" t="s">
        <v>73</v>
      </c>
      <c r="M21" s="13">
        <v>1134</v>
      </c>
      <c r="N21" s="14">
        <v>2.5</v>
      </c>
      <c r="O21" s="13">
        <v>12202</v>
      </c>
      <c r="P21" s="14">
        <v>27</v>
      </c>
      <c r="Q21" s="13">
        <v>31910</v>
      </c>
      <c r="R21" s="14">
        <v>70.5</v>
      </c>
      <c r="S21" s="13">
        <v>48092</v>
      </c>
      <c r="T21" s="15">
        <v>100</v>
      </c>
    </row>
    <row r="22" spans="1:20" ht="18" customHeight="1">
      <c r="A22" s="66" t="s">
        <v>26</v>
      </c>
      <c r="B22" s="34">
        <v>4896.2</v>
      </c>
      <c r="C22" s="35">
        <f t="shared" si="0"/>
        <v>7</v>
      </c>
      <c r="D22" s="36">
        <v>23.3</v>
      </c>
      <c r="E22" s="35">
        <f t="shared" si="1"/>
        <v>30</v>
      </c>
      <c r="F22" s="40">
        <v>94.7</v>
      </c>
      <c r="G22" s="35">
        <f t="shared" si="2"/>
        <v>11</v>
      </c>
      <c r="H22" s="13">
        <v>41106</v>
      </c>
      <c r="I22" s="13">
        <v>34205</v>
      </c>
      <c r="J22" s="37">
        <v>123289</v>
      </c>
      <c r="K22" s="29"/>
      <c r="L22" s="66" t="s">
        <v>74</v>
      </c>
      <c r="M22" s="13">
        <v>727</v>
      </c>
      <c r="N22" s="14">
        <v>1.3</v>
      </c>
      <c r="O22" s="13">
        <v>14309</v>
      </c>
      <c r="P22" s="14">
        <v>26.1</v>
      </c>
      <c r="Q22" s="13">
        <v>39821</v>
      </c>
      <c r="R22" s="14">
        <v>72.6</v>
      </c>
      <c r="S22" s="13">
        <v>57635</v>
      </c>
      <c r="T22" s="15">
        <v>100</v>
      </c>
    </row>
    <row r="23" spans="1:20" ht="18" customHeight="1">
      <c r="A23" s="66" t="s">
        <v>27</v>
      </c>
      <c r="B23" s="34">
        <v>7327.1</v>
      </c>
      <c r="C23" s="35">
        <f t="shared" si="0"/>
        <v>4</v>
      </c>
      <c r="D23" s="36">
        <v>23.7</v>
      </c>
      <c r="E23" s="35">
        <f t="shared" si="1"/>
        <v>27</v>
      </c>
      <c r="F23" s="40">
        <v>83.7</v>
      </c>
      <c r="G23" s="35">
        <f t="shared" si="2"/>
        <v>27</v>
      </c>
      <c r="H23" s="13">
        <v>42979</v>
      </c>
      <c r="I23" s="13">
        <v>21962</v>
      </c>
      <c r="J23" s="37">
        <v>107720</v>
      </c>
      <c r="K23" s="29"/>
      <c r="L23" s="66" t="s">
        <v>75</v>
      </c>
      <c r="M23" s="13">
        <v>355</v>
      </c>
      <c r="N23" s="14">
        <v>0.7</v>
      </c>
      <c r="O23" s="13">
        <v>13406</v>
      </c>
      <c r="P23" s="14">
        <v>24.6</v>
      </c>
      <c r="Q23" s="13">
        <v>40688</v>
      </c>
      <c r="R23" s="14">
        <v>74.7</v>
      </c>
      <c r="S23" s="13">
        <v>58291</v>
      </c>
      <c r="T23" s="15">
        <v>100</v>
      </c>
    </row>
    <row r="24" spans="1:20" ht="18" customHeight="1">
      <c r="A24" s="66" t="s">
        <v>28</v>
      </c>
      <c r="B24" s="34">
        <v>561.5</v>
      </c>
      <c r="C24" s="35">
        <f t="shared" si="0"/>
        <v>28</v>
      </c>
      <c r="D24" s="36">
        <v>29.4</v>
      </c>
      <c r="E24" s="35">
        <f t="shared" si="1"/>
        <v>15</v>
      </c>
      <c r="F24" s="40">
        <v>86.3</v>
      </c>
      <c r="G24" s="35">
        <f t="shared" si="2"/>
        <v>23</v>
      </c>
      <c r="H24" s="13">
        <v>13581</v>
      </c>
      <c r="I24" s="13">
        <v>7640</v>
      </c>
      <c r="J24" s="37">
        <v>37365</v>
      </c>
      <c r="K24" s="29"/>
      <c r="L24" s="66" t="s">
        <v>76</v>
      </c>
      <c r="M24" s="13">
        <v>575</v>
      </c>
      <c r="N24" s="14">
        <v>2.9</v>
      </c>
      <c r="O24" s="13">
        <v>6318</v>
      </c>
      <c r="P24" s="14">
        <v>32.1</v>
      </c>
      <c r="Q24" s="13">
        <v>12800</v>
      </c>
      <c r="R24" s="14">
        <v>65</v>
      </c>
      <c r="S24" s="13">
        <v>20242</v>
      </c>
      <c r="T24" s="15">
        <v>100</v>
      </c>
    </row>
    <row r="25" spans="1:20" ht="18" customHeight="1" thickBot="1">
      <c r="A25" s="65" t="s">
        <v>29</v>
      </c>
      <c r="B25" s="30">
        <v>3814.8</v>
      </c>
      <c r="C25" s="31">
        <f t="shared" si="0"/>
        <v>10</v>
      </c>
      <c r="D25" s="32">
        <v>25.7</v>
      </c>
      <c r="E25" s="31">
        <f t="shared" si="1"/>
        <v>21</v>
      </c>
      <c r="F25" s="41">
        <v>96.2</v>
      </c>
      <c r="G25" s="31">
        <f t="shared" si="2"/>
        <v>8</v>
      </c>
      <c r="H25" s="10">
        <v>24638</v>
      </c>
      <c r="I25" s="10">
        <v>21390</v>
      </c>
      <c r="J25" s="33">
        <v>81212</v>
      </c>
      <c r="K25" s="29"/>
      <c r="L25" s="65" t="s">
        <v>77</v>
      </c>
      <c r="M25" s="10">
        <v>489</v>
      </c>
      <c r="N25" s="11">
        <v>1.4</v>
      </c>
      <c r="O25" s="10">
        <v>11172</v>
      </c>
      <c r="P25" s="11">
        <v>31.2</v>
      </c>
      <c r="Q25" s="10">
        <v>24109</v>
      </c>
      <c r="R25" s="11">
        <v>67.4</v>
      </c>
      <c r="S25" s="10">
        <v>37818</v>
      </c>
      <c r="T25" s="12">
        <v>100</v>
      </c>
    </row>
    <row r="26" spans="1:20" ht="18" customHeight="1" thickBot="1">
      <c r="A26" s="67" t="s">
        <v>30</v>
      </c>
      <c r="B26" s="38" t="s">
        <v>97</v>
      </c>
      <c r="C26" s="38" t="s">
        <v>49</v>
      </c>
      <c r="D26" s="38" t="s">
        <v>49</v>
      </c>
      <c r="E26" s="38" t="s">
        <v>49</v>
      </c>
      <c r="F26" s="38" t="s">
        <v>49</v>
      </c>
      <c r="G26" s="38" t="s">
        <v>49</v>
      </c>
      <c r="H26" s="38" t="s">
        <v>49</v>
      </c>
      <c r="I26" s="38" t="s">
        <v>49</v>
      </c>
      <c r="J26" s="50" t="s">
        <v>49</v>
      </c>
      <c r="K26" s="39"/>
      <c r="L26" s="68" t="s">
        <v>78</v>
      </c>
      <c r="M26" s="16">
        <v>18339</v>
      </c>
      <c r="N26" s="17"/>
      <c r="O26" s="16">
        <v>299049</v>
      </c>
      <c r="P26" s="17"/>
      <c r="Q26" s="16">
        <v>921861</v>
      </c>
      <c r="R26" s="17"/>
      <c r="S26" s="16">
        <v>1307343</v>
      </c>
      <c r="T26" s="18">
        <v>100</v>
      </c>
    </row>
    <row r="27" spans="1:20" ht="18" customHeight="1" thickBot="1">
      <c r="A27" s="69" t="s">
        <v>31</v>
      </c>
      <c r="B27" s="42" t="s">
        <v>97</v>
      </c>
      <c r="C27" s="42" t="s">
        <v>49</v>
      </c>
      <c r="D27" s="42" t="s">
        <v>49</v>
      </c>
      <c r="E27" s="42" t="s">
        <v>49</v>
      </c>
      <c r="F27" s="42" t="s">
        <v>49</v>
      </c>
      <c r="G27" s="42" t="s">
        <v>49</v>
      </c>
      <c r="H27" s="42" t="s">
        <v>49</v>
      </c>
      <c r="I27" s="42" t="s">
        <v>49</v>
      </c>
      <c r="J27" s="51" t="s">
        <v>49</v>
      </c>
      <c r="K27" s="39"/>
      <c r="L27" s="69" t="s">
        <v>79</v>
      </c>
      <c r="M27" s="19">
        <v>30715</v>
      </c>
      <c r="N27" s="17">
        <v>0.8224237292506145</v>
      </c>
      <c r="O27" s="19">
        <v>831194</v>
      </c>
      <c r="P27" s="17">
        <v>22.479301266105228</v>
      </c>
      <c r="Q27" s="19">
        <v>2874416</v>
      </c>
      <c r="R27" s="17">
        <v>76.69827500464416</v>
      </c>
      <c r="S27" s="19">
        <v>3982307</v>
      </c>
      <c r="T27" s="20">
        <v>100</v>
      </c>
    </row>
    <row r="28" spans="1:20" ht="18" customHeight="1">
      <c r="A28" s="64" t="s">
        <v>32</v>
      </c>
      <c r="B28" s="43">
        <v>1883.6</v>
      </c>
      <c r="C28" s="26">
        <f aca="true" t="shared" si="3" ref="C28:C41">RANK(B28,$B$6:$B$41,0)</f>
        <v>18</v>
      </c>
      <c r="D28" s="27">
        <v>31.5</v>
      </c>
      <c r="E28" s="26">
        <f aca="true" t="shared" si="4" ref="E28:E41">RANK(D28,$D$6:$D$41,0)</f>
        <v>9</v>
      </c>
      <c r="F28" s="41">
        <v>75</v>
      </c>
      <c r="G28" s="26">
        <f aca="true" t="shared" si="5" ref="G28:G41">RANK(F28,$F$6:$F$41,0)</f>
        <v>31</v>
      </c>
      <c r="H28" s="7">
        <v>11072</v>
      </c>
      <c r="I28" s="7">
        <v>3035</v>
      </c>
      <c r="J28" s="28">
        <v>24059</v>
      </c>
      <c r="K28" s="29"/>
      <c r="L28" s="64" t="s">
        <v>80</v>
      </c>
      <c r="M28" s="7">
        <v>177</v>
      </c>
      <c r="N28" s="8">
        <v>1.3</v>
      </c>
      <c r="O28" s="7">
        <v>2189</v>
      </c>
      <c r="P28" s="8">
        <v>16</v>
      </c>
      <c r="Q28" s="7">
        <v>11339</v>
      </c>
      <c r="R28" s="8">
        <v>82.7</v>
      </c>
      <c r="S28" s="7">
        <v>14273</v>
      </c>
      <c r="T28" s="9">
        <v>100</v>
      </c>
    </row>
    <row r="29" spans="1:20" ht="18" customHeight="1">
      <c r="A29" s="66" t="s">
        <v>33</v>
      </c>
      <c r="B29" s="34">
        <v>3593.4</v>
      </c>
      <c r="C29" s="35">
        <f t="shared" si="3"/>
        <v>12</v>
      </c>
      <c r="D29" s="36">
        <v>25</v>
      </c>
      <c r="E29" s="35">
        <f t="shared" si="4"/>
        <v>23</v>
      </c>
      <c r="F29" s="40">
        <v>92.8</v>
      </c>
      <c r="G29" s="35">
        <f t="shared" si="5"/>
        <v>14</v>
      </c>
      <c r="H29" s="13">
        <v>14911</v>
      </c>
      <c r="I29" s="13">
        <v>11475</v>
      </c>
      <c r="J29" s="37">
        <v>44500</v>
      </c>
      <c r="K29" s="29"/>
      <c r="L29" s="66" t="s">
        <v>81</v>
      </c>
      <c r="M29" s="13">
        <v>487</v>
      </c>
      <c r="N29" s="14">
        <v>2.2</v>
      </c>
      <c r="O29" s="13">
        <v>7629</v>
      </c>
      <c r="P29" s="14">
        <v>34.3</v>
      </c>
      <c r="Q29" s="13">
        <v>14116</v>
      </c>
      <c r="R29" s="14">
        <v>63.5</v>
      </c>
      <c r="S29" s="13">
        <v>23066</v>
      </c>
      <c r="T29" s="15">
        <v>100</v>
      </c>
    </row>
    <row r="30" spans="1:20" ht="18" customHeight="1">
      <c r="A30" s="66" t="s">
        <v>34</v>
      </c>
      <c r="B30" s="34">
        <v>1836.4</v>
      </c>
      <c r="C30" s="35">
        <f t="shared" si="3"/>
        <v>19</v>
      </c>
      <c r="D30" s="36">
        <v>32.3</v>
      </c>
      <c r="E30" s="35">
        <f t="shared" si="4"/>
        <v>7</v>
      </c>
      <c r="F30" s="40">
        <v>79.1</v>
      </c>
      <c r="G30" s="35">
        <f t="shared" si="5"/>
        <v>30</v>
      </c>
      <c r="H30" s="13">
        <v>11117</v>
      </c>
      <c r="I30" s="13">
        <v>4534</v>
      </c>
      <c r="J30" s="37">
        <v>24967</v>
      </c>
      <c r="K30" s="29"/>
      <c r="L30" s="66" t="s">
        <v>82</v>
      </c>
      <c r="M30" s="13">
        <v>317</v>
      </c>
      <c r="N30" s="14">
        <v>2.3</v>
      </c>
      <c r="O30" s="13">
        <v>3000</v>
      </c>
      <c r="P30" s="14">
        <v>22</v>
      </c>
      <c r="Q30" s="13">
        <v>10304</v>
      </c>
      <c r="R30" s="14">
        <v>75.6</v>
      </c>
      <c r="S30" s="13">
        <v>14156</v>
      </c>
      <c r="T30" s="15">
        <v>100</v>
      </c>
    </row>
    <row r="31" spans="1:20" ht="18" customHeight="1">
      <c r="A31" s="66" t="s">
        <v>35</v>
      </c>
      <c r="B31" s="34">
        <v>3125.3</v>
      </c>
      <c r="C31" s="35">
        <f t="shared" si="3"/>
        <v>14</v>
      </c>
      <c r="D31" s="36">
        <v>32.7</v>
      </c>
      <c r="E31" s="35">
        <f t="shared" si="4"/>
        <v>6</v>
      </c>
      <c r="F31" s="40">
        <v>73.3</v>
      </c>
      <c r="G31" s="35">
        <f t="shared" si="5"/>
        <v>33</v>
      </c>
      <c r="H31" s="13">
        <v>10445</v>
      </c>
      <c r="I31" s="13">
        <v>2879</v>
      </c>
      <c r="J31" s="37">
        <v>20812</v>
      </c>
      <c r="K31" s="29"/>
      <c r="L31" s="66" t="s">
        <v>83</v>
      </c>
      <c r="M31" s="13">
        <v>205</v>
      </c>
      <c r="N31" s="14">
        <v>1.7</v>
      </c>
      <c r="O31" s="13">
        <v>2827</v>
      </c>
      <c r="P31" s="14">
        <v>22.8</v>
      </c>
      <c r="Q31" s="13">
        <v>9369</v>
      </c>
      <c r="R31" s="14">
        <v>75.6</v>
      </c>
      <c r="S31" s="13">
        <v>12814</v>
      </c>
      <c r="T31" s="15">
        <v>100</v>
      </c>
    </row>
    <row r="32" spans="1:20" ht="18" customHeight="1">
      <c r="A32" s="66" t="s">
        <v>36</v>
      </c>
      <c r="B32" s="34">
        <v>484.2</v>
      </c>
      <c r="C32" s="35">
        <f t="shared" si="3"/>
        <v>29</v>
      </c>
      <c r="D32" s="36">
        <v>31.3</v>
      </c>
      <c r="E32" s="35">
        <f t="shared" si="4"/>
        <v>11</v>
      </c>
      <c r="F32" s="40">
        <v>123.8</v>
      </c>
      <c r="G32" s="35">
        <f t="shared" si="5"/>
        <v>2</v>
      </c>
      <c r="H32" s="13">
        <v>3193</v>
      </c>
      <c r="I32" s="13">
        <v>5500</v>
      </c>
      <c r="J32" s="37">
        <v>11986</v>
      </c>
      <c r="K32" s="29"/>
      <c r="L32" s="66" t="s">
        <v>84</v>
      </c>
      <c r="M32" s="13">
        <v>439</v>
      </c>
      <c r="N32" s="14">
        <v>9.3</v>
      </c>
      <c r="O32" s="13">
        <v>1413</v>
      </c>
      <c r="P32" s="14">
        <v>29.9</v>
      </c>
      <c r="Q32" s="13">
        <v>2867</v>
      </c>
      <c r="R32" s="14">
        <v>60.8</v>
      </c>
      <c r="S32" s="13">
        <v>4852</v>
      </c>
      <c r="T32" s="15">
        <v>100</v>
      </c>
    </row>
    <row r="33" spans="1:20" ht="18" customHeight="1">
      <c r="A33" s="66" t="s">
        <v>37</v>
      </c>
      <c r="B33" s="34">
        <v>1184.5</v>
      </c>
      <c r="C33" s="35">
        <f t="shared" si="3"/>
        <v>24</v>
      </c>
      <c r="D33" s="36">
        <v>26.1</v>
      </c>
      <c r="E33" s="35">
        <f t="shared" si="4"/>
        <v>19</v>
      </c>
      <c r="F33" s="40">
        <v>85.4</v>
      </c>
      <c r="G33" s="35">
        <f t="shared" si="5"/>
        <v>24</v>
      </c>
      <c r="H33" s="13">
        <v>6428</v>
      </c>
      <c r="I33" s="13">
        <v>3942</v>
      </c>
      <c r="J33" s="37">
        <v>14547</v>
      </c>
      <c r="K33" s="29"/>
      <c r="L33" s="66" t="s">
        <v>85</v>
      </c>
      <c r="M33" s="13">
        <v>356</v>
      </c>
      <c r="N33" s="14">
        <v>4.4</v>
      </c>
      <c r="O33" s="13">
        <v>2257</v>
      </c>
      <c r="P33" s="14">
        <v>27.8</v>
      </c>
      <c r="Q33" s="13">
        <v>5496</v>
      </c>
      <c r="R33" s="14">
        <v>67.8</v>
      </c>
      <c r="S33" s="13">
        <v>8314</v>
      </c>
      <c r="T33" s="15">
        <v>100</v>
      </c>
    </row>
    <row r="34" spans="1:20" ht="18" customHeight="1">
      <c r="A34" s="66" t="s">
        <v>38</v>
      </c>
      <c r="B34" s="34">
        <v>295.9</v>
      </c>
      <c r="C34" s="35">
        <f t="shared" si="3"/>
        <v>30</v>
      </c>
      <c r="D34" s="36">
        <v>31.3</v>
      </c>
      <c r="E34" s="35">
        <f t="shared" si="4"/>
        <v>11</v>
      </c>
      <c r="F34" s="40">
        <v>95</v>
      </c>
      <c r="G34" s="35">
        <f t="shared" si="5"/>
        <v>10</v>
      </c>
      <c r="H34" s="13">
        <v>4212</v>
      </c>
      <c r="I34" s="13">
        <v>3653</v>
      </c>
      <c r="J34" s="37">
        <v>10612</v>
      </c>
      <c r="K34" s="29"/>
      <c r="L34" s="66" t="s">
        <v>86</v>
      </c>
      <c r="M34" s="13">
        <v>157</v>
      </c>
      <c r="N34" s="14">
        <v>3</v>
      </c>
      <c r="O34" s="13">
        <v>1306</v>
      </c>
      <c r="P34" s="14">
        <v>25.2</v>
      </c>
      <c r="Q34" s="13">
        <v>3728</v>
      </c>
      <c r="R34" s="14">
        <v>71.8</v>
      </c>
      <c r="S34" s="13">
        <v>5436</v>
      </c>
      <c r="T34" s="15">
        <v>100</v>
      </c>
    </row>
    <row r="35" spans="1:20" ht="18" customHeight="1">
      <c r="A35" s="66" t="s">
        <v>39</v>
      </c>
      <c r="B35" s="34">
        <v>47.7</v>
      </c>
      <c r="C35" s="35">
        <f t="shared" si="3"/>
        <v>32</v>
      </c>
      <c r="D35" s="36">
        <v>34.8</v>
      </c>
      <c r="E35" s="35">
        <f t="shared" si="4"/>
        <v>5</v>
      </c>
      <c r="F35" s="40">
        <v>95.2</v>
      </c>
      <c r="G35" s="35">
        <f t="shared" si="5"/>
        <v>9</v>
      </c>
      <c r="H35" s="13">
        <v>3490</v>
      </c>
      <c r="I35" s="13">
        <v>2971</v>
      </c>
      <c r="J35" s="37">
        <v>10205</v>
      </c>
      <c r="K35" s="29"/>
      <c r="L35" s="66" t="s">
        <v>87</v>
      </c>
      <c r="M35" s="13">
        <v>353</v>
      </c>
      <c r="N35" s="14">
        <v>6.8</v>
      </c>
      <c r="O35" s="13">
        <v>1520</v>
      </c>
      <c r="P35" s="14">
        <v>29.4</v>
      </c>
      <c r="Q35" s="13">
        <v>3292</v>
      </c>
      <c r="R35" s="14">
        <v>63.7</v>
      </c>
      <c r="S35" s="13">
        <v>5279</v>
      </c>
      <c r="T35" s="15">
        <v>100</v>
      </c>
    </row>
    <row r="36" spans="1:20" ht="18" customHeight="1">
      <c r="A36" s="66" t="s">
        <v>40</v>
      </c>
      <c r="B36" s="34">
        <v>2597.4</v>
      </c>
      <c r="C36" s="35">
        <f t="shared" si="3"/>
        <v>15</v>
      </c>
      <c r="D36" s="36">
        <v>25.1</v>
      </c>
      <c r="E36" s="35">
        <f t="shared" si="4"/>
        <v>22</v>
      </c>
      <c r="F36" s="40">
        <v>88.5</v>
      </c>
      <c r="G36" s="35">
        <f t="shared" si="5"/>
        <v>18</v>
      </c>
      <c r="H36" s="13">
        <v>6605</v>
      </c>
      <c r="I36" s="13">
        <v>4644</v>
      </c>
      <c r="J36" s="37">
        <v>15052</v>
      </c>
      <c r="K36" s="29"/>
      <c r="L36" s="66" t="s">
        <v>88</v>
      </c>
      <c r="M36" s="13">
        <v>209</v>
      </c>
      <c r="N36" s="14">
        <v>2.6</v>
      </c>
      <c r="O36" s="13">
        <v>2431</v>
      </c>
      <c r="P36" s="14">
        <v>30.5</v>
      </c>
      <c r="Q36" s="13">
        <v>5337</v>
      </c>
      <c r="R36" s="14">
        <v>66.9</v>
      </c>
      <c r="S36" s="13">
        <v>8085</v>
      </c>
      <c r="T36" s="15">
        <v>100</v>
      </c>
    </row>
    <row r="37" spans="1:20" ht="18" customHeight="1">
      <c r="A37" s="66" t="s">
        <v>41</v>
      </c>
      <c r="B37" s="34">
        <v>126.9</v>
      </c>
      <c r="C37" s="35">
        <f t="shared" si="3"/>
        <v>31</v>
      </c>
      <c r="D37" s="36">
        <v>35.8</v>
      </c>
      <c r="E37" s="35">
        <f t="shared" si="4"/>
        <v>3</v>
      </c>
      <c r="F37" s="40">
        <v>151.5</v>
      </c>
      <c r="G37" s="35">
        <f t="shared" si="5"/>
        <v>1</v>
      </c>
      <c r="H37" s="13">
        <v>1242</v>
      </c>
      <c r="I37" s="13">
        <v>7309</v>
      </c>
      <c r="J37" s="37">
        <v>17853</v>
      </c>
      <c r="K37" s="29"/>
      <c r="L37" s="66" t="s">
        <v>89</v>
      </c>
      <c r="M37" s="13">
        <v>72</v>
      </c>
      <c r="N37" s="14">
        <v>1.1</v>
      </c>
      <c r="O37" s="13">
        <v>634</v>
      </c>
      <c r="P37" s="14">
        <v>9.8</v>
      </c>
      <c r="Q37" s="13">
        <v>5784</v>
      </c>
      <c r="R37" s="14">
        <v>89.1</v>
      </c>
      <c r="S37" s="13">
        <v>6753</v>
      </c>
      <c r="T37" s="15">
        <v>100</v>
      </c>
    </row>
    <row r="38" spans="1:20" ht="18" customHeight="1">
      <c r="A38" s="66" t="s">
        <v>42</v>
      </c>
      <c r="B38" s="34">
        <v>1041.6</v>
      </c>
      <c r="C38" s="35">
        <f t="shared" si="3"/>
        <v>26</v>
      </c>
      <c r="D38" s="36">
        <v>38.7</v>
      </c>
      <c r="E38" s="35">
        <f t="shared" si="4"/>
        <v>2</v>
      </c>
      <c r="F38" s="40">
        <v>74.6</v>
      </c>
      <c r="G38" s="35">
        <f t="shared" si="5"/>
        <v>32</v>
      </c>
      <c r="H38" s="13">
        <v>2477</v>
      </c>
      <c r="I38" s="13">
        <v>614</v>
      </c>
      <c r="J38" s="37">
        <v>5470</v>
      </c>
      <c r="K38" s="29"/>
      <c r="L38" s="66" t="s">
        <v>90</v>
      </c>
      <c r="M38" s="13">
        <v>101</v>
      </c>
      <c r="N38" s="14">
        <v>2.9</v>
      </c>
      <c r="O38" s="13">
        <v>720</v>
      </c>
      <c r="P38" s="14">
        <v>21</v>
      </c>
      <c r="Q38" s="13">
        <v>2603</v>
      </c>
      <c r="R38" s="14">
        <v>76</v>
      </c>
      <c r="S38" s="13">
        <v>3467</v>
      </c>
      <c r="T38" s="15">
        <v>100</v>
      </c>
    </row>
    <row r="39" spans="1:20" ht="18" customHeight="1">
      <c r="A39" s="66" t="s">
        <v>43</v>
      </c>
      <c r="B39" s="34">
        <v>610.8</v>
      </c>
      <c r="C39" s="35">
        <f t="shared" si="3"/>
        <v>27</v>
      </c>
      <c r="D39" s="36">
        <v>39.2</v>
      </c>
      <c r="E39" s="35">
        <f t="shared" si="4"/>
        <v>1</v>
      </c>
      <c r="F39" s="40">
        <v>86.5</v>
      </c>
      <c r="G39" s="35">
        <f t="shared" si="5"/>
        <v>21</v>
      </c>
      <c r="H39" s="13">
        <v>5799</v>
      </c>
      <c r="I39" s="13">
        <v>2408</v>
      </c>
      <c r="J39" s="37">
        <v>21635</v>
      </c>
      <c r="K39" s="29"/>
      <c r="L39" s="66" t="s">
        <v>91</v>
      </c>
      <c r="M39" s="13">
        <v>359</v>
      </c>
      <c r="N39" s="14">
        <v>3.2</v>
      </c>
      <c r="O39" s="13">
        <v>1872</v>
      </c>
      <c r="P39" s="14">
        <v>16.9</v>
      </c>
      <c r="Q39" s="13">
        <v>8817</v>
      </c>
      <c r="R39" s="14">
        <v>79.8</v>
      </c>
      <c r="S39" s="13">
        <v>11257</v>
      </c>
      <c r="T39" s="15">
        <v>100</v>
      </c>
    </row>
    <row r="40" spans="1:20" ht="18" customHeight="1">
      <c r="A40" s="66" t="s">
        <v>44</v>
      </c>
      <c r="B40" s="34">
        <v>1176.9</v>
      </c>
      <c r="C40" s="35">
        <f t="shared" si="3"/>
        <v>25</v>
      </c>
      <c r="D40" s="36">
        <v>26.7</v>
      </c>
      <c r="E40" s="35">
        <f t="shared" si="4"/>
        <v>17</v>
      </c>
      <c r="F40" s="40">
        <v>101.4</v>
      </c>
      <c r="G40" s="35">
        <f t="shared" si="5"/>
        <v>4</v>
      </c>
      <c r="H40" s="13">
        <v>10988</v>
      </c>
      <c r="I40" s="13">
        <v>11558</v>
      </c>
      <c r="J40" s="37">
        <v>40913</v>
      </c>
      <c r="K40" s="29"/>
      <c r="L40" s="66" t="s">
        <v>92</v>
      </c>
      <c r="M40" s="13">
        <v>353</v>
      </c>
      <c r="N40" s="14">
        <v>1.8</v>
      </c>
      <c r="O40" s="13">
        <v>7747</v>
      </c>
      <c r="P40" s="14">
        <v>38.9</v>
      </c>
      <c r="Q40" s="13">
        <v>11828</v>
      </c>
      <c r="R40" s="14">
        <v>59.4</v>
      </c>
      <c r="S40" s="13">
        <v>20335</v>
      </c>
      <c r="T40" s="15">
        <v>100</v>
      </c>
    </row>
    <row r="41" spans="1:20" ht="18" customHeight="1" thickBot="1">
      <c r="A41" s="65" t="s">
        <v>45</v>
      </c>
      <c r="B41" s="30">
        <v>45.1</v>
      </c>
      <c r="C41" s="31">
        <f t="shared" si="3"/>
        <v>33</v>
      </c>
      <c r="D41" s="32">
        <v>32.3</v>
      </c>
      <c r="E41" s="35">
        <f t="shared" si="4"/>
        <v>7</v>
      </c>
      <c r="F41" s="44">
        <v>92.7</v>
      </c>
      <c r="G41" s="31">
        <f t="shared" si="5"/>
        <v>15</v>
      </c>
      <c r="H41" s="10">
        <v>1015</v>
      </c>
      <c r="I41" s="10">
        <v>781</v>
      </c>
      <c r="J41" s="33">
        <v>2980</v>
      </c>
      <c r="K41" s="29"/>
      <c r="L41" s="65" t="s">
        <v>93</v>
      </c>
      <c r="M41" s="10">
        <v>68</v>
      </c>
      <c r="N41" s="11">
        <v>4.8</v>
      </c>
      <c r="O41" s="10">
        <v>365</v>
      </c>
      <c r="P41" s="11">
        <v>26</v>
      </c>
      <c r="Q41" s="10">
        <v>971</v>
      </c>
      <c r="R41" s="11">
        <v>69.2</v>
      </c>
      <c r="S41" s="10">
        <v>1423</v>
      </c>
      <c r="T41" s="12">
        <v>100</v>
      </c>
    </row>
    <row r="42" spans="1:20" ht="18" customHeight="1" thickBot="1">
      <c r="A42" s="70" t="s">
        <v>46</v>
      </c>
      <c r="B42" s="21" t="s">
        <v>98</v>
      </c>
      <c r="C42" s="21" t="s">
        <v>49</v>
      </c>
      <c r="D42" s="21" t="s">
        <v>98</v>
      </c>
      <c r="E42" s="21" t="s">
        <v>49</v>
      </c>
      <c r="F42" s="21" t="s">
        <v>49</v>
      </c>
      <c r="G42" s="21" t="s">
        <v>49</v>
      </c>
      <c r="H42" s="21" t="s">
        <v>49</v>
      </c>
      <c r="I42" s="21" t="s">
        <v>49</v>
      </c>
      <c r="J42" s="48" t="s">
        <v>49</v>
      </c>
      <c r="K42" s="29"/>
      <c r="L42" s="70" t="s">
        <v>94</v>
      </c>
      <c r="M42" s="21">
        <v>3653</v>
      </c>
      <c r="N42" s="17"/>
      <c r="O42" s="21">
        <v>35910</v>
      </c>
      <c r="P42" s="17"/>
      <c r="Q42" s="21">
        <v>95851</v>
      </c>
      <c r="R42" s="17"/>
      <c r="S42" s="21">
        <v>139510</v>
      </c>
      <c r="T42" s="22">
        <v>100</v>
      </c>
    </row>
    <row r="43" spans="1:20" ht="18" customHeight="1" thickBot="1">
      <c r="A43" s="67" t="s">
        <v>47</v>
      </c>
      <c r="B43" s="45" t="s">
        <v>49</v>
      </c>
      <c r="C43" s="45" t="s">
        <v>49</v>
      </c>
      <c r="D43" s="45" t="s">
        <v>49</v>
      </c>
      <c r="E43" s="45" t="s">
        <v>49</v>
      </c>
      <c r="F43" s="45" t="s">
        <v>49</v>
      </c>
      <c r="G43" s="45" t="s">
        <v>49</v>
      </c>
      <c r="H43" s="45" t="s">
        <v>49</v>
      </c>
      <c r="I43" s="45" t="s">
        <v>49</v>
      </c>
      <c r="J43" s="49" t="s">
        <v>49</v>
      </c>
      <c r="K43" s="29"/>
      <c r="L43" s="68" t="s">
        <v>95</v>
      </c>
      <c r="M43" s="16">
        <v>21992</v>
      </c>
      <c r="N43" s="17"/>
      <c r="O43" s="16">
        <v>334959</v>
      </c>
      <c r="P43" s="17"/>
      <c r="Q43" s="16">
        <v>1017712</v>
      </c>
      <c r="R43" s="17"/>
      <c r="S43" s="16">
        <v>1446853</v>
      </c>
      <c r="T43" s="18">
        <v>100</v>
      </c>
    </row>
    <row r="44" spans="1:20" ht="18" customHeight="1" thickBot="1">
      <c r="A44" s="69" t="s">
        <v>48</v>
      </c>
      <c r="B44" s="46">
        <v>3777.7</v>
      </c>
      <c r="C44" s="42" t="s">
        <v>49</v>
      </c>
      <c r="D44" s="52">
        <v>23.9</v>
      </c>
      <c r="E44" s="42" t="s">
        <v>49</v>
      </c>
      <c r="F44" s="52">
        <v>91.2</v>
      </c>
      <c r="G44" s="42" t="s">
        <v>49</v>
      </c>
      <c r="H44" s="47">
        <v>1131482</v>
      </c>
      <c r="I44" s="42">
        <v>328194</v>
      </c>
      <c r="J44" s="54">
        <v>8322926</v>
      </c>
      <c r="K44" s="39"/>
      <c r="L44" s="69" t="s">
        <v>96</v>
      </c>
      <c r="M44" s="19">
        <v>34368</v>
      </c>
      <c r="N44" s="17">
        <v>0.888735598369823</v>
      </c>
      <c r="O44" s="19">
        <v>867104</v>
      </c>
      <c r="P44" s="17">
        <v>22.4</v>
      </c>
      <c r="Q44" s="19">
        <v>2970267</v>
      </c>
      <c r="R44" s="17">
        <v>76.7</v>
      </c>
      <c r="S44" s="19">
        <v>4121817</v>
      </c>
      <c r="T44" s="20">
        <v>100</v>
      </c>
    </row>
    <row r="47" ht="15.75" customHeight="1">
      <c r="D47" s="5"/>
    </row>
  </sheetData>
  <sheetProtection/>
  <mergeCells count="12">
    <mergeCell ref="A3:A5"/>
    <mergeCell ref="Q4:R4"/>
    <mergeCell ref="B4:C4"/>
    <mergeCell ref="D4:E4"/>
    <mergeCell ref="F4:G4"/>
    <mergeCell ref="B3:J3"/>
    <mergeCell ref="S2:T2"/>
    <mergeCell ref="L3:L5"/>
    <mergeCell ref="M3:T3"/>
    <mergeCell ref="M4:N4"/>
    <mergeCell ref="O4:P4"/>
    <mergeCell ref="S4:T4"/>
  </mergeCells>
  <printOptions horizontalCentered="1"/>
  <pageMargins left="0.5905511811023623" right="0.5905511811023623" top="0.5905511811023623" bottom="0.5905511811023623" header="0.5118110236220472" footer="0.1968503937007874"/>
  <pageSetup firstPageNumber="37" useFirstPageNumber="1" fitToWidth="2" fitToHeight="1" horizontalDpi="300" verticalDpi="300" orientation="landscape" paperSize="9" scale="71" r:id="rId1"/>
  <headerFooter alignWithMargins="0">
    <oddFooter>&amp;C&amp;"ＭＳ 明朝,標準"― &amp;P ―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2017-08-24T07:59:37Z</cp:lastPrinted>
  <dcterms:created xsi:type="dcterms:W3CDTF">1998-01-21T06:07:27Z</dcterms:created>
  <dcterms:modified xsi:type="dcterms:W3CDTF">2017-09-14T07:43:31Z</dcterms:modified>
  <cp:category/>
  <cp:version/>
  <cp:contentType/>
  <cp:contentStatus/>
</cp:coreProperties>
</file>