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75\03_共用フォルダ(生活衛生課）\52_放射性物質\00 R2\08_HP結果公表\"/>
    </mc:Choice>
  </mc:AlternateContent>
  <bookViews>
    <workbookView xWindow="8370" yWindow="0" windowWidth="21915" windowHeight="10230"/>
  </bookViews>
  <sheets>
    <sheet name="令和2年度" sheetId="7" r:id="rId1"/>
  </sheets>
  <definedNames>
    <definedName name="_xlnm._FilterDatabase" localSheetId="0" hidden="1">令和2年度!$A$5:$T$5</definedName>
    <definedName name="_xlnm.Print_Area" localSheetId="0">令和2年度!$A$1:$T$53</definedName>
    <definedName name="_xlnm.Print_Titles" localSheetId="0">令和2年度!$2:$5</definedName>
    <definedName name="検査の種類１">#REF!</definedName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7" l="1"/>
  <c r="T7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6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T54" i="7" l="1"/>
  <c r="T55" i="7"/>
  <c r="A54" i="7" l="1"/>
  <c r="A55" i="7" s="1"/>
  <c r="A56" i="7" s="1"/>
</calcChain>
</file>

<file path=xl/sharedStrings.xml><?xml version="1.0" encoding="utf-8"?>
<sst xmlns="http://schemas.openxmlformats.org/spreadsheetml/2006/main" count="611" uniqueCount="149">
  <si>
    <t>採取日
（購入日)</t>
  </si>
  <si>
    <t>飲料水</t>
    <rPh sb="0" eb="3">
      <t>インリョウスイ</t>
    </rPh>
    <phoneticPr fontId="1"/>
  </si>
  <si>
    <t>その他</t>
    <rPh sb="2" eb="3">
      <t>タ</t>
    </rPh>
    <phoneticPr fontId="1"/>
  </si>
  <si>
    <t>食品の放射性物質検査について</t>
    <rPh sb="5" eb="6">
      <t>セイ</t>
    </rPh>
    <rPh sb="6" eb="8">
      <t>ブッシツ</t>
    </rPh>
    <phoneticPr fontId="1"/>
  </si>
  <si>
    <t>産地</t>
    <rPh sb="0" eb="2">
      <t>サンチ</t>
    </rPh>
    <phoneticPr fontId="1"/>
  </si>
  <si>
    <t>品目</t>
    <rPh sb="0" eb="2">
      <t>ヒンモク</t>
    </rPh>
    <phoneticPr fontId="1"/>
  </si>
  <si>
    <t>NO</t>
    <phoneticPr fontId="1"/>
  </si>
  <si>
    <t>報告自治体</t>
    <rPh sb="0" eb="2">
      <t>ホウコク</t>
    </rPh>
    <rPh sb="2" eb="5">
      <t>ジチタイ</t>
    </rPh>
    <phoneticPr fontId="1"/>
  </si>
  <si>
    <t>実施主体</t>
    <rPh sb="0" eb="2">
      <t>ジッシ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</si>
  <si>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</si>
  <si>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</si>
  <si>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</si>
  <si>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</si>
  <si>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</si>
  <si>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品目名</t>
    <rPh sb="2" eb="3">
      <t>メイ</t>
    </rPh>
    <phoneticPr fontId="1"/>
  </si>
  <si>
    <t>検査機関</t>
    <phoneticPr fontId="1"/>
  </si>
  <si>
    <t>検査法</t>
    <rPh sb="0" eb="2">
      <t>ケンサ</t>
    </rPh>
    <rPh sb="2" eb="3">
      <t>ホウ</t>
    </rPh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</si>
  <si>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</si>
  <si>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</si>
  <si>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</si>
  <si>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</si>
  <si>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</si>
  <si>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検査</t>
    <phoneticPr fontId="1"/>
  </si>
  <si>
    <t>日時</t>
    <rPh sb="0" eb="2">
      <t>ニチジ</t>
    </rPh>
    <phoneticPr fontId="1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</si>
  <si>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"/>
  </si>
  <si>
    <t>基準超過</t>
    <rPh sb="0" eb="2">
      <t>キジュン</t>
    </rPh>
    <rPh sb="2" eb="4">
      <t>チョウカ</t>
    </rPh>
    <phoneticPr fontId="1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</si>
  <si>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"/>
  </si>
  <si>
    <t>制限なし</t>
    <rPh sb="0" eb="2">
      <t>セイゲン</t>
    </rPh>
    <phoneticPr fontId="2"/>
  </si>
  <si>
    <t>流通品</t>
    <rPh sb="0" eb="2">
      <t>リュウツウ</t>
    </rPh>
    <rPh sb="2" eb="3">
      <t>ヒン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</si>
  <si>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"/>
  </si>
  <si>
    <t>神奈川県</t>
    <rPh sb="0" eb="4">
      <t>カナガワケン</t>
    </rPh>
    <phoneticPr fontId="7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</si>
  <si>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7"/>
  </si>
  <si>
    <t>Ge</t>
  </si>
  <si>
    <t>清涼飲料水</t>
    <rPh sb="0" eb="2">
      <t>セイリョウ</t>
    </rPh>
    <rPh sb="2" eb="5">
      <t>インリョウスイ</t>
    </rPh>
    <phoneticPr fontId="7"/>
  </si>
  <si>
    <t>食肉製品
（ロースハム）</t>
    <rPh sb="0" eb="2">
      <t>ショクニク</t>
    </rPh>
    <rPh sb="2" eb="4">
      <t>セイヒン</t>
    </rPh>
    <phoneticPr fontId="7"/>
  </si>
  <si>
    <t>&lt;1.9</t>
  </si>
  <si>
    <t>&lt;2.3</t>
  </si>
  <si>
    <t>&lt;2.9</t>
  </si>
  <si>
    <t>&lt;2.2</t>
  </si>
  <si>
    <t>&lt;2.1</t>
  </si>
  <si>
    <t>&lt;2.4</t>
  </si>
  <si>
    <t>&lt;4.2</t>
  </si>
  <si>
    <t>&lt;5.9</t>
  </si>
  <si>
    <t>&lt;4.5</t>
  </si>
  <si>
    <t>こんにゃく</t>
    <phoneticPr fontId="7"/>
  </si>
  <si>
    <t>豆腐</t>
    <rPh sb="0" eb="2">
      <t>トウフ</t>
    </rPh>
    <phoneticPr fontId="7"/>
  </si>
  <si>
    <t>めん類</t>
    <rPh sb="2" eb="3">
      <t>ルイ</t>
    </rPh>
    <phoneticPr fontId="7"/>
  </si>
  <si>
    <t>かん詰め
（さば水煮）</t>
    <rPh sb="2" eb="3">
      <t>ツ</t>
    </rPh>
    <rPh sb="8" eb="9">
      <t>ミズ</t>
    </rPh>
    <rPh sb="9" eb="10">
      <t>ニ</t>
    </rPh>
    <phoneticPr fontId="7"/>
  </si>
  <si>
    <t>群馬県渋川市</t>
  </si>
  <si>
    <t>群馬県みなかみ町</t>
  </si>
  <si>
    <t>長野県千曲市</t>
  </si>
  <si>
    <t>青森県八戸市</t>
  </si>
  <si>
    <t>栃木県佐野市</t>
  </si>
  <si>
    <t>神奈川県厚木市</t>
  </si>
  <si>
    <t>神奈川県綾瀬市</t>
  </si>
  <si>
    <t>&lt;2.6</t>
  </si>
  <si>
    <t>&lt;1.7</t>
  </si>
  <si>
    <t>&lt;1.8</t>
  </si>
  <si>
    <t>群馬県渋川市</t>
    <rPh sb="0" eb="3">
      <t>グンマケン</t>
    </rPh>
    <phoneticPr fontId="7"/>
  </si>
  <si>
    <t>長野県上伊那郡飯島町</t>
    <rPh sb="0" eb="3">
      <t>ナガノケン</t>
    </rPh>
    <rPh sb="3" eb="7">
      <t>カミイナグン</t>
    </rPh>
    <rPh sb="7" eb="10">
      <t>イイジママチ</t>
    </rPh>
    <phoneticPr fontId="7"/>
  </si>
  <si>
    <t>長野県須坂市</t>
    <rPh sb="0" eb="3">
      <t>ナガノケン</t>
    </rPh>
    <rPh sb="3" eb="6">
      <t>スザカシ</t>
    </rPh>
    <phoneticPr fontId="7"/>
  </si>
  <si>
    <t>新潟県五泉市</t>
    <rPh sb="0" eb="3">
      <t>ニイガタケン</t>
    </rPh>
    <rPh sb="3" eb="6">
      <t>ゴセンシ</t>
    </rPh>
    <phoneticPr fontId="7"/>
  </si>
  <si>
    <t>味噌</t>
    <rPh sb="0" eb="2">
      <t>ミソ</t>
    </rPh>
    <phoneticPr fontId="7"/>
  </si>
  <si>
    <t>その他の食品
（なめ茸）</t>
    <rPh sb="2" eb="3">
      <t>タ</t>
    </rPh>
    <rPh sb="4" eb="6">
      <t>ショクヒン</t>
    </rPh>
    <rPh sb="10" eb="11">
      <t>タケ</t>
    </rPh>
    <phoneticPr fontId="7"/>
  </si>
  <si>
    <t>餅</t>
    <rPh sb="0" eb="1">
      <t>モチ</t>
    </rPh>
    <phoneticPr fontId="7"/>
  </si>
  <si>
    <t>その他の穀類加工品（白がゆ）</t>
    <phoneticPr fontId="7"/>
  </si>
  <si>
    <t>鎌倉市</t>
    <rPh sb="0" eb="3">
      <t>カマクラシ</t>
    </rPh>
    <phoneticPr fontId="7"/>
  </si>
  <si>
    <t>小田原市</t>
    <rPh sb="0" eb="3">
      <t>オダワラ</t>
    </rPh>
    <rPh sb="3" eb="4">
      <t>シ</t>
    </rPh>
    <phoneticPr fontId="7"/>
  </si>
  <si>
    <t>厚木市</t>
    <rPh sb="0" eb="3">
      <t>アツギシ</t>
    </rPh>
    <phoneticPr fontId="7"/>
  </si>
  <si>
    <t>魚肉ねり製品
（かまぼこ）</t>
    <rPh sb="0" eb="2">
      <t>ギョニク</t>
    </rPh>
    <rPh sb="4" eb="6">
      <t>セイヒン</t>
    </rPh>
    <phoneticPr fontId="7"/>
  </si>
  <si>
    <t>魚肉ねり製品
（つみれ）</t>
    <rPh sb="0" eb="2">
      <t>ギョニク</t>
    </rPh>
    <rPh sb="4" eb="6">
      <t>セイヒン</t>
    </rPh>
    <phoneticPr fontId="7"/>
  </si>
  <si>
    <t>魚肉ねり製品
（さつま揚）</t>
    <rPh sb="0" eb="2">
      <t>ギョニク</t>
    </rPh>
    <rPh sb="4" eb="6">
      <t>セイヒン</t>
    </rPh>
    <rPh sb="11" eb="12">
      <t>ア</t>
    </rPh>
    <phoneticPr fontId="7"/>
  </si>
  <si>
    <t>&lt;2.7</t>
  </si>
  <si>
    <t>食肉製品
（ソーセージ）</t>
    <rPh sb="0" eb="2">
      <t>ショクニク</t>
    </rPh>
    <rPh sb="2" eb="4">
      <t>セイヒン</t>
    </rPh>
    <phoneticPr fontId="7"/>
  </si>
  <si>
    <t>&lt;2.5</t>
  </si>
  <si>
    <t>東京都世田谷区</t>
    <rPh sb="0" eb="3">
      <t>トウキョウト</t>
    </rPh>
    <rPh sb="3" eb="7">
      <t>セタガヤク</t>
    </rPh>
    <phoneticPr fontId="7"/>
  </si>
  <si>
    <t>埼玉県本庄市</t>
    <rPh sb="0" eb="3">
      <t>サイタマケン</t>
    </rPh>
    <rPh sb="3" eb="6">
      <t>ホンジョウシ</t>
    </rPh>
    <phoneticPr fontId="7"/>
  </si>
  <si>
    <t>静岡県焼津市</t>
    <rPh sb="0" eb="3">
      <t>シズオカケン</t>
    </rPh>
    <rPh sb="3" eb="6">
      <t>ヤイズシ</t>
    </rPh>
    <phoneticPr fontId="7"/>
  </si>
  <si>
    <t>新潟県妙高市</t>
    <rPh sb="0" eb="3">
      <t>ニイガタケン</t>
    </rPh>
    <rPh sb="3" eb="6">
      <t>ミョウコウシ</t>
    </rPh>
    <phoneticPr fontId="7"/>
  </si>
  <si>
    <t>長野県松本市</t>
    <rPh sb="0" eb="3">
      <t>ナガノケン</t>
    </rPh>
    <rPh sb="3" eb="6">
      <t>マツモトシ</t>
    </rPh>
    <phoneticPr fontId="7"/>
  </si>
  <si>
    <t>漬物
（しょうゆ漬）</t>
    <rPh sb="0" eb="2">
      <t>ツケモノ</t>
    </rPh>
    <rPh sb="8" eb="9">
      <t>ヅ</t>
    </rPh>
    <phoneticPr fontId="7"/>
  </si>
  <si>
    <t>その他の穀類加工品(包装米飯)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8"/>
  </si>
  <si>
    <t>群馬県甘楽郡甘楽町</t>
    <rPh sb="0" eb="3">
      <t>グンマケン</t>
    </rPh>
    <rPh sb="3" eb="6">
      <t>カンラクグン</t>
    </rPh>
    <rPh sb="6" eb="8">
      <t>カンラク</t>
    </rPh>
    <rPh sb="8" eb="9">
      <t>マチ</t>
    </rPh>
    <phoneticPr fontId="7"/>
  </si>
  <si>
    <t>藤沢市</t>
    <rPh sb="0" eb="3">
      <t>フジサワシ</t>
    </rPh>
    <phoneticPr fontId="7"/>
  </si>
  <si>
    <t>新潟県長岡市</t>
    <rPh sb="0" eb="3">
      <t>ニイガタケン</t>
    </rPh>
    <rPh sb="3" eb="6">
      <t>ナガオカシ</t>
    </rPh>
    <phoneticPr fontId="7"/>
  </si>
  <si>
    <t>千葉県松戸市</t>
    <rPh sb="0" eb="3">
      <t>チバケン</t>
    </rPh>
    <rPh sb="3" eb="6">
      <t>マツドシ</t>
    </rPh>
    <phoneticPr fontId="7"/>
  </si>
  <si>
    <t>埼玉県鴻巣市</t>
    <rPh sb="0" eb="3">
      <t>サイタマケン</t>
    </rPh>
    <rPh sb="3" eb="6">
      <t>コウノスシ</t>
    </rPh>
    <phoneticPr fontId="7"/>
  </si>
  <si>
    <t>こんにゃく</t>
    <phoneticPr fontId="7"/>
  </si>
  <si>
    <t>豆腐</t>
    <rPh sb="0" eb="2">
      <t>トウフ</t>
    </rPh>
    <phoneticPr fontId="7"/>
  </si>
  <si>
    <t>その他粉類
（米粉）</t>
    <rPh sb="7" eb="9">
      <t>コメコ</t>
    </rPh>
    <phoneticPr fontId="7"/>
  </si>
  <si>
    <t>食肉製品
（ローストポーク）</t>
    <rPh sb="0" eb="2">
      <t>ショクニク</t>
    </rPh>
    <rPh sb="2" eb="4">
      <t>セイヒン</t>
    </rPh>
    <phoneticPr fontId="7"/>
  </si>
  <si>
    <t>食肉製品
（ロースハム）</t>
    <rPh sb="0" eb="4">
      <t>ショクニクセイヒン</t>
    </rPh>
    <phoneticPr fontId="8"/>
  </si>
  <si>
    <t>群馬県利根郡川場村</t>
    <rPh sb="0" eb="2">
      <t>グンマ</t>
    </rPh>
    <rPh sb="3" eb="6">
      <t>トネグン</t>
    </rPh>
    <rPh sb="6" eb="9">
      <t>カワバムラ</t>
    </rPh>
    <phoneticPr fontId="7"/>
  </si>
  <si>
    <t>山形県山形市</t>
    <rPh sb="0" eb="3">
      <t>ヤマガタケン</t>
    </rPh>
    <rPh sb="3" eb="6">
      <t>ヤマガタシ</t>
    </rPh>
    <phoneticPr fontId="7"/>
  </si>
  <si>
    <t>静岡県周智郡森町</t>
    <rPh sb="0" eb="3">
      <t>シズオカケン</t>
    </rPh>
    <rPh sb="3" eb="6">
      <t>シュウチグン</t>
    </rPh>
    <rPh sb="6" eb="7">
      <t>モリ</t>
    </rPh>
    <rPh sb="7" eb="8">
      <t>マチ</t>
    </rPh>
    <phoneticPr fontId="7"/>
  </si>
  <si>
    <t>茨城県常総市</t>
    <rPh sb="0" eb="2">
      <t>イバラギ</t>
    </rPh>
    <rPh sb="2" eb="3">
      <t>ケン</t>
    </rPh>
    <rPh sb="3" eb="6">
      <t>ジョウソウシ</t>
    </rPh>
    <phoneticPr fontId="7"/>
  </si>
  <si>
    <t>静岡県御殿場市</t>
    <rPh sb="0" eb="3">
      <t>シズオカケン</t>
    </rPh>
    <rPh sb="3" eb="7">
      <t>ゴテンバシ</t>
    </rPh>
    <phoneticPr fontId="7"/>
  </si>
  <si>
    <t>ミネラルウォーター類</t>
    <rPh sb="9" eb="10">
      <t>ルイ</t>
    </rPh>
    <phoneticPr fontId="7"/>
  </si>
  <si>
    <t>海老名市</t>
    <rPh sb="0" eb="4">
      <t>エビナシ</t>
    </rPh>
    <phoneticPr fontId="7"/>
  </si>
  <si>
    <t>&lt;0.15</t>
  </si>
  <si>
    <t>&lt;0.14</t>
  </si>
  <si>
    <t>発酵乳</t>
    <rPh sb="0" eb="3">
      <t>ハッコウニュウ</t>
    </rPh>
    <phoneticPr fontId="7"/>
  </si>
  <si>
    <t>清涼飲料水（茶）</t>
    <rPh sb="0" eb="2">
      <t>セイリョウ</t>
    </rPh>
    <rPh sb="2" eb="5">
      <t>インリョウスイ</t>
    </rPh>
    <rPh sb="6" eb="7">
      <t>チャ</t>
    </rPh>
    <phoneticPr fontId="7"/>
  </si>
  <si>
    <t>平塚市</t>
    <rPh sb="0" eb="3">
      <t>ヒラツカシ</t>
    </rPh>
    <phoneticPr fontId="7"/>
  </si>
  <si>
    <t>南足柄市</t>
    <rPh sb="0" eb="3">
      <t>ミナミアシガラ</t>
    </rPh>
    <rPh sb="3" eb="4">
      <t>シ</t>
    </rPh>
    <phoneticPr fontId="7"/>
  </si>
  <si>
    <t>足柄上郡山北町</t>
    <rPh sb="0" eb="2">
      <t>アシガラ</t>
    </rPh>
    <rPh sb="2" eb="3">
      <t>ウエ</t>
    </rPh>
    <rPh sb="3" eb="4">
      <t>グン</t>
    </rPh>
    <rPh sb="4" eb="7">
      <t>ヤマキタマチ</t>
    </rPh>
    <phoneticPr fontId="7"/>
  </si>
  <si>
    <t>漬物（塩漬）</t>
    <rPh sb="3" eb="4">
      <t>シオ</t>
    </rPh>
    <rPh sb="4" eb="5">
      <t>ヅ</t>
    </rPh>
    <phoneticPr fontId="7"/>
  </si>
  <si>
    <t>清涼飲料水（茶）</t>
    <phoneticPr fontId="7"/>
  </si>
  <si>
    <t>乳飲料</t>
    <rPh sb="0" eb="3">
      <t>ニュウインリョウ</t>
    </rPh>
    <phoneticPr fontId="7"/>
  </si>
  <si>
    <t>&lt;4.8</t>
  </si>
  <si>
    <t/>
  </si>
  <si>
    <t>大和市</t>
    <rPh sb="0" eb="3">
      <t>ヤマトシ</t>
    </rPh>
    <phoneticPr fontId="7"/>
  </si>
  <si>
    <t>&lt;0.17</t>
  </si>
  <si>
    <t>&lt;0.18</t>
  </si>
  <si>
    <t>南足柄市</t>
    <rPh sb="0" eb="3">
      <t>ミナミアシガラ</t>
    </rPh>
    <rPh sb="3" eb="4">
      <t>シ</t>
    </rPh>
    <phoneticPr fontId="7"/>
  </si>
  <si>
    <t>魚肉ねり製品
（さつま揚げ）</t>
    <rPh sb="11" eb="12">
      <t>ア</t>
    </rPh>
    <phoneticPr fontId="7"/>
  </si>
  <si>
    <t>足柄上郡大井町</t>
    <rPh sb="0" eb="2">
      <t>アシガラ</t>
    </rPh>
    <rPh sb="2" eb="3">
      <t>ウエ</t>
    </rPh>
    <rPh sb="3" eb="4">
      <t>グン</t>
    </rPh>
    <rPh sb="4" eb="7">
      <t>オオイマチ</t>
    </rPh>
    <phoneticPr fontId="7"/>
  </si>
  <si>
    <t>食肉製品
（ローストビーフ）</t>
  </si>
  <si>
    <t>&lt;4.4</t>
  </si>
  <si>
    <t>こんにゃく</t>
  </si>
  <si>
    <t>茨城県稲敷郡河内町</t>
    <rPh sb="0" eb="2">
      <t>イバラギ</t>
    </rPh>
    <rPh sb="2" eb="3">
      <t>ケン</t>
    </rPh>
    <rPh sb="3" eb="4">
      <t>イネ</t>
    </rPh>
    <rPh sb="4" eb="5">
      <t>シキ</t>
    </rPh>
    <rPh sb="5" eb="6">
      <t>グン</t>
    </rPh>
    <rPh sb="6" eb="8">
      <t>カワウチ</t>
    </rPh>
    <rPh sb="8" eb="9">
      <t>マチ</t>
    </rPh>
    <phoneticPr fontId="7"/>
  </si>
  <si>
    <t>長野県安曇野市</t>
    <rPh sb="3" eb="6">
      <t>アズミノ</t>
    </rPh>
    <rPh sb="6" eb="7">
      <t>シ</t>
    </rPh>
    <phoneticPr fontId="7"/>
  </si>
  <si>
    <t>福島県伊達郡桑折町</t>
    <rPh sb="0" eb="3">
      <t>フクシマケン</t>
    </rPh>
    <rPh sb="3" eb="6">
      <t>ダテグン</t>
    </rPh>
    <rPh sb="6" eb="8">
      <t>クワオリ</t>
    </rPh>
    <rPh sb="8" eb="9">
      <t>マチ</t>
    </rPh>
    <phoneticPr fontId="7"/>
  </si>
  <si>
    <t>その他の穀類加工品（赤飯）</t>
    <rPh sb="10" eb="12">
      <t>セキハン</t>
    </rPh>
    <phoneticPr fontId="7"/>
  </si>
  <si>
    <t>新潟県小千谷市</t>
    <rPh sb="0" eb="3">
      <t>ニイガタケン</t>
    </rPh>
    <rPh sb="3" eb="6">
      <t>オヂヤ</t>
    </rPh>
    <rPh sb="6" eb="7">
      <t>シ</t>
    </rPh>
    <phoneticPr fontId="7"/>
  </si>
  <si>
    <t>&lt;5.3</t>
  </si>
  <si>
    <t>&lt;0.33</t>
  </si>
  <si>
    <t>&lt;3.7</t>
  </si>
  <si>
    <t>&lt;3.6</t>
  </si>
  <si>
    <t>&lt;0.35</t>
  </si>
  <si>
    <t>&lt;0.16</t>
  </si>
  <si>
    <t>&lt;0.2</t>
  </si>
  <si>
    <t>&lt;0.38</t>
  </si>
  <si>
    <t>&lt;2</t>
  </si>
  <si>
    <t>&lt;3.9</t>
  </si>
  <si>
    <t>&lt;0.29</t>
  </si>
  <si>
    <t>&lt;0.28</t>
  </si>
  <si>
    <t>&lt;4.6</t>
  </si>
  <si>
    <t>&lt;4.3</t>
  </si>
  <si>
    <t>&lt;3.8</t>
  </si>
  <si>
    <t>&lt;3.4</t>
  </si>
  <si>
    <t>&lt;4.1</t>
  </si>
  <si>
    <t>&lt;5.1</t>
  </si>
  <si>
    <t>&lt;5.2</t>
  </si>
  <si>
    <t>&lt;5</t>
  </si>
  <si>
    <t>&lt;3.5</t>
  </si>
  <si>
    <t>&lt;3</t>
  </si>
  <si>
    <t>&lt;0.31</t>
  </si>
  <si>
    <t>結果（Bq/kg)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</si>
</sst>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57" fontId="6" fillId="2" borderId="1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57" fontId="6" fillId="2" borderId="6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6" fontId="6" fillId="2" borderId="27" xfId="0" applyNumberFormat="1" applyFont="1" applyFill="1" applyBorder="1" applyAlignment="1">
      <alignment horizontal="center" vertical="center" wrapText="1"/>
    </xf>
    <xf numFmtId="176" fontId="6" fillId="2" borderId="30" xfId="0" applyNumberFormat="1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176" fontId="6" fillId="2" borderId="24" xfId="0" applyNumberFormat="1" applyFont="1" applyFill="1" applyBorder="1" applyAlignment="1">
      <alignment horizontal="center" vertical="center" wrapText="1"/>
    </xf>
    <xf numFmtId="176" fontId="6" fillId="2" borderId="39" xfId="0" applyNumberFormat="1" applyFont="1" applyFill="1" applyBorder="1" applyAlignment="1">
      <alignment horizontal="center" vertical="center" wrapText="1"/>
    </xf>
    <xf numFmtId="176" fontId="6" fillId="2" borderId="3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6"/>
  <sheetViews>
    <sheetView tabSelected="1" view="pageBreakPreview" zoomScale="70" zoomScaleNormal="70" zoomScaleSheetLayoutView="70" workbookViewId="0"/>
  </sheetViews>
  <sheetFormatPr defaultColWidth="9" defaultRowHeight="13.5" x14ac:dyDescent="0.15"/>
  <cols>
    <col min="1" max="1" width="7.5" style="5" customWidth="1"/>
    <col min="2" max="5" width="10.625" style="16" customWidth="1"/>
    <col min="6" max="6" width="19.125" style="16" customWidth="1"/>
    <col min="7" max="8" width="10.625" style="17" customWidth="1"/>
    <col min="9" max="9" width="16.625" style="16" customWidth="1"/>
    <col min="10" max="11" width="14.625" style="16" customWidth="1"/>
    <col min="12" max="12" width="16.25" style="16" customWidth="1"/>
    <col min="13" max="13" width="13" style="16" customWidth="1"/>
    <col min="14" max="14" width="10.625" style="16" customWidth="1"/>
    <col min="15" max="16" width="10.625" style="29" customWidth="1"/>
    <col min="17" max="19" width="10" style="16" customWidth="1"/>
    <col min="20" max="20" width="10.625" style="5" customWidth="1"/>
    <col min="21" max="16384" width="9" style="5"/>
  </cols>
  <sheetData>
    <row r="1" spans="1:21" ht="19.5" thickBot="1" x14ac:dyDescent="0.2">
      <c r="A1" s="1" t="s">
        <v>3</v>
      </c>
      <c r="B1" s="2"/>
      <c r="C1" s="2"/>
      <c r="D1" s="3"/>
      <c r="E1" s="2"/>
      <c r="F1" s="38"/>
      <c r="G1" s="2"/>
      <c r="I1" s="2"/>
      <c r="J1" s="2"/>
      <c r="K1" s="2"/>
      <c r="L1" s="2"/>
      <c r="M1" s="4"/>
      <c r="N1" s="2"/>
      <c r="O1" s="25"/>
      <c r="P1" s="26"/>
      <c r="Q1" s="2"/>
      <c r="R1" s="2"/>
      <c r="S1" s="5"/>
    </row>
    <row r="2" spans="1:21" ht="15.6" customHeight="1" x14ac:dyDescent="0.15">
      <c r="A2" s="50" t="s">
        <v>6</v>
      </c>
      <c r="B2" s="50" t="s">
        <v>7</v>
      </c>
      <c r="C2" s="53" t="s">
        <v>8</v>
      </c>
      <c r="D2" s="68" t="s">
        <v>4</v>
      </c>
      <c r="E2" s="48"/>
      <c r="F2" s="49"/>
      <c r="G2" s="56" t="s">
        <v>12</v>
      </c>
      <c r="H2" s="59" t="s">
        <v>13</v>
      </c>
      <c r="I2" s="69" t="s">
        <v>5</v>
      </c>
      <c r="J2" s="48"/>
      <c r="K2" s="48"/>
      <c r="L2" s="49"/>
      <c r="M2" s="68" t="s">
        <v>22</v>
      </c>
      <c r="N2" s="49"/>
      <c r="O2" s="70" t="s">
        <v>23</v>
      </c>
      <c r="P2" s="71"/>
      <c r="Q2" s="48" t="s">
        <v>148</v>
      </c>
      <c r="R2" s="48"/>
      <c r="S2" s="48"/>
      <c r="T2" s="49"/>
    </row>
    <row r="3" spans="1:21" x14ac:dyDescent="0.15">
      <c r="A3" s="51"/>
      <c r="B3" s="51"/>
      <c r="C3" s="54"/>
      <c r="D3" s="62" t="s">
        <v>9</v>
      </c>
      <c r="E3" s="65" t="s">
        <v>10</v>
      </c>
      <c r="F3" s="53" t="s">
        <v>11</v>
      </c>
      <c r="G3" s="57"/>
      <c r="H3" s="60"/>
      <c r="I3" s="65" t="s">
        <v>14</v>
      </c>
      <c r="J3" s="33"/>
      <c r="K3" s="32"/>
      <c r="L3" s="53" t="s">
        <v>24</v>
      </c>
      <c r="M3" s="65" t="s">
        <v>15</v>
      </c>
      <c r="N3" s="53" t="s">
        <v>16</v>
      </c>
      <c r="O3" s="77" t="s">
        <v>0</v>
      </c>
      <c r="P3" s="80" t="s">
        <v>17</v>
      </c>
      <c r="Q3" s="83" t="s">
        <v>18</v>
      </c>
      <c r="R3" s="83" t="s">
        <v>19</v>
      </c>
      <c r="S3" s="83" t="s">
        <v>20</v>
      </c>
      <c r="T3" s="74" t="s">
        <v>25</v>
      </c>
    </row>
    <row r="4" spans="1:21" ht="66" customHeight="1" x14ac:dyDescent="0.15">
      <c r="A4" s="51"/>
      <c r="B4" s="51"/>
      <c r="C4" s="54"/>
      <c r="D4" s="63"/>
      <c r="E4" s="66"/>
      <c r="F4" s="54"/>
      <c r="G4" s="57"/>
      <c r="H4" s="60"/>
      <c r="I4" s="66"/>
      <c r="J4" s="72" t="s">
        <v>26</v>
      </c>
      <c r="K4" s="72" t="s">
        <v>29</v>
      </c>
      <c r="L4" s="54"/>
      <c r="M4" s="66"/>
      <c r="N4" s="54"/>
      <c r="O4" s="78"/>
      <c r="P4" s="81"/>
      <c r="Q4" s="84"/>
      <c r="R4" s="84"/>
      <c r="S4" s="84"/>
      <c r="T4" s="75"/>
    </row>
    <row r="5" spans="1:21" ht="30" customHeight="1" thickBot="1" x14ac:dyDescent="0.2">
      <c r="A5" s="52"/>
      <c r="B5" s="52"/>
      <c r="C5" s="55"/>
      <c r="D5" s="64"/>
      <c r="E5" s="67"/>
      <c r="F5" s="55"/>
      <c r="G5" s="58"/>
      <c r="H5" s="61"/>
      <c r="I5" s="67"/>
      <c r="J5" s="73"/>
      <c r="K5" s="73"/>
      <c r="L5" s="55"/>
      <c r="M5" s="67"/>
      <c r="N5" s="55"/>
      <c r="O5" s="79"/>
      <c r="P5" s="82"/>
      <c r="Q5" s="85"/>
      <c r="R5" s="85"/>
      <c r="S5" s="85"/>
      <c r="T5" s="76"/>
      <c r="U5" s="34"/>
    </row>
    <row r="6" spans="1:21" ht="45" customHeight="1" thickTop="1" x14ac:dyDescent="0.15">
      <c r="A6" s="45">
        <f>A3+1</f>
        <v>1</v>
      </c>
      <c r="B6" s="8" t="s">
        <v>30</v>
      </c>
      <c r="C6" s="18" t="s">
        <v>30</v>
      </c>
      <c r="D6" s="19"/>
      <c r="E6" s="45"/>
      <c r="F6" s="7" t="s">
        <v>82</v>
      </c>
      <c r="G6" s="10" t="s">
        <v>28</v>
      </c>
      <c r="H6" s="9" t="s">
        <v>2</v>
      </c>
      <c r="I6" s="45" t="s">
        <v>119</v>
      </c>
      <c r="J6" s="45"/>
      <c r="K6" s="45"/>
      <c r="L6" s="20" t="s">
        <v>27</v>
      </c>
      <c r="M6" s="21" t="s">
        <v>31</v>
      </c>
      <c r="N6" s="22" t="s">
        <v>32</v>
      </c>
      <c r="O6" s="27">
        <v>44174</v>
      </c>
      <c r="P6" s="28">
        <v>44182</v>
      </c>
      <c r="Q6" s="30" t="s">
        <v>38</v>
      </c>
      <c r="R6" s="30" t="s">
        <v>55</v>
      </c>
      <c r="S6" s="31" t="s">
        <v>109</v>
      </c>
      <c r="T6" s="23" t="str">
        <f>IF(ISERROR(S6*1),"",IF(AND(H6="飲料水",S6&gt;=11),"○",IF(AND(H6="牛乳・乳児用食品",S6&gt;=51),"○",IF(AND(H6&lt;&gt;"",S6&gt;=110),"○",""))))</f>
        <v/>
      </c>
    </row>
    <row r="7" spans="1:21" ht="45" customHeight="1" x14ac:dyDescent="0.15">
      <c r="A7" s="47">
        <f>A6+1</f>
        <v>2</v>
      </c>
      <c r="B7" s="8" t="s">
        <v>30</v>
      </c>
      <c r="C7" s="18" t="s">
        <v>30</v>
      </c>
      <c r="D7" s="19"/>
      <c r="E7" s="47"/>
      <c r="F7" s="7" t="s">
        <v>120</v>
      </c>
      <c r="G7" s="10" t="s">
        <v>28</v>
      </c>
      <c r="H7" s="9" t="s">
        <v>2</v>
      </c>
      <c r="I7" s="47" t="s">
        <v>46</v>
      </c>
      <c r="J7" s="47"/>
      <c r="K7" s="47"/>
      <c r="L7" s="20" t="s">
        <v>27</v>
      </c>
      <c r="M7" s="21" t="s">
        <v>31</v>
      </c>
      <c r="N7" s="22" t="s">
        <v>32</v>
      </c>
      <c r="O7" s="27">
        <v>44174</v>
      </c>
      <c r="P7" s="28">
        <v>44182</v>
      </c>
      <c r="Q7" s="30" t="s">
        <v>72</v>
      </c>
      <c r="R7" s="30" t="s">
        <v>55</v>
      </c>
      <c r="S7" s="31" t="s">
        <v>125</v>
      </c>
      <c r="T7" s="23" t="str">
        <f t="shared" ref="T7:T53" si="0">IF(ISERROR(S7*1),"",IF(AND(H7="飲料水",S7&gt;=11),"○",IF(AND(H7="牛乳・乳児用食品",S7&gt;=51),"○",IF(AND(H7&lt;&gt;"",S7&gt;=110),"○",""))))</f>
        <v/>
      </c>
    </row>
    <row r="8" spans="1:21" ht="45" customHeight="1" x14ac:dyDescent="0.15">
      <c r="A8" s="47">
        <f t="shared" ref="A8:A53" si="1">A7+1</f>
        <v>3</v>
      </c>
      <c r="B8" s="8" t="s">
        <v>30</v>
      </c>
      <c r="C8" s="18" t="s">
        <v>30</v>
      </c>
      <c r="D8" s="19"/>
      <c r="E8" s="47"/>
      <c r="F8" s="7" t="s">
        <v>121</v>
      </c>
      <c r="G8" s="10" t="s">
        <v>28</v>
      </c>
      <c r="H8" s="9" t="s">
        <v>1</v>
      </c>
      <c r="I8" s="47" t="s">
        <v>97</v>
      </c>
      <c r="J8" s="47"/>
      <c r="K8" s="47"/>
      <c r="L8" s="20" t="s">
        <v>27</v>
      </c>
      <c r="M8" s="21" t="s">
        <v>31</v>
      </c>
      <c r="N8" s="22" t="s">
        <v>32</v>
      </c>
      <c r="O8" s="27">
        <v>44174</v>
      </c>
      <c r="P8" s="28">
        <v>44182</v>
      </c>
      <c r="Q8" s="30" t="s">
        <v>99</v>
      </c>
      <c r="R8" s="30" t="s">
        <v>113</v>
      </c>
      <c r="S8" s="31" t="s">
        <v>126</v>
      </c>
      <c r="T8" s="23" t="str">
        <f>IF(ISERROR(S8*1),"",IF(AND(H8="飲料水",S8&gt;=11),"○",IF(AND(H8="牛乳・乳児用食品",S8&gt;=51),"○",IF(AND(H8&lt;&gt;"",S8&gt;=110),"○",""))))</f>
        <v/>
      </c>
    </row>
    <row r="9" spans="1:21" ht="45" customHeight="1" x14ac:dyDescent="0.15">
      <c r="A9" s="47">
        <f t="shared" si="1"/>
        <v>4</v>
      </c>
      <c r="B9" s="8" t="s">
        <v>30</v>
      </c>
      <c r="C9" s="18" t="s">
        <v>30</v>
      </c>
      <c r="D9" s="19"/>
      <c r="E9" s="47"/>
      <c r="F9" s="7" t="s">
        <v>122</v>
      </c>
      <c r="G9" s="10" t="s">
        <v>28</v>
      </c>
      <c r="H9" s="9" t="s">
        <v>2</v>
      </c>
      <c r="I9" s="47" t="s">
        <v>123</v>
      </c>
      <c r="J9" s="47"/>
      <c r="K9" s="47"/>
      <c r="L9" s="20" t="s">
        <v>27</v>
      </c>
      <c r="M9" s="21" t="s">
        <v>31</v>
      </c>
      <c r="N9" s="22" t="s">
        <v>32</v>
      </c>
      <c r="O9" s="27">
        <v>44174</v>
      </c>
      <c r="P9" s="28">
        <v>44182</v>
      </c>
      <c r="Q9" s="30" t="s">
        <v>57</v>
      </c>
      <c r="R9" s="30" t="s">
        <v>35</v>
      </c>
      <c r="S9" s="31" t="s">
        <v>127</v>
      </c>
      <c r="T9" s="23" t="str">
        <f t="shared" si="0"/>
        <v/>
      </c>
    </row>
    <row r="10" spans="1:21" ht="45" customHeight="1" x14ac:dyDescent="0.15">
      <c r="A10" s="47">
        <f t="shared" si="1"/>
        <v>5</v>
      </c>
      <c r="B10" s="8" t="s">
        <v>30</v>
      </c>
      <c r="C10" s="18" t="s">
        <v>30</v>
      </c>
      <c r="D10" s="19"/>
      <c r="E10" s="47"/>
      <c r="F10" s="7" t="s">
        <v>124</v>
      </c>
      <c r="G10" s="10" t="s">
        <v>28</v>
      </c>
      <c r="H10" s="9" t="s">
        <v>2</v>
      </c>
      <c r="I10" s="47" t="s">
        <v>64</v>
      </c>
      <c r="J10" s="47"/>
      <c r="K10" s="47"/>
      <c r="L10" s="20" t="s">
        <v>27</v>
      </c>
      <c r="M10" s="21" t="s">
        <v>31</v>
      </c>
      <c r="N10" s="22" t="s">
        <v>32</v>
      </c>
      <c r="O10" s="27">
        <v>44174</v>
      </c>
      <c r="P10" s="28">
        <v>44182</v>
      </c>
      <c r="Q10" s="30" t="s">
        <v>36</v>
      </c>
      <c r="R10" s="30" t="s">
        <v>38</v>
      </c>
      <c r="S10" s="31" t="s">
        <v>43</v>
      </c>
      <c r="T10" s="23" t="str">
        <f t="shared" si="0"/>
        <v/>
      </c>
    </row>
    <row r="11" spans="1:21" ht="45" customHeight="1" x14ac:dyDescent="0.15">
      <c r="A11" s="47">
        <f t="shared" si="1"/>
        <v>6</v>
      </c>
      <c r="B11" s="8" t="s">
        <v>30</v>
      </c>
      <c r="C11" s="18" t="s">
        <v>30</v>
      </c>
      <c r="D11" s="19"/>
      <c r="E11" s="47"/>
      <c r="F11" s="7" t="s">
        <v>111</v>
      </c>
      <c r="G11" s="10" t="s">
        <v>21</v>
      </c>
      <c r="H11" s="9" t="s">
        <v>2</v>
      </c>
      <c r="I11" s="47" t="s">
        <v>117</v>
      </c>
      <c r="J11" s="47"/>
      <c r="K11" s="47"/>
      <c r="L11" s="20" t="s">
        <v>27</v>
      </c>
      <c r="M11" s="21" t="s">
        <v>31</v>
      </c>
      <c r="N11" s="22" t="s">
        <v>32</v>
      </c>
      <c r="O11" s="27">
        <v>44167</v>
      </c>
      <c r="P11" s="28">
        <v>44174</v>
      </c>
      <c r="Q11" s="30" t="s">
        <v>36</v>
      </c>
      <c r="R11" s="30" t="s">
        <v>39</v>
      </c>
      <c r="S11" s="31" t="s">
        <v>118</v>
      </c>
      <c r="T11" s="23" t="str">
        <f t="shared" si="0"/>
        <v/>
      </c>
    </row>
    <row r="12" spans="1:21" ht="45" customHeight="1" x14ac:dyDescent="0.15">
      <c r="A12" s="47">
        <f t="shared" si="1"/>
        <v>7</v>
      </c>
      <c r="B12" s="8" t="s">
        <v>30</v>
      </c>
      <c r="C12" s="18" t="s">
        <v>30</v>
      </c>
      <c r="D12" s="19"/>
      <c r="E12" s="46"/>
      <c r="F12" s="7" t="s">
        <v>114</v>
      </c>
      <c r="G12" s="10" t="s">
        <v>21</v>
      </c>
      <c r="H12" s="9" t="s">
        <v>2</v>
      </c>
      <c r="I12" s="46" t="s">
        <v>115</v>
      </c>
      <c r="J12" s="46"/>
      <c r="K12" s="46"/>
      <c r="L12" s="20" t="s">
        <v>27</v>
      </c>
      <c r="M12" s="21" t="s">
        <v>31</v>
      </c>
      <c r="N12" s="22" t="s">
        <v>32</v>
      </c>
      <c r="O12" s="27">
        <v>44167</v>
      </c>
      <c r="P12" s="28">
        <v>44174</v>
      </c>
      <c r="Q12" s="30" t="s">
        <v>57</v>
      </c>
      <c r="R12" s="30" t="s">
        <v>57</v>
      </c>
      <c r="S12" s="31" t="s">
        <v>128</v>
      </c>
      <c r="T12" s="23" t="str">
        <f t="shared" si="0"/>
        <v/>
      </c>
    </row>
    <row r="13" spans="1:21" ht="45" customHeight="1" x14ac:dyDescent="0.15">
      <c r="A13" s="47">
        <f t="shared" si="1"/>
        <v>8</v>
      </c>
      <c r="B13" s="8" t="s">
        <v>30</v>
      </c>
      <c r="C13" s="18" t="s">
        <v>30</v>
      </c>
      <c r="D13" s="19"/>
      <c r="E13" s="46"/>
      <c r="F13" s="7" t="s">
        <v>116</v>
      </c>
      <c r="G13" s="10" t="s">
        <v>21</v>
      </c>
      <c r="H13" s="9" t="s">
        <v>1</v>
      </c>
      <c r="I13" s="46" t="s">
        <v>97</v>
      </c>
      <c r="J13" s="46"/>
      <c r="K13" s="46"/>
      <c r="L13" s="20" t="s">
        <v>27</v>
      </c>
      <c r="M13" s="21" t="s">
        <v>31</v>
      </c>
      <c r="N13" s="22" t="s">
        <v>32</v>
      </c>
      <c r="O13" s="27">
        <v>44167</v>
      </c>
      <c r="P13" s="28">
        <v>44174</v>
      </c>
      <c r="Q13" s="30" t="s">
        <v>112</v>
      </c>
      <c r="R13" s="30" t="s">
        <v>113</v>
      </c>
      <c r="S13" s="31" t="s">
        <v>129</v>
      </c>
      <c r="T13" s="23" t="str">
        <f t="shared" si="0"/>
        <v/>
      </c>
    </row>
    <row r="14" spans="1:21" ht="45" customHeight="1" x14ac:dyDescent="0.15">
      <c r="A14" s="47">
        <f t="shared" si="1"/>
        <v>9</v>
      </c>
      <c r="B14" s="8" t="s">
        <v>30</v>
      </c>
      <c r="C14" s="18" t="s">
        <v>30</v>
      </c>
      <c r="D14" s="19"/>
      <c r="E14" s="46"/>
      <c r="F14" s="7" t="s">
        <v>103</v>
      </c>
      <c r="G14" s="10" t="s">
        <v>21</v>
      </c>
      <c r="H14" s="9" t="s">
        <v>2</v>
      </c>
      <c r="I14" s="46" t="s">
        <v>106</v>
      </c>
      <c r="J14" s="46"/>
      <c r="K14" s="46"/>
      <c r="L14" s="20" t="s">
        <v>27</v>
      </c>
      <c r="M14" s="21" t="s">
        <v>31</v>
      </c>
      <c r="N14" s="22" t="s">
        <v>32</v>
      </c>
      <c r="O14" s="27">
        <v>44139</v>
      </c>
      <c r="P14" s="28">
        <v>44145</v>
      </c>
      <c r="Q14" s="30" t="s">
        <v>74</v>
      </c>
      <c r="R14" s="30" t="s">
        <v>36</v>
      </c>
      <c r="S14" s="31" t="s">
        <v>109</v>
      </c>
      <c r="T14" s="23" t="str">
        <f t="shared" si="0"/>
        <v/>
      </c>
    </row>
    <row r="15" spans="1:21" ht="45" customHeight="1" x14ac:dyDescent="0.15">
      <c r="A15" s="47">
        <f t="shared" si="1"/>
        <v>10</v>
      </c>
      <c r="B15" s="8" t="s">
        <v>30</v>
      </c>
      <c r="C15" s="18" t="s">
        <v>30</v>
      </c>
      <c r="D15" s="19"/>
      <c r="E15" s="45"/>
      <c r="F15" s="7" t="s">
        <v>105</v>
      </c>
      <c r="G15" s="10" t="s">
        <v>21</v>
      </c>
      <c r="H15" s="9" t="s">
        <v>1</v>
      </c>
      <c r="I15" s="45" t="s">
        <v>107</v>
      </c>
      <c r="J15" s="45"/>
      <c r="K15" s="45"/>
      <c r="L15" s="20" t="s">
        <v>27</v>
      </c>
      <c r="M15" s="21" t="s">
        <v>31</v>
      </c>
      <c r="N15" s="22" t="s">
        <v>32</v>
      </c>
      <c r="O15" s="27">
        <v>44139</v>
      </c>
      <c r="P15" s="28">
        <v>44145</v>
      </c>
      <c r="Q15" s="30" t="s">
        <v>112</v>
      </c>
      <c r="R15" s="30" t="s">
        <v>130</v>
      </c>
      <c r="S15" s="31" t="s">
        <v>126</v>
      </c>
      <c r="T15" s="23" t="str">
        <f t="shared" si="0"/>
        <v/>
      </c>
    </row>
    <row r="16" spans="1:21" ht="45" customHeight="1" x14ac:dyDescent="0.15">
      <c r="A16" s="47">
        <f t="shared" si="1"/>
        <v>11</v>
      </c>
      <c r="B16" s="8" t="s">
        <v>30</v>
      </c>
      <c r="C16" s="18" t="s">
        <v>30</v>
      </c>
      <c r="D16" s="19"/>
      <c r="E16" s="45"/>
      <c r="F16" s="7" t="s">
        <v>104</v>
      </c>
      <c r="G16" s="10" t="s">
        <v>21</v>
      </c>
      <c r="H16" s="9" t="s">
        <v>2</v>
      </c>
      <c r="I16" s="45" t="s">
        <v>108</v>
      </c>
      <c r="J16" s="45"/>
      <c r="K16" s="45"/>
      <c r="L16" s="20" t="s">
        <v>27</v>
      </c>
      <c r="M16" s="21" t="s">
        <v>31</v>
      </c>
      <c r="N16" s="22" t="s">
        <v>32</v>
      </c>
      <c r="O16" s="27">
        <v>44139</v>
      </c>
      <c r="P16" s="28">
        <v>44145</v>
      </c>
      <c r="Q16" s="30" t="s">
        <v>131</v>
      </c>
      <c r="R16" s="30" t="s">
        <v>113</v>
      </c>
      <c r="S16" s="31" t="s">
        <v>132</v>
      </c>
      <c r="T16" s="23" t="str">
        <f t="shared" si="0"/>
        <v/>
      </c>
    </row>
    <row r="17" spans="1:20" ht="45" customHeight="1" x14ac:dyDescent="0.15">
      <c r="A17" s="47">
        <f t="shared" si="1"/>
        <v>12</v>
      </c>
      <c r="B17" s="8" t="s">
        <v>30</v>
      </c>
      <c r="C17" s="18" t="s">
        <v>30</v>
      </c>
      <c r="D17" s="19"/>
      <c r="E17" s="44"/>
      <c r="F17" s="7" t="s">
        <v>98</v>
      </c>
      <c r="G17" s="10" t="s">
        <v>21</v>
      </c>
      <c r="H17" s="9" t="s">
        <v>2</v>
      </c>
      <c r="I17" s="44" t="s">
        <v>101</v>
      </c>
      <c r="J17" s="44"/>
      <c r="K17" s="44"/>
      <c r="L17" s="20" t="s">
        <v>27</v>
      </c>
      <c r="M17" s="21" t="s">
        <v>31</v>
      </c>
      <c r="N17" s="22" t="s">
        <v>32</v>
      </c>
      <c r="O17" s="27">
        <v>44118</v>
      </c>
      <c r="P17" s="28">
        <v>44124</v>
      </c>
      <c r="Q17" s="30" t="s">
        <v>133</v>
      </c>
      <c r="R17" s="30" t="s">
        <v>35</v>
      </c>
      <c r="S17" s="31" t="s">
        <v>134</v>
      </c>
      <c r="T17" s="23" t="str">
        <f t="shared" si="0"/>
        <v/>
      </c>
    </row>
    <row r="18" spans="1:20" ht="45" customHeight="1" x14ac:dyDescent="0.15">
      <c r="A18" s="47">
        <f t="shared" si="1"/>
        <v>13</v>
      </c>
      <c r="B18" s="8" t="s">
        <v>30</v>
      </c>
      <c r="C18" s="18" t="s">
        <v>30</v>
      </c>
      <c r="D18" s="9"/>
      <c r="E18" s="44"/>
      <c r="F18" s="7" t="s">
        <v>98</v>
      </c>
      <c r="G18" s="10" t="s">
        <v>21</v>
      </c>
      <c r="H18" s="9" t="s">
        <v>1</v>
      </c>
      <c r="I18" s="44" t="s">
        <v>102</v>
      </c>
      <c r="J18" s="44"/>
      <c r="K18" s="44"/>
      <c r="L18" s="20" t="s">
        <v>27</v>
      </c>
      <c r="M18" s="21" t="s">
        <v>31</v>
      </c>
      <c r="N18" s="22" t="s">
        <v>32</v>
      </c>
      <c r="O18" s="27">
        <v>44118</v>
      </c>
      <c r="P18" s="28">
        <v>44124</v>
      </c>
      <c r="Q18" s="30" t="s">
        <v>99</v>
      </c>
      <c r="R18" s="30" t="s">
        <v>100</v>
      </c>
      <c r="S18" s="31" t="s">
        <v>135</v>
      </c>
      <c r="T18" s="23" t="str">
        <f t="shared" si="0"/>
        <v/>
      </c>
    </row>
    <row r="19" spans="1:20" ht="45" customHeight="1" x14ac:dyDescent="0.15">
      <c r="A19" s="47">
        <f t="shared" si="1"/>
        <v>14</v>
      </c>
      <c r="B19" s="8" t="s">
        <v>30</v>
      </c>
      <c r="C19" s="18" t="s">
        <v>30</v>
      </c>
      <c r="D19" s="19"/>
      <c r="E19" s="43"/>
      <c r="F19" s="7" t="s">
        <v>92</v>
      </c>
      <c r="G19" s="10" t="s">
        <v>28</v>
      </c>
      <c r="H19" s="9" t="s">
        <v>1</v>
      </c>
      <c r="I19" s="43" t="s">
        <v>97</v>
      </c>
      <c r="J19" s="43"/>
      <c r="K19" s="43"/>
      <c r="L19" s="20" t="s">
        <v>27</v>
      </c>
      <c r="M19" s="21" t="s">
        <v>31</v>
      </c>
      <c r="N19" s="22" t="s">
        <v>32</v>
      </c>
      <c r="O19" s="27">
        <v>44111</v>
      </c>
      <c r="P19" s="28">
        <v>44119</v>
      </c>
      <c r="Q19" s="30" t="s">
        <v>100</v>
      </c>
      <c r="R19" s="30" t="s">
        <v>100</v>
      </c>
      <c r="S19" s="31" t="s">
        <v>136</v>
      </c>
      <c r="T19" s="23" t="str">
        <f t="shared" si="0"/>
        <v/>
      </c>
    </row>
    <row r="20" spans="1:20" ht="45" customHeight="1" x14ac:dyDescent="0.15">
      <c r="A20" s="47">
        <f t="shared" si="1"/>
        <v>15</v>
      </c>
      <c r="B20" s="8" t="s">
        <v>30</v>
      </c>
      <c r="C20" s="18" t="s">
        <v>30</v>
      </c>
      <c r="D20" s="9"/>
      <c r="E20" s="43"/>
      <c r="F20" s="7" t="s">
        <v>93</v>
      </c>
      <c r="G20" s="10" t="s">
        <v>28</v>
      </c>
      <c r="H20" s="9" t="s">
        <v>2</v>
      </c>
      <c r="I20" s="43" t="s">
        <v>64</v>
      </c>
      <c r="J20" s="43"/>
      <c r="K20" s="43"/>
      <c r="L20" s="20" t="s">
        <v>27</v>
      </c>
      <c r="M20" s="21" t="s">
        <v>31</v>
      </c>
      <c r="N20" s="22" t="s">
        <v>32</v>
      </c>
      <c r="O20" s="27">
        <v>44111</v>
      </c>
      <c r="P20" s="28">
        <v>44119</v>
      </c>
      <c r="Q20" s="30" t="s">
        <v>55</v>
      </c>
      <c r="R20" s="30" t="s">
        <v>133</v>
      </c>
      <c r="S20" s="31" t="s">
        <v>137</v>
      </c>
      <c r="T20" s="23" t="str">
        <f t="shared" si="0"/>
        <v/>
      </c>
    </row>
    <row r="21" spans="1:20" ht="45" customHeight="1" x14ac:dyDescent="0.15">
      <c r="A21" s="47">
        <f t="shared" si="1"/>
        <v>16</v>
      </c>
      <c r="B21" s="8" t="s">
        <v>30</v>
      </c>
      <c r="C21" s="18" t="s">
        <v>30</v>
      </c>
      <c r="D21" s="19"/>
      <c r="E21" s="43"/>
      <c r="F21" s="7" t="s">
        <v>94</v>
      </c>
      <c r="G21" s="10" t="s">
        <v>28</v>
      </c>
      <c r="H21" s="9" t="s">
        <v>2</v>
      </c>
      <c r="I21" s="43" t="s">
        <v>87</v>
      </c>
      <c r="J21" s="43"/>
      <c r="K21" s="43"/>
      <c r="L21" s="20" t="s">
        <v>27</v>
      </c>
      <c r="M21" s="21" t="s">
        <v>31</v>
      </c>
      <c r="N21" s="22" t="s">
        <v>32</v>
      </c>
      <c r="O21" s="27">
        <v>44111</v>
      </c>
      <c r="P21" s="28">
        <v>44119</v>
      </c>
      <c r="Q21" s="30" t="s">
        <v>39</v>
      </c>
      <c r="R21" s="30" t="s">
        <v>39</v>
      </c>
      <c r="S21" s="31" t="s">
        <v>41</v>
      </c>
      <c r="T21" s="23" t="str">
        <f t="shared" si="0"/>
        <v/>
      </c>
    </row>
    <row r="22" spans="1:20" ht="45" customHeight="1" x14ac:dyDescent="0.15">
      <c r="A22" s="47">
        <f t="shared" si="1"/>
        <v>17</v>
      </c>
      <c r="B22" s="8" t="s">
        <v>30</v>
      </c>
      <c r="C22" s="18" t="s">
        <v>30</v>
      </c>
      <c r="D22" s="19"/>
      <c r="E22" s="43"/>
      <c r="F22" s="7" t="s">
        <v>95</v>
      </c>
      <c r="G22" s="10" t="s">
        <v>28</v>
      </c>
      <c r="H22" s="9" t="s">
        <v>2</v>
      </c>
      <c r="I22" s="43" t="s">
        <v>45</v>
      </c>
      <c r="J22" s="43"/>
      <c r="K22" s="43"/>
      <c r="L22" s="20" t="s">
        <v>27</v>
      </c>
      <c r="M22" s="21" t="s">
        <v>31</v>
      </c>
      <c r="N22" s="22" t="s">
        <v>32</v>
      </c>
      <c r="O22" s="27">
        <v>44111</v>
      </c>
      <c r="P22" s="28">
        <v>44119</v>
      </c>
      <c r="Q22" s="30" t="s">
        <v>133</v>
      </c>
      <c r="R22" s="30" t="s">
        <v>36</v>
      </c>
      <c r="S22" s="31" t="s">
        <v>138</v>
      </c>
      <c r="T22" s="23" t="str">
        <f t="shared" si="0"/>
        <v/>
      </c>
    </row>
    <row r="23" spans="1:20" ht="45" customHeight="1" x14ac:dyDescent="0.15">
      <c r="A23" s="47">
        <f t="shared" si="1"/>
        <v>18</v>
      </c>
      <c r="B23" s="8" t="s">
        <v>30</v>
      </c>
      <c r="C23" s="18" t="s">
        <v>30</v>
      </c>
      <c r="D23" s="19"/>
      <c r="E23" s="43"/>
      <c r="F23" s="7" t="s">
        <v>96</v>
      </c>
      <c r="G23" s="10" t="s">
        <v>28</v>
      </c>
      <c r="H23" s="9" t="s">
        <v>2</v>
      </c>
      <c r="I23" s="43" t="s">
        <v>45</v>
      </c>
      <c r="J23" s="43"/>
      <c r="K23" s="43"/>
      <c r="L23" s="20" t="s">
        <v>27</v>
      </c>
      <c r="M23" s="21" t="s">
        <v>31</v>
      </c>
      <c r="N23" s="22" t="s">
        <v>32</v>
      </c>
      <c r="O23" s="27">
        <v>44111</v>
      </c>
      <c r="P23" s="28">
        <v>44119</v>
      </c>
      <c r="Q23" s="30" t="s">
        <v>35</v>
      </c>
      <c r="R23" s="30" t="s">
        <v>35</v>
      </c>
      <c r="S23" s="31" t="s">
        <v>139</v>
      </c>
      <c r="T23" s="23" t="str">
        <f t="shared" si="0"/>
        <v/>
      </c>
    </row>
    <row r="24" spans="1:20" ht="45" customHeight="1" x14ac:dyDescent="0.15">
      <c r="A24" s="47">
        <f t="shared" si="1"/>
        <v>19</v>
      </c>
      <c r="B24" s="8" t="s">
        <v>30</v>
      </c>
      <c r="C24" s="18" t="s">
        <v>30</v>
      </c>
      <c r="D24" s="19"/>
      <c r="E24" s="42"/>
      <c r="F24" s="7" t="s">
        <v>67</v>
      </c>
      <c r="G24" s="10" t="s">
        <v>21</v>
      </c>
      <c r="H24" s="9" t="s">
        <v>2</v>
      </c>
      <c r="I24" s="42" t="s">
        <v>90</v>
      </c>
      <c r="J24" s="42"/>
      <c r="K24" s="42"/>
      <c r="L24" s="20" t="s">
        <v>27</v>
      </c>
      <c r="M24" s="21" t="s">
        <v>31</v>
      </c>
      <c r="N24" s="22" t="s">
        <v>32</v>
      </c>
      <c r="O24" s="27">
        <v>44082</v>
      </c>
      <c r="P24" s="28">
        <v>44089</v>
      </c>
      <c r="Q24" s="30" t="s">
        <v>38</v>
      </c>
      <c r="R24" s="30" t="s">
        <v>36</v>
      </c>
      <c r="S24" s="31" t="s">
        <v>43</v>
      </c>
      <c r="T24" s="23" t="str">
        <f t="shared" si="0"/>
        <v/>
      </c>
    </row>
    <row r="25" spans="1:20" ht="45" customHeight="1" x14ac:dyDescent="0.15">
      <c r="A25" s="47">
        <f t="shared" si="1"/>
        <v>20</v>
      </c>
      <c r="B25" s="8" t="s">
        <v>30</v>
      </c>
      <c r="C25" s="18" t="s">
        <v>30</v>
      </c>
      <c r="D25" s="19"/>
      <c r="E25" s="42"/>
      <c r="F25" s="7" t="s">
        <v>67</v>
      </c>
      <c r="G25" s="10" t="s">
        <v>21</v>
      </c>
      <c r="H25" s="9" t="s">
        <v>2</v>
      </c>
      <c r="I25" s="42" t="s">
        <v>69</v>
      </c>
      <c r="J25" s="42"/>
      <c r="K25" s="42"/>
      <c r="L25" s="20" t="s">
        <v>27</v>
      </c>
      <c r="M25" s="21" t="s">
        <v>31</v>
      </c>
      <c r="N25" s="22" t="s">
        <v>32</v>
      </c>
      <c r="O25" s="27">
        <v>44082</v>
      </c>
      <c r="P25" s="28">
        <v>44089</v>
      </c>
      <c r="Q25" s="30" t="s">
        <v>57</v>
      </c>
      <c r="R25" s="30" t="s">
        <v>39</v>
      </c>
      <c r="S25" s="31" t="s">
        <v>134</v>
      </c>
      <c r="T25" s="23" t="str">
        <f t="shared" si="0"/>
        <v/>
      </c>
    </row>
    <row r="26" spans="1:20" ht="45" customHeight="1" x14ac:dyDescent="0.15">
      <c r="A26" s="47">
        <f t="shared" si="1"/>
        <v>21</v>
      </c>
      <c r="B26" s="8" t="s">
        <v>30</v>
      </c>
      <c r="C26" s="18" t="s">
        <v>30</v>
      </c>
      <c r="D26" s="19"/>
      <c r="E26" s="42"/>
      <c r="F26" s="7" t="s">
        <v>66</v>
      </c>
      <c r="G26" s="10" t="s">
        <v>21</v>
      </c>
      <c r="H26" s="9" t="s">
        <v>2</v>
      </c>
      <c r="I26" s="42" t="s">
        <v>91</v>
      </c>
      <c r="J26" s="42"/>
      <c r="K26" s="42"/>
      <c r="L26" s="20" t="s">
        <v>27</v>
      </c>
      <c r="M26" s="21" t="s">
        <v>31</v>
      </c>
      <c r="N26" s="22" t="s">
        <v>32</v>
      </c>
      <c r="O26" s="27">
        <v>44082</v>
      </c>
      <c r="P26" s="28">
        <v>44089</v>
      </c>
      <c r="Q26" s="30" t="s">
        <v>39</v>
      </c>
      <c r="R26" s="30" t="s">
        <v>39</v>
      </c>
      <c r="S26" s="31" t="s">
        <v>41</v>
      </c>
      <c r="T26" s="23" t="str">
        <f t="shared" si="0"/>
        <v/>
      </c>
    </row>
    <row r="27" spans="1:20" ht="45" customHeight="1" x14ac:dyDescent="0.15">
      <c r="A27" s="47">
        <f t="shared" si="1"/>
        <v>22</v>
      </c>
      <c r="B27" s="8" t="s">
        <v>30</v>
      </c>
      <c r="C27" s="18" t="s">
        <v>30</v>
      </c>
      <c r="D27" s="19"/>
      <c r="E27" s="41"/>
      <c r="F27" s="7" t="s">
        <v>82</v>
      </c>
      <c r="G27" s="10" t="s">
        <v>28</v>
      </c>
      <c r="H27" s="9" t="s">
        <v>2</v>
      </c>
      <c r="I27" s="41" t="s">
        <v>87</v>
      </c>
      <c r="J27" s="41"/>
      <c r="K27" s="41"/>
      <c r="L27" s="20" t="s">
        <v>27</v>
      </c>
      <c r="M27" s="21" t="s">
        <v>31</v>
      </c>
      <c r="N27" s="22" t="s">
        <v>32</v>
      </c>
      <c r="O27" s="27">
        <v>44069</v>
      </c>
      <c r="P27" s="28">
        <v>44076</v>
      </c>
      <c r="Q27" s="30" t="s">
        <v>56</v>
      </c>
      <c r="R27" s="30" t="s">
        <v>56</v>
      </c>
      <c r="S27" s="31" t="s">
        <v>140</v>
      </c>
      <c r="T27" s="23" t="str">
        <f t="shared" si="0"/>
        <v/>
      </c>
    </row>
    <row r="28" spans="1:20" ht="45" customHeight="1" x14ac:dyDescent="0.15">
      <c r="A28" s="47">
        <f t="shared" si="1"/>
        <v>23</v>
      </c>
      <c r="B28" s="8" t="s">
        <v>30</v>
      </c>
      <c r="C28" s="18" t="s">
        <v>30</v>
      </c>
      <c r="D28" s="19"/>
      <c r="E28" s="41"/>
      <c r="F28" s="7" t="s">
        <v>83</v>
      </c>
      <c r="G28" s="10" t="s">
        <v>28</v>
      </c>
      <c r="H28" s="9" t="s">
        <v>2</v>
      </c>
      <c r="I28" s="41" t="s">
        <v>88</v>
      </c>
      <c r="J28" s="41"/>
      <c r="K28" s="41"/>
      <c r="L28" s="20" t="s">
        <v>27</v>
      </c>
      <c r="M28" s="21" t="s">
        <v>31</v>
      </c>
      <c r="N28" s="22" t="s">
        <v>32</v>
      </c>
      <c r="O28" s="27">
        <v>44069</v>
      </c>
      <c r="P28" s="28">
        <v>44076</v>
      </c>
      <c r="Q28" s="30" t="s">
        <v>55</v>
      </c>
      <c r="R28" s="30" t="s">
        <v>38</v>
      </c>
      <c r="S28" s="31" t="s">
        <v>109</v>
      </c>
      <c r="T28" s="23" t="str">
        <f t="shared" si="0"/>
        <v/>
      </c>
    </row>
    <row r="29" spans="1:20" ht="45" customHeight="1" x14ac:dyDescent="0.15">
      <c r="A29" s="47">
        <f t="shared" si="1"/>
        <v>24</v>
      </c>
      <c r="B29" s="8" t="s">
        <v>30</v>
      </c>
      <c r="C29" s="18" t="s">
        <v>30</v>
      </c>
      <c r="D29" s="19"/>
      <c r="E29" s="41"/>
      <c r="F29" s="7" t="s">
        <v>84</v>
      </c>
      <c r="G29" s="10" t="s">
        <v>28</v>
      </c>
      <c r="H29" s="9" t="s">
        <v>2</v>
      </c>
      <c r="I29" s="41" t="s">
        <v>81</v>
      </c>
      <c r="J29" s="41"/>
      <c r="K29" s="41"/>
      <c r="L29" s="20" t="s">
        <v>27</v>
      </c>
      <c r="M29" s="21" t="s">
        <v>31</v>
      </c>
      <c r="N29" s="22" t="s">
        <v>32</v>
      </c>
      <c r="O29" s="27">
        <v>44069</v>
      </c>
      <c r="P29" s="28">
        <v>44076</v>
      </c>
      <c r="Q29" s="30" t="s">
        <v>38</v>
      </c>
      <c r="R29" s="30" t="s">
        <v>35</v>
      </c>
      <c r="S29" s="31" t="s">
        <v>141</v>
      </c>
      <c r="T29" s="23" t="str">
        <f t="shared" si="0"/>
        <v/>
      </c>
    </row>
    <row r="30" spans="1:20" ht="45" customHeight="1" x14ac:dyDescent="0.15">
      <c r="A30" s="47">
        <f t="shared" si="1"/>
        <v>25</v>
      </c>
      <c r="B30" s="8" t="s">
        <v>30</v>
      </c>
      <c r="C30" s="18" t="s">
        <v>30</v>
      </c>
      <c r="D30" s="19"/>
      <c r="E30" s="41"/>
      <c r="F30" s="7" t="s">
        <v>85</v>
      </c>
      <c r="G30" s="10" t="s">
        <v>28</v>
      </c>
      <c r="H30" s="9" t="s">
        <v>2</v>
      </c>
      <c r="I30" s="41" t="s">
        <v>89</v>
      </c>
      <c r="J30" s="41"/>
      <c r="K30" s="41"/>
      <c r="L30" s="20" t="s">
        <v>27</v>
      </c>
      <c r="M30" s="21" t="s">
        <v>31</v>
      </c>
      <c r="N30" s="22" t="s">
        <v>32</v>
      </c>
      <c r="O30" s="27">
        <v>44069</v>
      </c>
      <c r="P30" s="28">
        <v>44076</v>
      </c>
      <c r="Q30" s="30" t="s">
        <v>72</v>
      </c>
      <c r="R30" s="30" t="s">
        <v>40</v>
      </c>
      <c r="S30" s="31" t="s">
        <v>142</v>
      </c>
      <c r="T30" s="23" t="str">
        <f t="shared" si="0"/>
        <v/>
      </c>
    </row>
    <row r="31" spans="1:20" ht="45" customHeight="1" x14ac:dyDescent="0.15">
      <c r="A31" s="47">
        <f t="shared" si="1"/>
        <v>26</v>
      </c>
      <c r="B31" s="8" t="s">
        <v>30</v>
      </c>
      <c r="C31" s="18" t="s">
        <v>30</v>
      </c>
      <c r="D31" s="19"/>
      <c r="E31" s="41"/>
      <c r="F31" s="7" t="s">
        <v>86</v>
      </c>
      <c r="G31" s="10" t="s">
        <v>28</v>
      </c>
      <c r="H31" s="9" t="s">
        <v>2</v>
      </c>
      <c r="I31" s="41" t="s">
        <v>89</v>
      </c>
      <c r="J31" s="41"/>
      <c r="K31" s="41"/>
      <c r="L31" s="20" t="s">
        <v>27</v>
      </c>
      <c r="M31" s="21" t="s">
        <v>31</v>
      </c>
      <c r="N31" s="22" t="s">
        <v>32</v>
      </c>
      <c r="O31" s="27">
        <v>44069</v>
      </c>
      <c r="P31" s="28">
        <v>44076</v>
      </c>
      <c r="Q31" s="30" t="s">
        <v>74</v>
      </c>
      <c r="R31" s="30" t="s">
        <v>72</v>
      </c>
      <c r="S31" s="31" t="s">
        <v>143</v>
      </c>
      <c r="T31" s="23" t="str">
        <f t="shared" si="0"/>
        <v/>
      </c>
    </row>
    <row r="32" spans="1:20" ht="45" customHeight="1" x14ac:dyDescent="0.15">
      <c r="A32" s="47">
        <f t="shared" si="1"/>
        <v>27</v>
      </c>
      <c r="B32" s="8" t="s">
        <v>30</v>
      </c>
      <c r="C32" s="18" t="s">
        <v>30</v>
      </c>
      <c r="D32" s="19"/>
      <c r="E32" s="40"/>
      <c r="F32" s="7" t="s">
        <v>75</v>
      </c>
      <c r="G32" s="10" t="s">
        <v>28</v>
      </c>
      <c r="H32" s="9" t="s">
        <v>2</v>
      </c>
      <c r="I32" s="40" t="s">
        <v>44</v>
      </c>
      <c r="J32" s="40"/>
      <c r="K32" s="40"/>
      <c r="L32" s="20" t="s">
        <v>27</v>
      </c>
      <c r="M32" s="21" t="s">
        <v>31</v>
      </c>
      <c r="N32" s="22" t="s">
        <v>32</v>
      </c>
      <c r="O32" s="27">
        <v>44055</v>
      </c>
      <c r="P32" s="28">
        <v>44062</v>
      </c>
      <c r="Q32" s="30" t="s">
        <v>40</v>
      </c>
      <c r="R32" s="30" t="s">
        <v>40</v>
      </c>
      <c r="S32" s="31" t="s">
        <v>109</v>
      </c>
      <c r="T32" s="23" t="str">
        <f t="shared" si="0"/>
        <v/>
      </c>
    </row>
    <row r="33" spans="1:20" ht="45" customHeight="1" x14ac:dyDescent="0.15">
      <c r="A33" s="47">
        <f t="shared" si="1"/>
        <v>28</v>
      </c>
      <c r="B33" s="8" t="s">
        <v>30</v>
      </c>
      <c r="C33" s="18" t="s">
        <v>30</v>
      </c>
      <c r="D33" s="19"/>
      <c r="E33" s="40"/>
      <c r="F33" s="7" t="s">
        <v>76</v>
      </c>
      <c r="G33" s="10" t="s">
        <v>28</v>
      </c>
      <c r="H33" s="9" t="s">
        <v>2</v>
      </c>
      <c r="I33" s="40" t="s">
        <v>80</v>
      </c>
      <c r="J33" s="40"/>
      <c r="K33" s="40"/>
      <c r="L33" s="20" t="s">
        <v>27</v>
      </c>
      <c r="M33" s="21" t="s">
        <v>31</v>
      </c>
      <c r="N33" s="22" t="s">
        <v>32</v>
      </c>
      <c r="O33" s="27">
        <v>44055</v>
      </c>
      <c r="P33" s="28">
        <v>44062</v>
      </c>
      <c r="Q33" s="30" t="s">
        <v>35</v>
      </c>
      <c r="R33" s="30" t="s">
        <v>133</v>
      </c>
      <c r="S33" s="31" t="s">
        <v>134</v>
      </c>
      <c r="T33" s="23" t="str">
        <f t="shared" si="0"/>
        <v/>
      </c>
    </row>
    <row r="34" spans="1:20" ht="45" customHeight="1" x14ac:dyDescent="0.15">
      <c r="A34" s="47">
        <f t="shared" si="1"/>
        <v>29</v>
      </c>
      <c r="B34" s="8" t="s">
        <v>30</v>
      </c>
      <c r="C34" s="18" t="s">
        <v>30</v>
      </c>
      <c r="D34" s="19"/>
      <c r="E34" s="40"/>
      <c r="F34" s="7" t="s">
        <v>77</v>
      </c>
      <c r="G34" s="10" t="s">
        <v>28</v>
      </c>
      <c r="H34" s="9" t="s">
        <v>2</v>
      </c>
      <c r="I34" s="40" t="s">
        <v>81</v>
      </c>
      <c r="J34" s="40"/>
      <c r="K34" s="40"/>
      <c r="L34" s="20" t="s">
        <v>27</v>
      </c>
      <c r="M34" s="21" t="s">
        <v>31</v>
      </c>
      <c r="N34" s="22" t="s">
        <v>32</v>
      </c>
      <c r="O34" s="27">
        <v>44055</v>
      </c>
      <c r="P34" s="28">
        <v>44062</v>
      </c>
      <c r="Q34" s="30" t="s">
        <v>39</v>
      </c>
      <c r="R34" s="30" t="s">
        <v>74</v>
      </c>
      <c r="S34" s="31" t="s">
        <v>137</v>
      </c>
      <c r="T34" s="23" t="str">
        <f t="shared" si="0"/>
        <v/>
      </c>
    </row>
    <row r="35" spans="1:20" ht="45" customHeight="1" x14ac:dyDescent="0.15">
      <c r="A35" s="47">
        <f t="shared" si="1"/>
        <v>30</v>
      </c>
      <c r="B35" s="8" t="s">
        <v>30</v>
      </c>
      <c r="C35" s="18" t="s">
        <v>30</v>
      </c>
      <c r="D35" s="19"/>
      <c r="E35" s="40"/>
      <c r="F35" s="7" t="s">
        <v>78</v>
      </c>
      <c r="G35" s="10" t="s">
        <v>28</v>
      </c>
      <c r="H35" s="9" t="s">
        <v>2</v>
      </c>
      <c r="I35" s="40" t="s">
        <v>89</v>
      </c>
      <c r="J35" s="40"/>
      <c r="K35" s="40"/>
      <c r="L35" s="20" t="s">
        <v>27</v>
      </c>
      <c r="M35" s="21" t="s">
        <v>31</v>
      </c>
      <c r="N35" s="22" t="s">
        <v>32</v>
      </c>
      <c r="O35" s="27">
        <v>44055</v>
      </c>
      <c r="P35" s="28">
        <v>44062</v>
      </c>
      <c r="Q35" s="30" t="s">
        <v>72</v>
      </c>
      <c r="R35" s="30" t="s">
        <v>55</v>
      </c>
      <c r="S35" s="31" t="s">
        <v>125</v>
      </c>
      <c r="T35" s="23" t="str">
        <f t="shared" si="0"/>
        <v/>
      </c>
    </row>
    <row r="36" spans="1:20" ht="45" customHeight="1" x14ac:dyDescent="0.15">
      <c r="A36" s="47">
        <f t="shared" si="1"/>
        <v>31</v>
      </c>
      <c r="B36" s="8" t="s">
        <v>30</v>
      </c>
      <c r="C36" s="18" t="s">
        <v>30</v>
      </c>
      <c r="D36" s="19"/>
      <c r="E36" s="40"/>
      <c r="F36" s="7" t="s">
        <v>79</v>
      </c>
      <c r="G36" s="10" t="s">
        <v>28</v>
      </c>
      <c r="H36" s="9" t="s">
        <v>2</v>
      </c>
      <c r="I36" s="40" t="s">
        <v>63</v>
      </c>
      <c r="J36" s="40"/>
      <c r="K36" s="40"/>
      <c r="L36" s="20" t="s">
        <v>27</v>
      </c>
      <c r="M36" s="21" t="s">
        <v>31</v>
      </c>
      <c r="N36" s="22" t="s">
        <v>32</v>
      </c>
      <c r="O36" s="27">
        <v>44055</v>
      </c>
      <c r="P36" s="28">
        <v>44062</v>
      </c>
      <c r="Q36" s="30" t="s">
        <v>36</v>
      </c>
      <c r="R36" s="30" t="s">
        <v>35</v>
      </c>
      <c r="S36" s="31" t="s">
        <v>41</v>
      </c>
      <c r="T36" s="23" t="str">
        <f t="shared" si="0"/>
        <v/>
      </c>
    </row>
    <row r="37" spans="1:20" ht="45" customHeight="1" x14ac:dyDescent="0.15">
      <c r="A37" s="47">
        <f t="shared" si="1"/>
        <v>32</v>
      </c>
      <c r="B37" s="8" t="s">
        <v>30</v>
      </c>
      <c r="C37" s="18" t="s">
        <v>30</v>
      </c>
      <c r="D37" s="19"/>
      <c r="E37" s="39"/>
      <c r="F37" s="7" t="s">
        <v>66</v>
      </c>
      <c r="G37" s="10" t="s">
        <v>21</v>
      </c>
      <c r="H37" s="9" t="s">
        <v>2</v>
      </c>
      <c r="I37" s="39" t="s">
        <v>69</v>
      </c>
      <c r="J37" s="39"/>
      <c r="K37" s="39"/>
      <c r="L37" s="20" t="s">
        <v>27</v>
      </c>
      <c r="M37" s="21" t="s">
        <v>31</v>
      </c>
      <c r="N37" s="22" t="s">
        <v>32</v>
      </c>
      <c r="O37" s="27">
        <v>44046</v>
      </c>
      <c r="P37" s="28">
        <v>44054</v>
      </c>
      <c r="Q37" s="30" t="s">
        <v>36</v>
      </c>
      <c r="R37" s="30" t="s">
        <v>133</v>
      </c>
      <c r="S37" s="31" t="s">
        <v>138</v>
      </c>
      <c r="T37" s="23" t="str">
        <f t="shared" si="0"/>
        <v/>
      </c>
    </row>
    <row r="38" spans="1:20" ht="45" customHeight="1" x14ac:dyDescent="0.15">
      <c r="A38" s="47">
        <f t="shared" si="1"/>
        <v>33</v>
      </c>
      <c r="B38" s="8" t="s">
        <v>30</v>
      </c>
      <c r="C38" s="18" t="s">
        <v>30</v>
      </c>
      <c r="D38" s="19"/>
      <c r="E38" s="39"/>
      <c r="F38" s="7" t="s">
        <v>67</v>
      </c>
      <c r="G38" s="10" t="s">
        <v>21</v>
      </c>
      <c r="H38" s="9" t="s">
        <v>2</v>
      </c>
      <c r="I38" s="39" t="s">
        <v>70</v>
      </c>
      <c r="J38" s="39"/>
      <c r="K38" s="39"/>
      <c r="L38" s="20" t="s">
        <v>27</v>
      </c>
      <c r="M38" s="21" t="s">
        <v>31</v>
      </c>
      <c r="N38" s="22" t="s">
        <v>32</v>
      </c>
      <c r="O38" s="27">
        <v>44046</v>
      </c>
      <c r="P38" s="28">
        <v>44054</v>
      </c>
      <c r="Q38" s="30" t="s">
        <v>38</v>
      </c>
      <c r="R38" s="30" t="s">
        <v>38</v>
      </c>
      <c r="S38" s="31" t="s">
        <v>118</v>
      </c>
      <c r="T38" s="23" t="str">
        <f t="shared" si="0"/>
        <v/>
      </c>
    </row>
    <row r="39" spans="1:20" ht="45" customHeight="1" x14ac:dyDescent="0.15">
      <c r="A39" s="47">
        <f t="shared" si="1"/>
        <v>34</v>
      </c>
      <c r="B39" s="8" t="s">
        <v>30</v>
      </c>
      <c r="C39" s="18" t="s">
        <v>30</v>
      </c>
      <c r="D39" s="19"/>
      <c r="E39" s="39"/>
      <c r="F39" s="7" t="s">
        <v>67</v>
      </c>
      <c r="G39" s="10" t="s">
        <v>21</v>
      </c>
      <c r="H39" s="9" t="s">
        <v>2</v>
      </c>
      <c r="I39" s="39" t="s">
        <v>71</v>
      </c>
      <c r="J39" s="39"/>
      <c r="K39" s="39"/>
      <c r="L39" s="20" t="s">
        <v>27</v>
      </c>
      <c r="M39" s="21" t="s">
        <v>31</v>
      </c>
      <c r="N39" s="22" t="s">
        <v>32</v>
      </c>
      <c r="O39" s="27">
        <v>44046</v>
      </c>
      <c r="P39" s="28">
        <v>44054</v>
      </c>
      <c r="Q39" s="30" t="s">
        <v>56</v>
      </c>
      <c r="R39" s="30" t="s">
        <v>56</v>
      </c>
      <c r="S39" s="31" t="s">
        <v>140</v>
      </c>
      <c r="T39" s="23" t="str">
        <f t="shared" si="0"/>
        <v/>
      </c>
    </row>
    <row r="40" spans="1:20" ht="45" customHeight="1" x14ac:dyDescent="0.15">
      <c r="A40" s="47">
        <f t="shared" si="1"/>
        <v>35</v>
      </c>
      <c r="B40" s="8" t="s">
        <v>30</v>
      </c>
      <c r="C40" s="18" t="s">
        <v>30</v>
      </c>
      <c r="D40" s="19"/>
      <c r="E40" s="39"/>
      <c r="F40" s="7" t="s">
        <v>68</v>
      </c>
      <c r="G40" s="10" t="s">
        <v>21</v>
      </c>
      <c r="H40" s="9" t="s">
        <v>2</v>
      </c>
      <c r="I40" s="39" t="s">
        <v>73</v>
      </c>
      <c r="J40" s="39"/>
      <c r="K40" s="39"/>
      <c r="L40" s="20" t="s">
        <v>27</v>
      </c>
      <c r="M40" s="21" t="s">
        <v>31</v>
      </c>
      <c r="N40" s="22" t="s">
        <v>32</v>
      </c>
      <c r="O40" s="27">
        <v>44046</v>
      </c>
      <c r="P40" s="28">
        <v>44054</v>
      </c>
      <c r="Q40" s="30" t="s">
        <v>40</v>
      </c>
      <c r="R40" s="30" t="s">
        <v>72</v>
      </c>
      <c r="S40" s="31" t="s">
        <v>142</v>
      </c>
      <c r="T40" s="23" t="str">
        <f t="shared" si="0"/>
        <v/>
      </c>
    </row>
    <row r="41" spans="1:20" ht="45" customHeight="1" x14ac:dyDescent="0.15">
      <c r="A41" s="47">
        <f t="shared" si="1"/>
        <v>36</v>
      </c>
      <c r="B41" s="8" t="s">
        <v>30</v>
      </c>
      <c r="C41" s="18" t="s">
        <v>30</v>
      </c>
      <c r="D41" s="19"/>
      <c r="E41" s="37"/>
      <c r="F41" s="7" t="s">
        <v>58</v>
      </c>
      <c r="G41" s="10" t="s">
        <v>28</v>
      </c>
      <c r="H41" s="9" t="s">
        <v>2</v>
      </c>
      <c r="I41" s="37" t="s">
        <v>44</v>
      </c>
      <c r="J41" s="37"/>
      <c r="K41" s="37"/>
      <c r="L41" s="20" t="s">
        <v>27</v>
      </c>
      <c r="M41" s="21" t="s">
        <v>31</v>
      </c>
      <c r="N41" s="22" t="s">
        <v>32</v>
      </c>
      <c r="O41" s="27">
        <v>44027</v>
      </c>
      <c r="P41" s="28">
        <v>44034</v>
      </c>
      <c r="Q41" s="30" t="s">
        <v>55</v>
      </c>
      <c r="R41" s="30" t="s">
        <v>40</v>
      </c>
      <c r="S41" s="31" t="s">
        <v>144</v>
      </c>
      <c r="T41" s="23" t="str">
        <f t="shared" si="0"/>
        <v/>
      </c>
    </row>
    <row r="42" spans="1:20" ht="45" customHeight="1" x14ac:dyDescent="0.15">
      <c r="A42" s="47">
        <f t="shared" si="1"/>
        <v>37</v>
      </c>
      <c r="B42" s="8" t="s">
        <v>30</v>
      </c>
      <c r="C42" s="18" t="s">
        <v>30</v>
      </c>
      <c r="D42" s="19"/>
      <c r="E42" s="37"/>
      <c r="F42" s="7" t="s">
        <v>59</v>
      </c>
      <c r="G42" s="10" t="s">
        <v>28</v>
      </c>
      <c r="H42" s="9" t="s">
        <v>2</v>
      </c>
      <c r="I42" s="37" t="s">
        <v>62</v>
      </c>
      <c r="J42" s="37"/>
      <c r="K42" s="37"/>
      <c r="L42" s="20" t="s">
        <v>27</v>
      </c>
      <c r="M42" s="21" t="s">
        <v>31</v>
      </c>
      <c r="N42" s="22" t="s">
        <v>32</v>
      </c>
      <c r="O42" s="27">
        <v>44027</v>
      </c>
      <c r="P42" s="28">
        <v>44034</v>
      </c>
      <c r="Q42" s="30" t="s">
        <v>56</v>
      </c>
      <c r="R42" s="30" t="s">
        <v>57</v>
      </c>
      <c r="S42" s="31" t="s">
        <v>145</v>
      </c>
      <c r="T42" s="23" t="str">
        <f t="shared" si="0"/>
        <v/>
      </c>
    </row>
    <row r="43" spans="1:20" ht="45" customHeight="1" x14ac:dyDescent="0.15">
      <c r="A43" s="47">
        <f t="shared" si="1"/>
        <v>38</v>
      </c>
      <c r="B43" s="8" t="s">
        <v>30</v>
      </c>
      <c r="C43" s="18" t="s">
        <v>30</v>
      </c>
      <c r="D43" s="19"/>
      <c r="E43" s="37"/>
      <c r="F43" s="7" t="s">
        <v>60</v>
      </c>
      <c r="G43" s="10" t="s">
        <v>28</v>
      </c>
      <c r="H43" s="9" t="s">
        <v>2</v>
      </c>
      <c r="I43" s="37" t="s">
        <v>63</v>
      </c>
      <c r="J43" s="37"/>
      <c r="K43" s="37"/>
      <c r="L43" s="20" t="s">
        <v>27</v>
      </c>
      <c r="M43" s="21" t="s">
        <v>31</v>
      </c>
      <c r="N43" s="22" t="s">
        <v>32</v>
      </c>
      <c r="O43" s="27">
        <v>44027</v>
      </c>
      <c r="P43" s="28">
        <v>44034</v>
      </c>
      <c r="Q43" s="30" t="s">
        <v>38</v>
      </c>
      <c r="R43" s="30" t="s">
        <v>39</v>
      </c>
      <c r="S43" s="31" t="s">
        <v>138</v>
      </c>
      <c r="T43" s="23" t="str">
        <f t="shared" si="0"/>
        <v/>
      </c>
    </row>
    <row r="44" spans="1:20" ht="45" customHeight="1" x14ac:dyDescent="0.15">
      <c r="A44" s="47">
        <f t="shared" si="1"/>
        <v>39</v>
      </c>
      <c r="B44" s="8" t="s">
        <v>30</v>
      </c>
      <c r="C44" s="18" t="s">
        <v>30</v>
      </c>
      <c r="D44" s="19"/>
      <c r="E44" s="37"/>
      <c r="F44" s="7" t="s">
        <v>61</v>
      </c>
      <c r="G44" s="10" t="s">
        <v>28</v>
      </c>
      <c r="H44" s="9" t="s">
        <v>2</v>
      </c>
      <c r="I44" s="37" t="s">
        <v>65</v>
      </c>
      <c r="J44" s="37"/>
      <c r="K44" s="37"/>
      <c r="L44" s="20" t="s">
        <v>27</v>
      </c>
      <c r="M44" s="21" t="s">
        <v>31</v>
      </c>
      <c r="N44" s="22" t="s">
        <v>32</v>
      </c>
      <c r="O44" s="27">
        <v>44027</v>
      </c>
      <c r="P44" s="28">
        <v>44034</v>
      </c>
      <c r="Q44" s="30" t="s">
        <v>36</v>
      </c>
      <c r="R44" s="30" t="s">
        <v>39</v>
      </c>
      <c r="S44" s="31" t="s">
        <v>118</v>
      </c>
      <c r="T44" s="23" t="str">
        <f t="shared" si="0"/>
        <v/>
      </c>
    </row>
    <row r="45" spans="1:20" ht="45" customHeight="1" x14ac:dyDescent="0.15">
      <c r="A45" s="47">
        <f t="shared" si="1"/>
        <v>40</v>
      </c>
      <c r="B45" s="8" t="s">
        <v>30</v>
      </c>
      <c r="C45" s="18" t="s">
        <v>30</v>
      </c>
      <c r="D45" s="9"/>
      <c r="E45" s="37"/>
      <c r="F45" s="7" t="s">
        <v>61</v>
      </c>
      <c r="G45" s="10" t="s">
        <v>28</v>
      </c>
      <c r="H45" s="9" t="s">
        <v>2</v>
      </c>
      <c r="I45" s="37" t="s">
        <v>64</v>
      </c>
      <c r="J45" s="37"/>
      <c r="K45" s="37"/>
      <c r="L45" s="20" t="s">
        <v>27</v>
      </c>
      <c r="M45" s="21" t="s">
        <v>31</v>
      </c>
      <c r="N45" s="22" t="s">
        <v>32</v>
      </c>
      <c r="O45" s="27">
        <v>44027</v>
      </c>
      <c r="P45" s="28">
        <v>44034</v>
      </c>
      <c r="Q45" s="30" t="s">
        <v>57</v>
      </c>
      <c r="R45" s="30" t="s">
        <v>35</v>
      </c>
      <c r="S45" s="31" t="s">
        <v>127</v>
      </c>
      <c r="T45" s="23" t="str">
        <f t="shared" si="0"/>
        <v/>
      </c>
    </row>
    <row r="46" spans="1:20" ht="45" customHeight="1" x14ac:dyDescent="0.15">
      <c r="A46" s="47">
        <f t="shared" si="1"/>
        <v>41</v>
      </c>
      <c r="B46" s="8" t="s">
        <v>30</v>
      </c>
      <c r="C46" s="18" t="s">
        <v>30</v>
      </c>
      <c r="D46" s="19"/>
      <c r="E46" s="35"/>
      <c r="F46" s="7" t="s">
        <v>48</v>
      </c>
      <c r="G46" s="10" t="s">
        <v>28</v>
      </c>
      <c r="H46" s="9" t="s">
        <v>2</v>
      </c>
      <c r="I46" s="35" t="s">
        <v>44</v>
      </c>
      <c r="J46" s="35"/>
      <c r="K46" s="35"/>
      <c r="L46" s="20" t="s">
        <v>27</v>
      </c>
      <c r="M46" s="21" t="s">
        <v>31</v>
      </c>
      <c r="N46" s="22" t="s">
        <v>32</v>
      </c>
      <c r="O46" s="27">
        <v>43999</v>
      </c>
      <c r="P46" s="28">
        <v>44006</v>
      </c>
      <c r="Q46" s="30" t="s">
        <v>35</v>
      </c>
      <c r="R46" s="30" t="s">
        <v>36</v>
      </c>
      <c r="S46" s="31" t="s">
        <v>41</v>
      </c>
      <c r="T46" s="23" t="str">
        <f t="shared" si="0"/>
        <v/>
      </c>
    </row>
    <row r="47" spans="1:20" ht="45" customHeight="1" x14ac:dyDescent="0.15">
      <c r="A47" s="47">
        <f t="shared" si="1"/>
        <v>42</v>
      </c>
      <c r="B47" s="8" t="s">
        <v>30</v>
      </c>
      <c r="C47" s="18" t="s">
        <v>30</v>
      </c>
      <c r="D47" s="19"/>
      <c r="E47" s="35"/>
      <c r="F47" s="7" t="s">
        <v>49</v>
      </c>
      <c r="G47" s="10" t="s">
        <v>28</v>
      </c>
      <c r="H47" s="9" t="s">
        <v>2</v>
      </c>
      <c r="I47" s="35" t="s">
        <v>45</v>
      </c>
      <c r="J47" s="35"/>
      <c r="K47" s="35"/>
      <c r="L47" s="20" t="s">
        <v>27</v>
      </c>
      <c r="M47" s="21" t="s">
        <v>31</v>
      </c>
      <c r="N47" s="22" t="s">
        <v>32</v>
      </c>
      <c r="O47" s="27">
        <v>43999</v>
      </c>
      <c r="P47" s="28">
        <v>44006</v>
      </c>
      <c r="Q47" s="30" t="s">
        <v>36</v>
      </c>
      <c r="R47" s="30" t="s">
        <v>35</v>
      </c>
      <c r="S47" s="31" t="s">
        <v>41</v>
      </c>
      <c r="T47" s="23" t="str">
        <f t="shared" si="0"/>
        <v/>
      </c>
    </row>
    <row r="48" spans="1:20" ht="45" customHeight="1" x14ac:dyDescent="0.15">
      <c r="A48" s="47">
        <f t="shared" si="1"/>
        <v>43</v>
      </c>
      <c r="B48" s="8" t="s">
        <v>30</v>
      </c>
      <c r="C48" s="18" t="s">
        <v>30</v>
      </c>
      <c r="D48" s="19"/>
      <c r="E48" s="35"/>
      <c r="F48" s="7" t="s">
        <v>50</v>
      </c>
      <c r="G48" s="10" t="s">
        <v>28</v>
      </c>
      <c r="H48" s="9" t="s">
        <v>2</v>
      </c>
      <c r="I48" s="35" t="s">
        <v>46</v>
      </c>
      <c r="J48" s="35"/>
      <c r="K48" s="35"/>
      <c r="L48" s="20" t="s">
        <v>27</v>
      </c>
      <c r="M48" s="21" t="s">
        <v>31</v>
      </c>
      <c r="N48" s="22" t="s">
        <v>32</v>
      </c>
      <c r="O48" s="27">
        <v>43999</v>
      </c>
      <c r="P48" s="28">
        <v>44006</v>
      </c>
      <c r="Q48" s="30" t="s">
        <v>37</v>
      </c>
      <c r="R48" s="30" t="s">
        <v>146</v>
      </c>
      <c r="S48" s="31" t="s">
        <v>42</v>
      </c>
      <c r="T48" s="23" t="str">
        <f t="shared" si="0"/>
        <v/>
      </c>
    </row>
    <row r="49" spans="1:20" ht="45" customHeight="1" x14ac:dyDescent="0.15">
      <c r="A49" s="47">
        <f t="shared" si="1"/>
        <v>44</v>
      </c>
      <c r="B49" s="8" t="s">
        <v>30</v>
      </c>
      <c r="C49" s="18" t="s">
        <v>30</v>
      </c>
      <c r="D49" s="19"/>
      <c r="E49" s="6"/>
      <c r="F49" s="7" t="s">
        <v>51</v>
      </c>
      <c r="G49" s="10" t="s">
        <v>28</v>
      </c>
      <c r="H49" s="9" t="s">
        <v>2</v>
      </c>
      <c r="I49" s="6" t="s">
        <v>47</v>
      </c>
      <c r="J49" s="6"/>
      <c r="K49" s="6"/>
      <c r="L49" s="20" t="s">
        <v>27</v>
      </c>
      <c r="M49" s="21" t="s">
        <v>31</v>
      </c>
      <c r="N49" s="22" t="s">
        <v>32</v>
      </c>
      <c r="O49" s="27">
        <v>43999</v>
      </c>
      <c r="P49" s="28">
        <v>44006</v>
      </c>
      <c r="Q49" s="30" t="s">
        <v>38</v>
      </c>
      <c r="R49" s="30" t="s">
        <v>36</v>
      </c>
      <c r="S49" s="31" t="s">
        <v>43</v>
      </c>
      <c r="T49" s="23" t="str">
        <f t="shared" si="0"/>
        <v/>
      </c>
    </row>
    <row r="50" spans="1:20" ht="45" customHeight="1" x14ac:dyDescent="0.15">
      <c r="A50" s="47">
        <f t="shared" si="1"/>
        <v>45</v>
      </c>
      <c r="B50" s="8" t="s">
        <v>30</v>
      </c>
      <c r="C50" s="18" t="s">
        <v>30</v>
      </c>
      <c r="D50" s="9"/>
      <c r="E50" s="6"/>
      <c r="F50" s="7" t="s">
        <v>52</v>
      </c>
      <c r="G50" s="10" t="s">
        <v>28</v>
      </c>
      <c r="H50" s="9" t="s">
        <v>2</v>
      </c>
      <c r="I50" s="6" t="s">
        <v>89</v>
      </c>
      <c r="J50" s="6"/>
      <c r="K50" s="6"/>
      <c r="L50" s="20" t="s">
        <v>27</v>
      </c>
      <c r="M50" s="21" t="s">
        <v>31</v>
      </c>
      <c r="N50" s="22" t="s">
        <v>32</v>
      </c>
      <c r="O50" s="27">
        <v>43999</v>
      </c>
      <c r="P50" s="28">
        <v>44006</v>
      </c>
      <c r="Q50" s="30" t="s">
        <v>39</v>
      </c>
      <c r="R50" s="30" t="s">
        <v>40</v>
      </c>
      <c r="S50" s="31" t="s">
        <v>43</v>
      </c>
      <c r="T50" s="23" t="str">
        <f t="shared" si="0"/>
        <v/>
      </c>
    </row>
    <row r="51" spans="1:20" ht="45" customHeight="1" x14ac:dyDescent="0.15">
      <c r="A51" s="47">
        <f t="shared" si="1"/>
        <v>46</v>
      </c>
      <c r="B51" s="8" t="s">
        <v>30</v>
      </c>
      <c r="C51" s="18" t="s">
        <v>30</v>
      </c>
      <c r="D51" s="19"/>
      <c r="E51" s="36"/>
      <c r="F51" s="7" t="s">
        <v>53</v>
      </c>
      <c r="G51" s="10" t="s">
        <v>21</v>
      </c>
      <c r="H51" s="9" t="s">
        <v>2</v>
      </c>
      <c r="I51" s="36" t="s">
        <v>33</v>
      </c>
      <c r="J51" s="36"/>
      <c r="K51" s="36"/>
      <c r="L51" s="20" t="s">
        <v>27</v>
      </c>
      <c r="M51" s="21" t="s">
        <v>31</v>
      </c>
      <c r="N51" s="22" t="s">
        <v>32</v>
      </c>
      <c r="O51" s="27">
        <v>43992</v>
      </c>
      <c r="P51" s="28">
        <v>43999</v>
      </c>
      <c r="Q51" s="30" t="s">
        <v>113</v>
      </c>
      <c r="R51" s="30" t="s">
        <v>131</v>
      </c>
      <c r="S51" s="31" t="s">
        <v>132</v>
      </c>
      <c r="T51" s="23" t="str">
        <f t="shared" si="0"/>
        <v/>
      </c>
    </row>
    <row r="52" spans="1:20" ht="45" customHeight="1" x14ac:dyDescent="0.15">
      <c r="A52" s="47">
        <f t="shared" si="1"/>
        <v>47</v>
      </c>
      <c r="B52" s="8" t="s">
        <v>30</v>
      </c>
      <c r="C52" s="18" t="s">
        <v>30</v>
      </c>
      <c r="D52" s="19"/>
      <c r="E52" s="36"/>
      <c r="F52" s="7" t="s">
        <v>53</v>
      </c>
      <c r="G52" s="10" t="s">
        <v>21</v>
      </c>
      <c r="H52" s="9" t="s">
        <v>2</v>
      </c>
      <c r="I52" s="36" t="s">
        <v>33</v>
      </c>
      <c r="J52" s="36"/>
      <c r="K52" s="36"/>
      <c r="L52" s="20" t="s">
        <v>27</v>
      </c>
      <c r="M52" s="21" t="s">
        <v>31</v>
      </c>
      <c r="N52" s="22" t="s">
        <v>32</v>
      </c>
      <c r="O52" s="27">
        <v>43992</v>
      </c>
      <c r="P52" s="28">
        <v>43999</v>
      </c>
      <c r="Q52" s="30" t="s">
        <v>130</v>
      </c>
      <c r="R52" s="30" t="s">
        <v>99</v>
      </c>
      <c r="S52" s="31" t="s">
        <v>147</v>
      </c>
      <c r="T52" s="23" t="str">
        <f t="shared" si="0"/>
        <v/>
      </c>
    </row>
    <row r="53" spans="1:20" ht="45" customHeight="1" x14ac:dyDescent="0.15">
      <c r="A53" s="47">
        <f t="shared" si="1"/>
        <v>48</v>
      </c>
      <c r="B53" s="8" t="s">
        <v>30</v>
      </c>
      <c r="C53" s="18" t="s">
        <v>30</v>
      </c>
      <c r="D53" s="19"/>
      <c r="E53" s="36"/>
      <c r="F53" s="7" t="s">
        <v>54</v>
      </c>
      <c r="G53" s="10" t="s">
        <v>21</v>
      </c>
      <c r="H53" s="9" t="s">
        <v>2</v>
      </c>
      <c r="I53" s="36" t="s">
        <v>34</v>
      </c>
      <c r="J53" s="36"/>
      <c r="K53" s="36"/>
      <c r="L53" s="20" t="s">
        <v>27</v>
      </c>
      <c r="M53" s="21" t="s">
        <v>31</v>
      </c>
      <c r="N53" s="22" t="s">
        <v>32</v>
      </c>
      <c r="O53" s="27">
        <v>43992</v>
      </c>
      <c r="P53" s="28">
        <v>43999</v>
      </c>
      <c r="Q53" s="30" t="s">
        <v>39</v>
      </c>
      <c r="R53" s="30" t="s">
        <v>39</v>
      </c>
      <c r="S53" s="31" t="s">
        <v>41</v>
      </c>
      <c r="T53" s="23" t="str">
        <f t="shared" si="0"/>
        <v/>
      </c>
    </row>
    <row r="54" spans="1:20" ht="45" customHeight="1" x14ac:dyDescent="0.15">
      <c r="A54" s="45">
        <f t="shared" ref="A54:A56" si="2">A53+1</f>
        <v>49</v>
      </c>
      <c r="B54" s="6"/>
      <c r="C54" s="7"/>
      <c r="D54" s="9"/>
      <c r="E54" s="6"/>
      <c r="F54" s="7"/>
      <c r="G54" s="15"/>
      <c r="H54" s="19"/>
      <c r="I54" s="6"/>
      <c r="J54" s="6"/>
      <c r="K54" s="6"/>
      <c r="L54" s="11"/>
      <c r="M54" s="12"/>
      <c r="N54" s="13"/>
      <c r="O54" s="27"/>
      <c r="P54" s="28"/>
      <c r="Q54" s="30" t="s">
        <v>110</v>
      </c>
      <c r="R54" s="30" t="s">
        <v>110</v>
      </c>
      <c r="S54" s="31" t="s">
        <v>110</v>
      </c>
      <c r="T54" s="23" t="str">
        <f>IF(ISERROR(S54*1),"",IF(AND(H54="飲料水",S54&gt;=11),"○",IF(AND(H54="牛乳・乳児用食品",S54&gt;=51),"○",IF(AND(H54&lt;&gt;"",S54&gt;=110),"○",""))))</f>
        <v/>
      </c>
    </row>
    <row r="55" spans="1:20" ht="45" customHeight="1" x14ac:dyDescent="0.15">
      <c r="A55" s="45">
        <f t="shared" si="2"/>
        <v>50</v>
      </c>
      <c r="B55" s="6"/>
      <c r="C55" s="7"/>
      <c r="D55" s="9"/>
      <c r="E55" s="6"/>
      <c r="F55" s="7"/>
      <c r="G55" s="15"/>
      <c r="H55" s="9"/>
      <c r="I55" s="6"/>
      <c r="J55" s="6"/>
      <c r="K55" s="6"/>
      <c r="L55" s="11"/>
      <c r="M55" s="12"/>
      <c r="N55" s="13"/>
      <c r="O55" s="27"/>
      <c r="P55" s="28"/>
      <c r="Q55" s="30" t="s">
        <v>110</v>
      </c>
      <c r="R55" s="30" t="s">
        <v>110</v>
      </c>
      <c r="S55" s="31" t="s">
        <v>110</v>
      </c>
      <c r="T55" s="23" t="str">
        <f>IF(ISERROR(S55*1),"",IF(AND(H55="飲料水",S55&gt;=11),"○",IF(AND(H55="牛乳・乳児用食品",S55&gt;=51),"○",IF(AND(H55&lt;&gt;"",S55&gt;=110),"○",""))))</f>
        <v/>
      </c>
    </row>
    <row r="56" spans="1:20" ht="45" customHeight="1" x14ac:dyDescent="0.15">
      <c r="A56" s="45">
        <f t="shared" si="2"/>
        <v>51</v>
      </c>
      <c r="B56" s="6"/>
      <c r="C56" s="7"/>
      <c r="D56" s="9"/>
      <c r="E56" s="6"/>
      <c r="F56" s="7"/>
      <c r="G56" s="24"/>
      <c r="H56" s="9"/>
      <c r="I56" s="6"/>
      <c r="J56" s="6"/>
      <c r="K56" s="6"/>
      <c r="L56" s="11"/>
      <c r="M56" s="12"/>
      <c r="N56" s="13"/>
      <c r="O56" s="27"/>
      <c r="P56" s="28"/>
      <c r="Q56" s="30" t="s">
        <v>110</v>
      </c>
      <c r="R56" s="30" t="s">
        <v>110</v>
      </c>
      <c r="S56" s="31" t="s">
        <v>110</v>
      </c>
      <c r="T56" s="14"/>
    </row>
  </sheetData>
  <dataConsolidate/>
  <mergeCells count="25">
    <mergeCell ref="N3:N5"/>
    <mergeCell ref="J4:J5"/>
    <mergeCell ref="K4:K5"/>
    <mergeCell ref="T3:T5"/>
    <mergeCell ref="O3:O5"/>
    <mergeCell ref="P3:P5"/>
    <mergeCell ref="Q3:Q5"/>
    <mergeCell ref="R3:R5"/>
    <mergeCell ref="S3:S5"/>
    <mergeCell ref="Q2:T2"/>
    <mergeCell ref="A2:A5"/>
    <mergeCell ref="B2:B5"/>
    <mergeCell ref="C2:C5"/>
    <mergeCell ref="G2:G5"/>
    <mergeCell ref="H2:H5"/>
    <mergeCell ref="D3:D5"/>
    <mergeCell ref="E3:E5"/>
    <mergeCell ref="F3:F5"/>
    <mergeCell ref="D2:F2"/>
    <mergeCell ref="I2:L2"/>
    <mergeCell ref="O2:P2"/>
    <mergeCell ref="I3:I5"/>
    <mergeCell ref="L3:L5"/>
    <mergeCell ref="M2:N2"/>
    <mergeCell ref="M3:M5"/>
  </mergeCells>
  <phoneticPr fontId="7"/>
  <conditionalFormatting sqref="S46:S50 S54:S56">
    <cfRule type="expression" dxfId="25" priority="28">
      <formula>$T46="○"</formula>
    </cfRule>
  </conditionalFormatting>
  <conditionalFormatting sqref="S51:S53">
    <cfRule type="expression" dxfId="24" priority="26">
      <formula>$T51="○"</formula>
    </cfRule>
  </conditionalFormatting>
  <conditionalFormatting sqref="S41:S45">
    <cfRule type="expression" dxfId="23" priority="25">
      <formula>$T41="○"</formula>
    </cfRule>
  </conditionalFormatting>
  <conditionalFormatting sqref="S37:S40">
    <cfRule type="expression" dxfId="22" priority="24">
      <formula>$T37="○"</formula>
    </cfRule>
  </conditionalFormatting>
  <conditionalFormatting sqref="S36">
    <cfRule type="expression" dxfId="21" priority="23">
      <formula>$T36="○"</formula>
    </cfRule>
  </conditionalFormatting>
  <conditionalFormatting sqref="S32:S35">
    <cfRule type="expression" dxfId="20" priority="22">
      <formula>$T32="○"</formula>
    </cfRule>
  </conditionalFormatting>
  <conditionalFormatting sqref="S31">
    <cfRule type="expression" dxfId="19" priority="21">
      <formula>$T31="○"</formula>
    </cfRule>
  </conditionalFormatting>
  <conditionalFormatting sqref="S27:S30">
    <cfRule type="expression" dxfId="18" priority="20">
      <formula>$T27="○"</formula>
    </cfRule>
  </conditionalFormatting>
  <conditionalFormatting sqref="S24:S26">
    <cfRule type="expression" dxfId="17" priority="19">
      <formula>$T24="○"</formula>
    </cfRule>
  </conditionalFormatting>
  <conditionalFormatting sqref="S19">
    <cfRule type="expression" dxfId="16" priority="18">
      <formula>$T19="○"</formula>
    </cfRule>
  </conditionalFormatting>
  <conditionalFormatting sqref="S20">
    <cfRule type="expression" dxfId="15" priority="17">
      <formula>$T20="○"</formula>
    </cfRule>
  </conditionalFormatting>
  <conditionalFormatting sqref="S21">
    <cfRule type="expression" dxfId="14" priority="16">
      <formula>$T21="○"</formula>
    </cfRule>
  </conditionalFormatting>
  <conditionalFormatting sqref="S22">
    <cfRule type="expression" dxfId="13" priority="15">
      <formula>$T22="○"</formula>
    </cfRule>
  </conditionalFormatting>
  <conditionalFormatting sqref="S23">
    <cfRule type="expression" dxfId="12" priority="14">
      <formula>$T23="○"</formula>
    </cfRule>
  </conditionalFormatting>
  <conditionalFormatting sqref="S17">
    <cfRule type="expression" dxfId="11" priority="13">
      <formula>$T17="○"</formula>
    </cfRule>
  </conditionalFormatting>
  <conditionalFormatting sqref="S18">
    <cfRule type="expression" dxfId="10" priority="12">
      <formula>$T18="○"</formula>
    </cfRule>
  </conditionalFormatting>
  <conditionalFormatting sqref="S14">
    <cfRule type="expression" dxfId="9" priority="11">
      <formula>$T14="○"</formula>
    </cfRule>
  </conditionalFormatting>
  <conditionalFormatting sqref="S15:S16">
    <cfRule type="expression" dxfId="8" priority="10">
      <formula>$T15="○"</formula>
    </cfRule>
  </conditionalFormatting>
  <conditionalFormatting sqref="S12">
    <cfRule type="expression" dxfId="7" priority="9">
      <formula>$T12="○"</formula>
    </cfRule>
  </conditionalFormatting>
  <conditionalFormatting sqref="S13">
    <cfRule type="expression" dxfId="6" priority="8">
      <formula>$T13="○"</formula>
    </cfRule>
  </conditionalFormatting>
  <conditionalFormatting sqref="S11">
    <cfRule type="expression" dxfId="5" priority="6">
      <formula>$T11="○"</formula>
    </cfRule>
  </conditionalFormatting>
  <conditionalFormatting sqref="S6">
    <cfRule type="expression" dxfId="4" priority="5">
      <formula>$T6="○"</formula>
    </cfRule>
  </conditionalFormatting>
  <conditionalFormatting sqref="S7">
    <cfRule type="expression" dxfId="3" priority="4">
      <formula>$T7="○"</formula>
    </cfRule>
  </conditionalFormatting>
  <conditionalFormatting sqref="S8">
    <cfRule type="expression" dxfId="2" priority="3">
      <formula>$T8="○"</formula>
    </cfRule>
  </conditionalFormatting>
  <conditionalFormatting sqref="S9">
    <cfRule type="expression" dxfId="1" priority="2">
      <formula>$T9="○"</formula>
    </cfRule>
  </conditionalFormatting>
  <conditionalFormatting sqref="S10">
    <cfRule type="expression" dxfId="0" priority="1">
      <formula>$T10="○"</formula>
    </cfRule>
  </conditionalFormatting>
  <dataValidations count="9">
    <dataValidation type="list" allowBlank="1" showInputMessage="1" showErrorMessage="1" sqref="D6:D56">
      <formula1>産地</formula1>
    </dataValidation>
    <dataValidation type="list" allowBlank="1" showInputMessage="1" showErrorMessage="1" sqref="G6:G56">
      <formula1>流通品_非流通品</formula1>
    </dataValidation>
    <dataValidation type="list" allowBlank="1" showInputMessage="1" showErrorMessage="1" sqref="H6:H56">
      <formula1>食品カテゴリ</formula1>
    </dataValidation>
    <dataValidation type="list" allowBlank="1" showInputMessage="1" showErrorMessage="1" sqref="J6:J56">
      <formula1>野生_栽培</formula1>
    </dataValidation>
    <dataValidation type="list" allowBlank="1" showInputMessage="1" showErrorMessage="1" sqref="L54:L56">
      <formula1>出荷制限状況等</formula1>
    </dataValidation>
    <dataValidation type="date" allowBlank="1" showInputMessage="1" showErrorMessage="1" sqref="O6:P56">
      <formula1>23743</formula1>
      <formula2>61453</formula2>
    </dataValidation>
    <dataValidation type="list" allowBlank="1" showInputMessage="1" showErrorMessage="1" sqref="T6:T56">
      <formula1>超過</formula1>
    </dataValidation>
    <dataValidation type="list" allowBlank="1" showInputMessage="1" showErrorMessage="1" sqref="N1 N3:N1048576">
      <formula1>#REF!</formula1>
    </dataValidation>
    <dataValidation type="list" allowBlank="1" showInputMessage="1" showErrorMessage="1" sqref="L6:L53">
      <formula1>#REF!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3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令和2年度</vt:lpstr>
      <vt:lpstr>令和2年度!Print_Area</vt:lpstr>
      <vt:lpstr>令和2年度!Print_Titles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2021-04-07T09:23:18Z</cp:lastPrinted>
  <dcterms:created xsi:type="dcterms:W3CDTF">2012-03-29T10:29:32Z</dcterms:created>
  <dcterms:modified xsi:type="dcterms:W3CDTF">2021-04-07T09:23:20Z</dcterms:modified>
</cp:coreProperties>
</file>