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mc:AlternateContent xmlns:mc="http://schemas.openxmlformats.org/markup-compatibility/2006">
    <mc:Choice Requires="x15">
      <x15ac:absPath xmlns:x15ac="http://schemas.microsoft.com/office/spreadsheetml/2010/11/ac" url="X:\03_文化創造グループ\22_マグカル展開促進補助金\R8\03_一次募集\07_電子申請・公式サイト用\記載例入り申請書\"/>
    </mc:Choice>
  </mc:AlternateContent>
  <xr:revisionPtr revIDLastSave="0" documentId="13_ncr:1_{DD88EFD5-6371-4D5F-8984-62B5CD017539}" xr6:coauthVersionLast="47" xr6:coauthVersionMax="47" xr10:uidLastSave="{00000000-0000-0000-0000-000000000000}"/>
  <bookViews>
    <workbookView xWindow="-60" yWindow="-16320" windowWidth="29040" windowHeight="15720" xr2:uid="{00000000-000D-0000-FFFF-FFFF00000000}"/>
  </bookViews>
  <sheets>
    <sheet name="必須1" sheetId="1" r:id="rId1"/>
    <sheet name="必須2" sheetId="10" r:id="rId2"/>
    <sheet name="必須3" sheetId="2" r:id="rId3"/>
    <sheet name="必須4" sheetId="4" r:id="rId4"/>
    <sheet name=" (1)用" sheetId="6" r:id="rId5"/>
    <sheet name=" (2)用" sheetId="7" r:id="rId6"/>
    <sheet name=" (3)用" sheetId="8" r:id="rId7"/>
    <sheet name=" (4)用" sheetId="11" r:id="rId8"/>
    <sheet name=" (5)用" sheetId="5" r:id="rId9"/>
    <sheet name="事務局利用シート（非表示にします）" sheetId="12" state="hidden" r:id="rId10"/>
  </sheets>
  <definedNames>
    <definedName name="_xlnm.Print_Area" localSheetId="4">' (1)用'!$A$1:$U$61</definedName>
    <definedName name="_xlnm.Print_Area" localSheetId="5">' (2)用'!$A$1:$U$56</definedName>
    <definedName name="_xlnm.Print_Area" localSheetId="6">' (3)用'!$A$1:$U$48</definedName>
    <definedName name="_xlnm.Print_Area" localSheetId="7">' (4)用'!$A$1:$U$44</definedName>
    <definedName name="_xlnm.Print_Area" localSheetId="8">' (5)用'!$A$1:$U$35</definedName>
    <definedName name="_xlnm.Print_Area" localSheetId="0">必須1!$B$1:$T$34</definedName>
    <definedName name="_xlnm.Print_Area" localSheetId="1">必須2!$A$1:$J$26</definedName>
    <definedName name="_xlnm.Print_Area" localSheetId="2">必須3!$B$1:$X$51</definedName>
    <definedName name="_xlnm.Print_Area" localSheetId="3">必須4!$B$1:$X$14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2" l="1"/>
  <c r="H10" i="4"/>
  <c r="AE3" i="12" s="1"/>
  <c r="AG3" i="12"/>
  <c r="R10" i="4" l="1"/>
  <c r="AF3" i="12" s="1"/>
  <c r="G3" i="12" l="1"/>
  <c r="AC3" i="12"/>
  <c r="AB3" i="12"/>
  <c r="AA3" i="12"/>
  <c r="Z3" i="12"/>
  <c r="W3" i="12"/>
  <c r="V3" i="12"/>
  <c r="U3" i="12"/>
  <c r="S3" i="12"/>
  <c r="R3" i="12"/>
  <c r="P3" i="12"/>
  <c r="O3" i="12"/>
  <c r="N3" i="12"/>
  <c r="M3" i="12"/>
  <c r="L3" i="12"/>
  <c r="K3" i="12"/>
  <c r="J3" i="12"/>
  <c r="I3" i="12"/>
  <c r="F3" i="12"/>
  <c r="E3" i="12"/>
  <c r="D3" i="12"/>
  <c r="C3" i="12"/>
  <c r="B3" i="12"/>
  <c r="A3" i="12"/>
  <c r="Y3" i="12" l="1"/>
  <c r="AD3" i="12"/>
  <c r="H8" i="5"/>
  <c r="H18" i="11"/>
  <c r="H18" i="8"/>
  <c r="H29" i="7"/>
  <c r="H34" i="6" l="1"/>
  <c r="H39" i="8" l="1"/>
  <c r="H34" i="8"/>
  <c r="H40" i="8" l="1"/>
  <c r="K39" i="8" s="1"/>
  <c r="S8" i="4"/>
  <c r="K41" i="8" l="1"/>
  <c r="L14" i="8"/>
  <c r="B5" i="10"/>
  <c r="D5" i="10" l="1"/>
  <c r="S7" i="4" l="1"/>
  <c r="S6" i="4"/>
  <c r="S5" i="4"/>
  <c r="S4" i="4"/>
  <c r="S13" i="6" l="1"/>
  <c r="S15" i="6" s="1"/>
  <c r="S17" i="6" l="1"/>
  <c r="O13" i="6"/>
  <c r="O15" i="6" s="1"/>
  <c r="O17" i="6" s="1"/>
  <c r="K13" i="6"/>
  <c r="K15" i="6" s="1"/>
  <c r="K17" i="6" s="1"/>
  <c r="H13" i="6"/>
  <c r="H15" i="6" l="1"/>
  <c r="H17" i="6" s="1"/>
  <c r="H43" i="11"/>
  <c r="H37" i="11"/>
  <c r="K38" i="11" s="1"/>
  <c r="H47" i="8"/>
  <c r="H55" i="7"/>
  <c r="R29" i="7" s="1"/>
  <c r="H48" i="7"/>
  <c r="R18" i="11" l="1"/>
  <c r="O14" i="11" s="1"/>
  <c r="R18" i="8"/>
  <c r="O14" i="8" s="1"/>
  <c r="S14" i="8" s="1"/>
  <c r="O25" i="7"/>
  <c r="L14" i="11"/>
  <c r="L25" i="7"/>
  <c r="K49" i="7"/>
  <c r="H44" i="11"/>
  <c r="H23" i="11" s="1"/>
  <c r="H48" i="8"/>
  <c r="H23" i="8" s="1"/>
  <c r="S2" i="4"/>
  <c r="X3" i="12" s="1"/>
  <c r="H56" i="7"/>
  <c r="H34" i="7" s="1"/>
  <c r="H33" i="7" s="1"/>
  <c r="K33" i="7" s="1"/>
  <c r="H60" i="6"/>
  <c r="R34" i="6" s="1"/>
  <c r="O30" i="6" s="1"/>
  <c r="H53" i="6"/>
  <c r="H34" i="5"/>
  <c r="R8" i="5" s="1"/>
  <c r="O4" i="5" s="1"/>
  <c r="H27" i="5"/>
  <c r="H22" i="8" l="1"/>
  <c r="K22" i="8" s="1"/>
  <c r="S14" i="11"/>
  <c r="H22" i="11"/>
  <c r="K22" i="11" s="1"/>
  <c r="K28" i="5"/>
  <c r="L4" i="5"/>
  <c r="S4" i="5" s="1"/>
  <c r="S25" i="7"/>
  <c r="L30" i="6"/>
  <c r="K54" i="6"/>
  <c r="H35" i="5"/>
  <c r="H13" i="5" s="1"/>
  <c r="H61" i="6"/>
  <c r="H39" i="6" s="1"/>
  <c r="H12" i="5" l="1"/>
  <c r="K12" i="5" s="1"/>
  <c r="S30" i="6"/>
  <c r="H38" i="6"/>
  <c r="K38" i="6" s="1"/>
</calcChain>
</file>

<file path=xl/sharedStrings.xml><?xml version="1.0" encoding="utf-8"?>
<sst xmlns="http://schemas.openxmlformats.org/spreadsheetml/2006/main" count="396" uniqueCount="230">
  <si>
    <t>（様式１）</t>
    <rPh sb="1" eb="3">
      <t>ヨウシキ</t>
    </rPh>
    <phoneticPr fontId="1"/>
  </si>
  <si>
    <t>交付申請日</t>
    <rPh sb="0" eb="4">
      <t>コウフシンセイ</t>
    </rPh>
    <rPh sb="4" eb="5">
      <t>ヒ</t>
    </rPh>
    <phoneticPr fontId="1"/>
  </si>
  <si>
    <t>〒</t>
    <phoneticPr fontId="1"/>
  </si>
  <si>
    <t>団体等名</t>
    <rPh sb="0" eb="2">
      <t>ダンタイ</t>
    </rPh>
    <rPh sb="2" eb="3">
      <t>トウ</t>
    </rPh>
    <rPh sb="3" eb="4">
      <t>ナ</t>
    </rPh>
    <phoneticPr fontId="1"/>
  </si>
  <si>
    <t>単位：円</t>
    <rPh sb="0" eb="2">
      <t>タンイ</t>
    </rPh>
    <rPh sb="3" eb="4">
      <t>エン</t>
    </rPh>
    <phoneticPr fontId="1"/>
  </si>
  <si>
    <t>項目</t>
    <rPh sb="0" eb="2">
      <t>コウモク</t>
    </rPh>
    <phoneticPr fontId="1"/>
  </si>
  <si>
    <t>予算額</t>
    <rPh sb="0" eb="3">
      <t>ヨサンガク</t>
    </rPh>
    <phoneticPr fontId="1"/>
  </si>
  <si>
    <t>積算内訳</t>
    <rPh sb="0" eb="2">
      <t>セキサン</t>
    </rPh>
    <rPh sb="2" eb="4">
      <t>ウチワケ</t>
    </rPh>
    <phoneticPr fontId="1"/>
  </si>
  <si>
    <t>神奈川県マグカル展開促進補助金</t>
    <rPh sb="0" eb="4">
      <t>カナガワケン</t>
    </rPh>
    <rPh sb="8" eb="10">
      <t>テンカイ</t>
    </rPh>
    <rPh sb="10" eb="12">
      <t>ソクシン</t>
    </rPh>
    <rPh sb="12" eb="15">
      <t>ホジョキン</t>
    </rPh>
    <phoneticPr fontId="1"/>
  </si>
  <si>
    <t>１　申請団体の概要</t>
    <rPh sb="2" eb="4">
      <t>シンセイ</t>
    </rPh>
    <rPh sb="4" eb="6">
      <t>ダンタイ</t>
    </rPh>
    <rPh sb="7" eb="9">
      <t>ガイヨウ</t>
    </rPh>
    <phoneticPr fontId="1"/>
  </si>
  <si>
    <t>神奈川県知事　殿</t>
    <rPh sb="0" eb="3">
      <t>カナガワ</t>
    </rPh>
    <rPh sb="3" eb="6">
      <t>ケンチジ</t>
    </rPh>
    <rPh sb="7" eb="8">
      <t>トノ</t>
    </rPh>
    <phoneticPr fontId="1"/>
  </si>
  <si>
    <t>誓約</t>
    <rPh sb="0" eb="2">
      <t>セイヤク</t>
    </rPh>
    <phoneticPr fontId="1"/>
  </si>
  <si>
    <t>上に記載のとおり</t>
    <rPh sb="0" eb="1">
      <t>ウエ</t>
    </rPh>
    <rPh sb="2" eb="4">
      <t>キサイ</t>
    </rPh>
    <phoneticPr fontId="1"/>
  </si>
  <si>
    <t>区分</t>
    <rPh sb="0" eb="2">
      <t>クブン</t>
    </rPh>
    <phoneticPr fontId="1"/>
  </si>
  <si>
    <t>内容</t>
    <rPh sb="0" eb="2">
      <t>ナイヨウ</t>
    </rPh>
    <phoneticPr fontId="1"/>
  </si>
  <si>
    <t>希望</t>
    <rPh sb="0" eb="2">
      <t>キボウ</t>
    </rPh>
    <phoneticPr fontId="1"/>
  </si>
  <si>
    <t>補助対象経費</t>
    <rPh sb="0" eb="2">
      <t>ホジョ</t>
    </rPh>
    <rPh sb="2" eb="4">
      <t>タイショウ</t>
    </rPh>
    <rPh sb="4" eb="6">
      <t>ケイヒ</t>
    </rPh>
    <phoneticPr fontId="1"/>
  </si>
  <si>
    <t>神奈川県マグカル展開促進補助金交付申請書</t>
    <rPh sb="0" eb="4">
      <t>カナガワケン</t>
    </rPh>
    <rPh sb="8" eb="10">
      <t>テンカイ</t>
    </rPh>
    <rPh sb="10" eb="12">
      <t>ソクシン</t>
    </rPh>
    <rPh sb="12" eb="15">
      <t>ホジョキン</t>
    </rPh>
    <rPh sb="15" eb="17">
      <t>コウフ</t>
    </rPh>
    <rPh sb="17" eb="20">
      <t>シンセイショ</t>
    </rPh>
    <phoneticPr fontId="1"/>
  </si>
  <si>
    <t>(1)ふりがな</t>
    <phoneticPr fontId="1"/>
  </si>
  <si>
    <t>(2)申請団体名</t>
    <rPh sb="3" eb="5">
      <t>シンセイ</t>
    </rPh>
    <rPh sb="5" eb="7">
      <t>ダンタイ</t>
    </rPh>
    <rPh sb="7" eb="8">
      <t>メイ</t>
    </rPh>
    <phoneticPr fontId="1"/>
  </si>
  <si>
    <t>(6)所在地</t>
    <rPh sb="3" eb="6">
      <t>ショザイチ</t>
    </rPh>
    <phoneticPr fontId="1"/>
  </si>
  <si>
    <t>(2)事業名</t>
    <rPh sb="3" eb="5">
      <t>ジギョウ</t>
    </rPh>
    <rPh sb="5" eb="6">
      <t>メイ</t>
    </rPh>
    <phoneticPr fontId="1"/>
  </si>
  <si>
    <t>(1)代表者</t>
    <rPh sb="3" eb="6">
      <t>ダイヒョウシャ</t>
    </rPh>
    <phoneticPr fontId="1"/>
  </si>
  <si>
    <t>支出の部</t>
    <rPh sb="0" eb="2">
      <t>シシュツ</t>
    </rPh>
    <rPh sb="3" eb="4">
      <t>ブ</t>
    </rPh>
    <phoneticPr fontId="1"/>
  </si>
  <si>
    <t>収入の部</t>
    <rPh sb="0" eb="2">
      <t>シュウニュウ</t>
    </rPh>
    <rPh sb="3" eb="4">
      <t>ブ</t>
    </rPh>
    <phoneticPr fontId="1"/>
  </si>
  <si>
    <t>収入合計
（支出合計と一致）</t>
    <rPh sb="0" eb="2">
      <t>シュウニュウ</t>
    </rPh>
    <rPh sb="2" eb="4">
      <t>ゴウケイ</t>
    </rPh>
    <rPh sb="6" eb="8">
      <t>シシュツ</t>
    </rPh>
    <rPh sb="8" eb="10">
      <t>ゴウケイ</t>
    </rPh>
    <rPh sb="11" eb="13">
      <t>イッチ</t>
    </rPh>
    <phoneticPr fontId="1"/>
  </si>
  <si>
    <t>補助対象経費計(a)</t>
    <rPh sb="0" eb="2">
      <t>ホジョ</t>
    </rPh>
    <rPh sb="2" eb="4">
      <t>タイショウ</t>
    </rPh>
    <rPh sb="4" eb="6">
      <t>ケイヒ</t>
    </rPh>
    <rPh sb="6" eb="7">
      <t>ケイ</t>
    </rPh>
    <phoneticPr fontId="1"/>
  </si>
  <si>
    <t>補助対象外経費計(b)</t>
    <rPh sb="0" eb="2">
      <t>ホジョ</t>
    </rPh>
    <rPh sb="2" eb="4">
      <t>タイショウ</t>
    </rPh>
    <rPh sb="4" eb="5">
      <t>ソト</t>
    </rPh>
    <rPh sb="5" eb="7">
      <t>ケイヒ</t>
    </rPh>
    <rPh sb="7" eb="8">
      <t>ケイ</t>
    </rPh>
    <phoneticPr fontId="1"/>
  </si>
  <si>
    <t>支出合計(a+b)</t>
    <rPh sb="0" eb="2">
      <t>シシュツ</t>
    </rPh>
    <rPh sb="2" eb="4">
      <t>ゴウケイ</t>
    </rPh>
    <phoneticPr fontId="1"/>
  </si>
  <si>
    <t>円から</t>
  </si>
  <si>
    <t>円</t>
    <rPh sb="0" eb="1">
      <t>エン</t>
    </rPh>
    <phoneticPr fontId="1"/>
  </si>
  <si>
    <t>年度）</t>
  </si>
  <si>
    <t>イ</t>
    <phoneticPr fontId="1"/>
  </si>
  <si>
    <t>翌々年度（　　　</t>
    <rPh sb="0" eb="2">
      <t>ヨクヨク</t>
    </rPh>
    <phoneticPr fontId="1"/>
  </si>
  <si>
    <t>翌年度（　　　</t>
    <phoneticPr fontId="1"/>
  </si>
  <si>
    <t>～</t>
    <phoneticPr fontId="1"/>
  </si>
  <si>
    <t>□</t>
  </si>
  <si>
    <t>補助対象外経費</t>
    <rPh sb="0" eb="2">
      <t>ホジョ</t>
    </rPh>
    <rPh sb="2" eb="4">
      <t>タイショウ</t>
    </rPh>
    <rPh sb="4" eb="5">
      <t>ガイ</t>
    </rPh>
    <rPh sb="5" eb="7">
      <t>ケイヒ</t>
    </rPh>
    <phoneticPr fontId="1"/>
  </si>
  <si>
    <t>補助対象経費に係る消費税及び地方消費税相当額</t>
    <rPh sb="0" eb="2">
      <t>ホジョ</t>
    </rPh>
    <rPh sb="2" eb="4">
      <t>タイショウ</t>
    </rPh>
    <rPh sb="4" eb="6">
      <t>ケイヒ</t>
    </rPh>
    <rPh sb="7" eb="8">
      <t>カカ</t>
    </rPh>
    <phoneticPr fontId="1"/>
  </si>
  <si>
    <t>自己負担</t>
    <rPh sb="0" eb="2">
      <t>ジコ</t>
    </rPh>
    <rPh sb="2" eb="4">
      <t>フタン</t>
    </rPh>
    <phoneticPr fontId="1"/>
  </si>
  <si>
    <t>ウ</t>
    <phoneticPr fontId="1"/>
  </si>
  <si>
    <t>①</t>
    <phoneticPr fontId="1"/>
  </si>
  <si>
    <t>②</t>
    <phoneticPr fontId="1"/>
  </si>
  <si>
    <t>③</t>
    <phoneticPr fontId="1"/>
  </si>
  <si>
    <t>①</t>
    <phoneticPr fontId="1"/>
  </si>
  <si>
    <t>②</t>
    <phoneticPr fontId="1"/>
  </si>
  <si>
    <t>年</t>
    <rPh sb="0" eb="1">
      <t>ネン</t>
    </rPh>
    <phoneticPr fontId="1"/>
  </si>
  <si>
    <t>月</t>
    <rPh sb="0" eb="1">
      <t>ガツ</t>
    </rPh>
    <phoneticPr fontId="1"/>
  </si>
  <si>
    <t>人</t>
    <rPh sb="0" eb="1">
      <t>ヒト</t>
    </rPh>
    <phoneticPr fontId="1"/>
  </si>
  <si>
    <t>実施年月</t>
    <rPh sb="0" eb="2">
      <t>ジッシ</t>
    </rPh>
    <rPh sb="2" eb="4">
      <t>ネンゲツ</t>
    </rPh>
    <phoneticPr fontId="1"/>
  </si>
  <si>
    <t>チラシ</t>
    <phoneticPr fontId="1"/>
  </si>
  <si>
    <t>事業名・内容等</t>
    <rPh sb="0" eb="2">
      <t>ジギョウ</t>
    </rPh>
    <rPh sb="2" eb="3">
      <t>メイ</t>
    </rPh>
    <rPh sb="4" eb="6">
      <t>ナイヨウ</t>
    </rPh>
    <rPh sb="6" eb="7">
      <t>トウ</t>
    </rPh>
    <phoneticPr fontId="1"/>
  </si>
  <si>
    <t>始</t>
    <rPh sb="0" eb="1">
      <t>ハジメ</t>
    </rPh>
    <phoneticPr fontId="1"/>
  </si>
  <si>
    <t>終</t>
    <phoneticPr fontId="1"/>
  </si>
  <si>
    <t>申請者が過去に実施した事業に新たな取組を加える事業</t>
    <rPh sb="0" eb="3">
      <t>シンセイシャ</t>
    </rPh>
    <rPh sb="4" eb="6">
      <t>カコ</t>
    </rPh>
    <rPh sb="7" eb="9">
      <t>ジッシ</t>
    </rPh>
    <rPh sb="11" eb="13">
      <t>ジギョウ</t>
    </rPh>
    <rPh sb="14" eb="15">
      <t>アラ</t>
    </rPh>
    <rPh sb="17" eb="19">
      <t>トリクミ</t>
    </rPh>
    <rPh sb="20" eb="21">
      <t>クワ</t>
    </rPh>
    <rPh sb="23" eb="25">
      <t>ジギョウ</t>
    </rPh>
    <phoneticPr fontId="1"/>
  </si>
  <si>
    <t>申請者が過去に実施していない事業</t>
    <rPh sb="0" eb="2">
      <t>シンセイ</t>
    </rPh>
    <rPh sb="2" eb="3">
      <t>シャ</t>
    </rPh>
    <rPh sb="4" eb="6">
      <t>カコ</t>
    </rPh>
    <rPh sb="7" eb="9">
      <t>ジッシ</t>
    </rPh>
    <rPh sb="14" eb="16">
      <t>ジギョウ</t>
    </rPh>
    <phoneticPr fontId="1"/>
  </si>
  <si>
    <t>新たな取組の内容</t>
    <rPh sb="0" eb="1">
      <t>アラ</t>
    </rPh>
    <rPh sb="3" eb="5">
      <t>トリクミ</t>
    </rPh>
    <rPh sb="6" eb="8">
      <t>ナイヨウ</t>
    </rPh>
    <phoneticPr fontId="1"/>
  </si>
  <si>
    <t>(7)趣旨・目的</t>
    <rPh sb="3" eb="5">
      <t>シュシ</t>
    </rPh>
    <rPh sb="6" eb="8">
      <t>モクテキ</t>
    </rPh>
    <phoneticPr fontId="1"/>
  </si>
  <si>
    <t xml:space="preserve">(1)当団体は、団体の意思を決定し、執行する体制を確立しています。
(2)当団体は、自ら経理し、監査する会計組織を有しています。
(3)当団体は、県税その他の神奈川県に対する金銭債務の支払に滞納がありません（ただし、地方税法第15条に基づく徴収猶予を受けている場合を除く）。
(4)当団体は、暴力団ではありません。
(5)当団体は、代表者又は役員（法人格を持たない団体にあっては、代表者）のうちに暴力団員に該当する者はありません。
(6)団体の役員等氏名一覧に記載した全ての者は、前号に該当するか否かの確認のために個人情報を神奈川県警察本部長に提供することを同意しています。
(7)申請内容及び添付資料に記載された情報に偽りはありません。情報に偽りがあることが発覚した場合には、当方が不利益を被ることとなっても、異議は一切申し立てません。
</t>
    <rPh sb="3" eb="4">
      <t>トウ</t>
    </rPh>
    <rPh sb="22" eb="24">
      <t>タイセイ</t>
    </rPh>
    <rPh sb="37" eb="38">
      <t>トウ</t>
    </rPh>
    <rPh sb="38" eb="40">
      <t>ダンタイ</t>
    </rPh>
    <rPh sb="68" eb="69">
      <t>トウ</t>
    </rPh>
    <rPh sb="69" eb="71">
      <t>ダンタイ</t>
    </rPh>
    <rPh sb="73" eb="74">
      <t>ケン</t>
    </rPh>
    <rPh sb="74" eb="75">
      <t>ゼイ</t>
    </rPh>
    <rPh sb="77" eb="78">
      <t>タ</t>
    </rPh>
    <rPh sb="79" eb="83">
      <t>カナガワケン</t>
    </rPh>
    <rPh sb="84" eb="85">
      <t>タイ</t>
    </rPh>
    <rPh sb="87" eb="89">
      <t>キンセン</t>
    </rPh>
    <rPh sb="89" eb="91">
      <t>サイム</t>
    </rPh>
    <rPh sb="92" eb="94">
      <t>シハラ</t>
    </rPh>
    <rPh sb="95" eb="97">
      <t>タイノウ</t>
    </rPh>
    <rPh sb="130" eb="132">
      <t>バアイ</t>
    </rPh>
    <rPh sb="141" eb="142">
      <t>トウ</t>
    </rPh>
    <rPh sb="142" eb="144">
      <t>ダンタイ</t>
    </rPh>
    <rPh sb="161" eb="162">
      <t>トウ</t>
    </rPh>
    <rPh sb="162" eb="164">
      <t>ダンタイ</t>
    </rPh>
    <rPh sb="219" eb="221">
      <t>ダンタイ</t>
    </rPh>
    <rPh sb="222" eb="224">
      <t>ヤクイン</t>
    </rPh>
    <rPh sb="224" eb="225">
      <t>トウ</t>
    </rPh>
    <rPh sb="225" eb="227">
      <t>シメイ</t>
    </rPh>
    <rPh sb="227" eb="229">
      <t>イチラン</t>
    </rPh>
    <rPh sb="230" eb="232">
      <t>キサイ</t>
    </rPh>
    <rPh sb="234" eb="235">
      <t>スベ</t>
    </rPh>
    <rPh sb="237" eb="238">
      <t>モノ</t>
    </rPh>
    <rPh sb="240" eb="242">
      <t>ゼンゴウ</t>
    </rPh>
    <rPh sb="291" eb="293">
      <t>シンセイ</t>
    </rPh>
    <phoneticPr fontId="1"/>
  </si>
  <si>
    <t>(1)共生社会の理念普及につながる事業
　（高齢者・障がい者・多文化共生等）</t>
    <phoneticPr fontId="1"/>
  </si>
  <si>
    <t>主催</t>
    <rPh sb="0" eb="2">
      <t>シュサイ</t>
    </rPh>
    <phoneticPr fontId="1"/>
  </si>
  <si>
    <t>関与の内容</t>
    <rPh sb="0" eb="2">
      <t>カンヨ</t>
    </rPh>
    <rPh sb="3" eb="5">
      <t>ナイヨウ</t>
    </rPh>
    <phoneticPr fontId="1"/>
  </si>
  <si>
    <t>関与している者</t>
    <rPh sb="0" eb="2">
      <t>カンヨ</t>
    </rPh>
    <rPh sb="6" eb="7">
      <t>モノ</t>
    </rPh>
    <phoneticPr fontId="1"/>
  </si>
  <si>
    <t>氏　名</t>
  </si>
  <si>
    <t>性別</t>
  </si>
  <si>
    <t>住　　　　所</t>
  </si>
  <si>
    <t>ｶﾅ</t>
  </si>
  <si>
    <t>漢字</t>
  </si>
  <si>
    <t>元号</t>
  </si>
  <si>
    <t>年</t>
  </si>
  <si>
    <t>月</t>
  </si>
  <si>
    <t>日</t>
  </si>
  <si>
    <r>
      <t xml:space="preserve">生年月日
</t>
    </r>
    <r>
      <rPr>
        <sz val="8"/>
        <color theme="1"/>
        <rFont val="BIZ UD明朝 Medium"/>
        <family val="1"/>
        <charset val="128"/>
      </rPr>
      <t>(大正T, 昭和S,平成H)</t>
    </r>
    <phoneticPr fontId="1"/>
  </si>
  <si>
    <r>
      <t xml:space="preserve">性別
</t>
    </r>
    <r>
      <rPr>
        <sz val="8"/>
        <color theme="1"/>
        <rFont val="BIZ UD明朝 Medium"/>
        <family val="1"/>
        <charset val="128"/>
      </rPr>
      <t>(M,F)</t>
    </r>
    <phoneticPr fontId="1"/>
  </si>
  <si>
    <t>２　団体の役員等氏名一覧</t>
    <rPh sb="2" eb="4">
      <t>ダンタイ</t>
    </rPh>
    <rPh sb="5" eb="7">
      <t>ヤクイン</t>
    </rPh>
    <rPh sb="7" eb="8">
      <t>トウ</t>
    </rPh>
    <rPh sb="8" eb="10">
      <t>シメイ</t>
    </rPh>
    <rPh sb="10" eb="12">
      <t>イチラン</t>
    </rPh>
    <phoneticPr fontId="1"/>
  </si>
  <si>
    <t>役職名</t>
    <phoneticPr fontId="1"/>
  </si>
  <si>
    <t>３　誓約</t>
    <rPh sb="2" eb="4">
      <t>セイヤク</t>
    </rPh>
    <phoneticPr fontId="1"/>
  </si>
  <si>
    <t>４　補助事業の内容</t>
    <rPh sb="2" eb="4">
      <t>ホジョ</t>
    </rPh>
    <rPh sb="4" eb="6">
      <t>ジギョウ</t>
    </rPh>
    <rPh sb="7" eb="9">
      <t>ナイヨウ</t>
    </rPh>
    <phoneticPr fontId="1"/>
  </si>
  <si>
    <t>５　補助金交付に係る希望の内容</t>
    <rPh sb="2" eb="5">
      <t>ホジョキン</t>
    </rPh>
    <rPh sb="5" eb="7">
      <t>コウフ</t>
    </rPh>
    <rPh sb="8" eb="9">
      <t>カカ</t>
    </rPh>
    <rPh sb="10" eb="12">
      <t>キボウ</t>
    </rPh>
    <rPh sb="13" eb="15">
      <t>ナイヨウ</t>
    </rPh>
    <phoneticPr fontId="1"/>
  </si>
  <si>
    <t>６　特認区分要件該当性</t>
    <rPh sb="2" eb="4">
      <t>トクニン</t>
    </rPh>
    <rPh sb="4" eb="6">
      <t>クブン</t>
    </rPh>
    <rPh sb="6" eb="8">
      <t>ヨウケン</t>
    </rPh>
    <rPh sb="8" eb="11">
      <t>ガイトウセイ</t>
    </rPh>
    <phoneticPr fontId="1"/>
  </si>
  <si>
    <t>７　補助事業の収支予算</t>
    <rPh sb="2" eb="4">
      <t>ホジョ</t>
    </rPh>
    <rPh sb="4" eb="6">
      <t>ジギョウ</t>
    </rPh>
    <rPh sb="7" eb="9">
      <t>シュウシ</t>
    </rPh>
    <rPh sb="9" eb="11">
      <t>ヨサン</t>
    </rPh>
    <phoneticPr fontId="1"/>
  </si>
  <si>
    <t>合計</t>
    <rPh sb="0" eb="2">
      <t>ゴウケイ</t>
    </rPh>
    <phoneticPr fontId="1"/>
  </si>
  <si>
    <t>若年者を文化芸術に携わる者として育成するものであることの説明</t>
    <rPh sb="0" eb="2">
      <t>ジャクネン</t>
    </rPh>
    <rPh sb="2" eb="3">
      <t>シャ</t>
    </rPh>
    <rPh sb="4" eb="6">
      <t>ブンカ</t>
    </rPh>
    <rPh sb="6" eb="8">
      <t>ゲイジュツ</t>
    </rPh>
    <rPh sb="9" eb="10">
      <t>タズサ</t>
    </rPh>
    <rPh sb="12" eb="13">
      <t>モノ</t>
    </rPh>
    <rPh sb="16" eb="18">
      <t>イクセイ</t>
    </rPh>
    <rPh sb="28" eb="30">
      <t>セツメイ</t>
    </rPh>
    <phoneticPr fontId="1"/>
  </si>
  <si>
    <t>採択時の
新たな取組の内容</t>
    <rPh sb="0" eb="2">
      <t>サイタク</t>
    </rPh>
    <rPh sb="2" eb="3">
      <t>ジ</t>
    </rPh>
    <rPh sb="5" eb="6">
      <t>アラ</t>
    </rPh>
    <rPh sb="8" eb="10">
      <t>トリクミ</t>
    </rPh>
    <rPh sb="11" eb="13">
      <t>ナイヨウ</t>
    </rPh>
    <phoneticPr fontId="1"/>
  </si>
  <si>
    <t>補足説明</t>
    <rPh sb="0" eb="2">
      <t>ホソク</t>
    </rPh>
    <rPh sb="2" eb="4">
      <t>セツメイ</t>
    </rPh>
    <phoneticPr fontId="1"/>
  </si>
  <si>
    <t>(9)新たな事業であることの説明
（いずれかを選択の上、説明を記入）</t>
    <rPh sb="3" eb="4">
      <t>アラ</t>
    </rPh>
    <rPh sb="6" eb="8">
      <t>ジギョウ</t>
    </rPh>
    <rPh sb="14" eb="16">
      <t>セツメイ</t>
    </rPh>
    <rPh sb="23" eb="25">
      <t>センタク</t>
    </rPh>
    <rPh sb="26" eb="27">
      <t>ウエ</t>
    </rPh>
    <rPh sb="28" eb="30">
      <t>セツメイ</t>
    </rPh>
    <rPh sb="31" eb="33">
      <t>キニュウ</t>
    </rPh>
    <phoneticPr fontId="1"/>
  </si>
  <si>
    <t>【①を選択した場合に記入】</t>
    <rPh sb="3" eb="5">
      <t>センタク</t>
    </rPh>
    <rPh sb="7" eb="9">
      <t>バアイ</t>
    </rPh>
    <rPh sb="10" eb="12">
      <t>キニュウ</t>
    </rPh>
    <phoneticPr fontId="1"/>
  </si>
  <si>
    <t>【②を選択した場合に記入】</t>
    <rPh sb="3" eb="5">
      <t>センタク</t>
    </rPh>
    <rPh sb="7" eb="9">
      <t>バアイ</t>
    </rPh>
    <rPh sb="10" eb="12">
      <t>キニュウ</t>
    </rPh>
    <phoneticPr fontId="1"/>
  </si>
  <si>
    <t>割合</t>
    <rPh sb="0" eb="2">
      <t>ワリアイ</t>
    </rPh>
    <phoneticPr fontId="1"/>
  </si>
  <si>
    <t>小計</t>
    <rPh sb="0" eb="2">
      <t>ショウケイ</t>
    </rPh>
    <phoneticPr fontId="1"/>
  </si>
  <si>
    <t>その他の人数</t>
    <rPh sb="2" eb="3">
      <t>タ</t>
    </rPh>
    <rPh sb="4" eb="6">
      <t>ニンズウ</t>
    </rPh>
    <phoneticPr fontId="1"/>
  </si>
  <si>
    <t>高齢者
（65歳以上の方）</t>
    <rPh sb="0" eb="3">
      <t>コウレイシャ</t>
    </rPh>
    <rPh sb="7" eb="8">
      <t>サイ</t>
    </rPh>
    <rPh sb="8" eb="10">
      <t>イジョウ</t>
    </rPh>
    <rPh sb="11" eb="12">
      <t>カタ</t>
    </rPh>
    <phoneticPr fontId="1"/>
  </si>
  <si>
    <t>※申請者が実行委員会の場合は、構成員名簿を提出してください。</t>
    <phoneticPr fontId="1"/>
  </si>
  <si>
    <t>入場者</t>
    <rPh sb="0" eb="2">
      <t>ニュウジョウ</t>
    </rPh>
    <rPh sb="2" eb="3">
      <t>シャ</t>
    </rPh>
    <phoneticPr fontId="1"/>
  </si>
  <si>
    <t>その他</t>
    <rPh sb="2" eb="3">
      <t>タ</t>
    </rPh>
    <phoneticPr fontId="1"/>
  </si>
  <si>
    <t>運営者</t>
    <rPh sb="0" eb="3">
      <t>ウンエイシャ</t>
    </rPh>
    <phoneticPr fontId="1"/>
  </si>
  <si>
    <t>主要な出演者、
参加者</t>
    <rPh sb="0" eb="2">
      <t>シュヨウ</t>
    </rPh>
    <rPh sb="3" eb="6">
      <t>シュツエンシャ</t>
    </rPh>
    <rPh sb="8" eb="11">
      <t>サンカシャ</t>
    </rPh>
    <phoneticPr fontId="1"/>
  </si>
  <si>
    <t>(2)役員＜法人格を持たない団体の場合は記入不要です。＞</t>
    <rPh sb="3" eb="5">
      <t>ヤクイン</t>
    </rPh>
    <rPh sb="6" eb="7">
      <t>ホウ</t>
    </rPh>
    <rPh sb="7" eb="9">
      <t>ジンカク</t>
    </rPh>
    <rPh sb="10" eb="11">
      <t>モ</t>
    </rPh>
    <rPh sb="14" eb="16">
      <t>ダンタイ</t>
    </rPh>
    <rPh sb="17" eb="19">
      <t>バアイ</t>
    </rPh>
    <rPh sb="20" eb="22">
      <t>キニュウ</t>
    </rPh>
    <rPh sb="22" eb="24">
      <t>フヨウ</t>
    </rPh>
    <phoneticPr fontId="1"/>
  </si>
  <si>
    <t>前年度採択事業の継続</t>
    <rPh sb="0" eb="3">
      <t>ゼンネンド</t>
    </rPh>
    <rPh sb="3" eb="5">
      <t>サイタク</t>
    </rPh>
    <rPh sb="5" eb="7">
      <t>ジギョウ</t>
    </rPh>
    <rPh sb="8" eb="10">
      <t>ケイゾク</t>
    </rPh>
    <phoneticPr fontId="1"/>
  </si>
  <si>
    <t>採択初年度</t>
    <rPh sb="0" eb="2">
      <t>サイタク</t>
    </rPh>
    <rPh sb="2" eb="5">
      <t>ショネンド</t>
    </rPh>
    <phoneticPr fontId="1"/>
  </si>
  <si>
    <t>交付申請額</t>
    <rPh sb="0" eb="2">
      <t>コウフ</t>
    </rPh>
    <rPh sb="2" eb="5">
      <t>シンセイガク</t>
    </rPh>
    <phoneticPr fontId="1"/>
  </si>
  <si>
    <t>どのように地域の様々な方を巻き込み一体となって文化芸術活動を通じた地域活性化に取り組むのか、具体的に説明してください。</t>
    <rPh sb="5" eb="7">
      <t>チイキ</t>
    </rPh>
    <rPh sb="8" eb="10">
      <t>サマザマ</t>
    </rPh>
    <rPh sb="11" eb="12">
      <t>カタ</t>
    </rPh>
    <rPh sb="13" eb="14">
      <t>マ</t>
    </rPh>
    <rPh sb="15" eb="16">
      <t>コ</t>
    </rPh>
    <rPh sb="17" eb="19">
      <t>イッタイ</t>
    </rPh>
    <rPh sb="46" eb="49">
      <t>グタイテキ</t>
    </rPh>
    <rPh sb="50" eb="52">
      <t>セツメイ</t>
    </rPh>
    <phoneticPr fontId="1"/>
  </si>
  <si>
    <t>事業の
目的</t>
    <rPh sb="0" eb="2">
      <t>ジギョウ</t>
    </rPh>
    <rPh sb="4" eb="6">
      <t>モクテキ</t>
    </rPh>
    <phoneticPr fontId="1"/>
  </si>
  <si>
    <t>事業の
内容</t>
    <rPh sb="0" eb="2">
      <t>ジギョウ</t>
    </rPh>
    <rPh sb="4" eb="6">
      <t>ナイヨウ</t>
    </rPh>
    <phoneticPr fontId="1"/>
  </si>
  <si>
    <t>(5)実施会場名　</t>
    <rPh sb="3" eb="5">
      <t>ジッシ</t>
    </rPh>
    <rPh sb="5" eb="7">
      <t>カイジョウ</t>
    </rPh>
    <rPh sb="7" eb="8">
      <t>ナ</t>
    </rPh>
    <phoneticPr fontId="1"/>
  </si>
  <si>
    <t>(6)会場所在地</t>
    <rPh sb="3" eb="5">
      <t>カイジョウ</t>
    </rPh>
    <rPh sb="5" eb="8">
      <t>ショザイチ</t>
    </rPh>
    <phoneticPr fontId="1"/>
  </si>
  <si>
    <t>全体の参加
見込み人数</t>
    <rPh sb="0" eb="2">
      <t>ゼンタイ</t>
    </rPh>
    <rPh sb="3" eb="5">
      <t>サンカ</t>
    </rPh>
    <rPh sb="6" eb="8">
      <t>ミコ</t>
    </rPh>
    <rPh sb="9" eb="10">
      <t>ニン</t>
    </rPh>
    <rPh sb="10" eb="11">
      <t>スウ</t>
    </rPh>
    <phoneticPr fontId="1"/>
  </si>
  <si>
    <t>若年者の参加者
見込み人数</t>
    <rPh sb="0" eb="2">
      <t>ジャクネン</t>
    </rPh>
    <rPh sb="2" eb="3">
      <t>シャ</t>
    </rPh>
    <rPh sb="4" eb="7">
      <t>サンカシャ</t>
    </rPh>
    <rPh sb="8" eb="10">
      <t>ミコ</t>
    </rPh>
    <rPh sb="11" eb="13">
      <t>ニンズウ</t>
    </rPh>
    <phoneticPr fontId="1"/>
  </si>
  <si>
    <t>参加見込み人数（意図的に企画している部分のみ記入）（単位：人）</t>
    <rPh sb="0" eb="2">
      <t>サンカ</t>
    </rPh>
    <rPh sb="2" eb="4">
      <t>ミコ</t>
    </rPh>
    <rPh sb="5" eb="7">
      <t>ニンズウ</t>
    </rPh>
    <rPh sb="8" eb="11">
      <t>イトテキ</t>
    </rPh>
    <rPh sb="12" eb="14">
      <t>キカク</t>
    </rPh>
    <rPh sb="18" eb="20">
      <t>ブブン</t>
    </rPh>
    <rPh sb="22" eb="24">
      <t>キニュウ</t>
    </rPh>
    <rPh sb="26" eb="28">
      <t>タンイ</t>
    </rPh>
    <rPh sb="29" eb="30">
      <t>ヒト</t>
    </rPh>
    <phoneticPr fontId="1"/>
  </si>
  <si>
    <t>事業実施会場周辺の住民や商店、自治会等地域の様々な関係者が、主催者やスタッフ、協力者として実施に関与していることの説明をしてください。</t>
    <rPh sb="39" eb="42">
      <t>キョウリョクシャ</t>
    </rPh>
    <rPh sb="57" eb="59">
      <t>セツメイ</t>
    </rPh>
    <phoneticPr fontId="1"/>
  </si>
  <si>
    <t>当てはまるほうを選択してください。</t>
    <rPh sb="0" eb="1">
      <t>ア</t>
    </rPh>
    <rPh sb="8" eb="10">
      <t>センタク</t>
    </rPh>
    <phoneticPr fontId="1"/>
  </si>
  <si>
    <t>人</t>
    <rPh sb="0" eb="1">
      <t>ニン</t>
    </rPh>
    <phoneticPr fontId="1"/>
  </si>
  <si>
    <t>事業を実施することで、どのように地域活性化が図られるのか、具体的に説明してください。</t>
    <rPh sb="0" eb="2">
      <t>ジギョウ</t>
    </rPh>
    <rPh sb="3" eb="5">
      <t>ジッシ</t>
    </rPh>
    <rPh sb="16" eb="18">
      <t>チイキ</t>
    </rPh>
    <rPh sb="18" eb="21">
      <t>カッセイカ</t>
    </rPh>
    <rPh sb="22" eb="23">
      <t>ハカ</t>
    </rPh>
    <rPh sb="29" eb="32">
      <t>グタイテキ</t>
    </rPh>
    <rPh sb="33" eb="35">
      <t>セツメイ</t>
    </rPh>
    <phoneticPr fontId="1"/>
  </si>
  <si>
    <t>①共生社会（高齢者・障がい者等）
運営者、主要な出演者、参加者又は入場者等のいずれかについて、概ね２分の１以上が高齢者や障がい者などの文化芸術へのアクセスが困難な方となるよう意図的に企画している</t>
    <rPh sb="1" eb="5">
      <t>キョウセイシャカイ</t>
    </rPh>
    <rPh sb="6" eb="9">
      <t>コウレイシャ</t>
    </rPh>
    <rPh sb="10" eb="11">
      <t>ショウ</t>
    </rPh>
    <rPh sb="13" eb="14">
      <t>シャ</t>
    </rPh>
    <rPh sb="14" eb="15">
      <t>トウ</t>
    </rPh>
    <rPh sb="17" eb="20">
      <t>ウンエイシャ</t>
    </rPh>
    <rPh sb="67" eb="69">
      <t>ブンカ</t>
    </rPh>
    <rPh sb="69" eb="71">
      <t>ゲイジュツ</t>
    </rPh>
    <rPh sb="78" eb="80">
      <t>コンナン</t>
    </rPh>
    <rPh sb="81" eb="82">
      <t>カタ</t>
    </rPh>
    <phoneticPr fontId="1"/>
  </si>
  <si>
    <t>②共生社会（多文化共生等）
実施により、多文化共生等様々な個性を持つ者同士の相互理解につながる</t>
    <rPh sb="1" eb="5">
      <t>キョウセイシャカイ</t>
    </rPh>
    <rPh sb="6" eb="9">
      <t>タブンカ</t>
    </rPh>
    <rPh sb="9" eb="11">
      <t>キョウセイ</t>
    </rPh>
    <rPh sb="11" eb="12">
      <t>トウ</t>
    </rPh>
    <rPh sb="20" eb="23">
      <t>タブンカ</t>
    </rPh>
    <rPh sb="23" eb="25">
      <t>キョウセイ</t>
    </rPh>
    <rPh sb="25" eb="26">
      <t>トウ</t>
    </rPh>
    <rPh sb="29" eb="31">
      <t>コセイ</t>
    </rPh>
    <phoneticPr fontId="1"/>
  </si>
  <si>
    <r>
      <t>※若年者とは、実施年度の4/1時点で</t>
    </r>
    <r>
      <rPr>
        <b/>
        <u/>
        <sz val="11"/>
        <color rgb="FFFF0000"/>
        <rFont val="BIZ UD明朝 Medium"/>
        <family val="1"/>
        <charset val="128"/>
      </rPr>
      <t>満15歳以上満25歳以下</t>
    </r>
    <r>
      <rPr>
        <b/>
        <sz val="11"/>
        <color theme="1"/>
        <rFont val="BIZ UD明朝 Medium"/>
        <family val="1"/>
        <charset val="128"/>
      </rPr>
      <t>の者を指します。</t>
    </r>
    <rPh sb="1" eb="3">
      <t>ジャクネン</t>
    </rPh>
    <rPh sb="3" eb="4">
      <t>シャ</t>
    </rPh>
    <rPh sb="31" eb="32">
      <t>モノ</t>
    </rPh>
    <rPh sb="33" eb="34">
      <t>サ</t>
    </rPh>
    <phoneticPr fontId="1"/>
  </si>
  <si>
    <r>
      <t xml:space="preserve">障がい者
</t>
    </r>
    <r>
      <rPr>
        <sz val="9"/>
        <color theme="1"/>
        <rFont val="BIZ UD明朝 Medium"/>
        <family val="1"/>
        <charset val="128"/>
      </rPr>
      <t>（その他文化芸術へのアクセスが困難な方）</t>
    </r>
    <rPh sb="0" eb="1">
      <t>ショウ</t>
    </rPh>
    <rPh sb="3" eb="4">
      <t>シャ</t>
    </rPh>
    <rPh sb="8" eb="9">
      <t>タ</t>
    </rPh>
    <rPh sb="9" eb="11">
      <t>ブンカ</t>
    </rPh>
    <rPh sb="11" eb="13">
      <t>ゲイジュツ</t>
    </rPh>
    <rPh sb="20" eb="22">
      <t>コンナン</t>
    </rPh>
    <rPh sb="23" eb="24">
      <t>カタ</t>
    </rPh>
    <phoneticPr fontId="1"/>
  </si>
  <si>
    <t>この事業の実施により、なぜ様々な個性を持つ者同士の相互理解につながるのか、その理由を具体的に記入してください。</t>
    <rPh sb="2" eb="4">
      <t>ジギョウ</t>
    </rPh>
    <rPh sb="5" eb="7">
      <t>ジッシ</t>
    </rPh>
    <rPh sb="16" eb="18">
      <t>コセイ</t>
    </rPh>
    <rPh sb="25" eb="27">
      <t>ソウゴ</t>
    </rPh>
    <rPh sb="27" eb="29">
      <t>リカイ</t>
    </rPh>
    <rPh sb="39" eb="41">
      <t>リユウ</t>
    </rPh>
    <rPh sb="42" eb="45">
      <t>グタイテキ</t>
    </rPh>
    <rPh sb="46" eb="48">
      <t>キニュウ</t>
    </rPh>
    <phoneticPr fontId="1"/>
  </si>
  <si>
    <t>(3)申請団体種別</t>
    <rPh sb="3" eb="5">
      <t>シンセイ</t>
    </rPh>
    <rPh sb="5" eb="7">
      <t>ダンタイ</t>
    </rPh>
    <rPh sb="7" eb="9">
      <t>シュベツ</t>
    </rPh>
    <phoneticPr fontId="1"/>
  </si>
  <si>
    <t>(4)代表者役職名</t>
    <rPh sb="3" eb="6">
      <t>ダイヒョウシャ</t>
    </rPh>
    <rPh sb="6" eb="9">
      <t>ヤクショクメイ</t>
    </rPh>
    <phoneticPr fontId="1"/>
  </si>
  <si>
    <t>(5)代表者名(本名）</t>
    <rPh sb="3" eb="7">
      <t>ダイヒョウシャメイ</t>
    </rPh>
    <rPh sb="8" eb="10">
      <t>ホンミョウ</t>
    </rPh>
    <phoneticPr fontId="1"/>
  </si>
  <si>
    <t>個人情報保護等の情報管理についての考え方</t>
    <rPh sb="0" eb="2">
      <t>コジン</t>
    </rPh>
    <rPh sb="2" eb="4">
      <t>ジョウホウ</t>
    </rPh>
    <rPh sb="4" eb="6">
      <t>ホゴ</t>
    </rPh>
    <rPh sb="6" eb="7">
      <t>トウ</t>
    </rPh>
    <rPh sb="8" eb="10">
      <t>ジョウホウ</t>
    </rPh>
    <rPh sb="10" eb="12">
      <t>カンリ</t>
    </rPh>
    <rPh sb="17" eb="18">
      <t>カンガ</t>
    </rPh>
    <rPh sb="19" eb="20">
      <t>カタ</t>
    </rPh>
    <phoneticPr fontId="1"/>
  </si>
  <si>
    <t>契約・税務等の会計についての考え方</t>
    <rPh sb="0" eb="2">
      <t>ケイヤク</t>
    </rPh>
    <rPh sb="3" eb="5">
      <t>ゼイム</t>
    </rPh>
    <rPh sb="5" eb="6">
      <t>トウ</t>
    </rPh>
    <rPh sb="7" eb="9">
      <t>カイケイ</t>
    </rPh>
    <rPh sb="14" eb="15">
      <t>カンガ</t>
    </rPh>
    <rPh sb="16" eb="17">
      <t>カタ</t>
    </rPh>
    <phoneticPr fontId="1"/>
  </si>
  <si>
    <t>ハラスメント対策等の社会的規範や倫理についての考え方</t>
    <rPh sb="6" eb="8">
      <t>タイサク</t>
    </rPh>
    <rPh sb="8" eb="9">
      <t>トウ</t>
    </rPh>
    <rPh sb="10" eb="13">
      <t>シャカイテキ</t>
    </rPh>
    <rPh sb="13" eb="15">
      <t>キハン</t>
    </rPh>
    <rPh sb="16" eb="18">
      <t>リンリ</t>
    </rPh>
    <rPh sb="23" eb="24">
      <t>カンガ</t>
    </rPh>
    <rPh sb="25" eb="26">
      <t>カタ</t>
    </rPh>
    <phoneticPr fontId="1"/>
  </si>
  <si>
    <t>(4)事業実施日（本番等）</t>
    <rPh sb="3" eb="5">
      <t>ジギョウ</t>
    </rPh>
    <rPh sb="5" eb="7">
      <t>ジッシ</t>
    </rPh>
    <rPh sb="7" eb="8">
      <t>ヒ</t>
    </rPh>
    <rPh sb="9" eb="11">
      <t>ホンバン</t>
    </rPh>
    <rPh sb="11" eb="12">
      <t>トウ</t>
    </rPh>
    <phoneticPr fontId="1"/>
  </si>
  <si>
    <t>(11)広報の手法</t>
    <rPh sb="4" eb="6">
      <t>コウホウ</t>
    </rPh>
    <rPh sb="7" eb="9">
      <t>シュホウ</t>
    </rPh>
    <phoneticPr fontId="1"/>
  </si>
  <si>
    <t>(10)対象者、参加目標人数、目標の設定根拠</t>
    <rPh sb="4" eb="6">
      <t>タイショウ</t>
    </rPh>
    <rPh sb="6" eb="7">
      <t>シャ</t>
    </rPh>
    <rPh sb="8" eb="10">
      <t>サンカ</t>
    </rPh>
    <rPh sb="10" eb="12">
      <t>モクヒョウ</t>
    </rPh>
    <rPh sb="12" eb="14">
      <t>ニンズウ</t>
    </rPh>
    <rPh sb="15" eb="17">
      <t>モクヒョウ</t>
    </rPh>
    <rPh sb="18" eb="20">
      <t>セッテイ</t>
    </rPh>
    <rPh sb="20" eb="22">
      <t>コンキョ</t>
    </rPh>
    <phoneticPr fontId="1"/>
  </si>
  <si>
    <t>(12)主催・共催・助成・協賛・後援等とその内容
※予定を含む</t>
    <rPh sb="4" eb="6">
      <t>シュサイ</t>
    </rPh>
    <rPh sb="7" eb="9">
      <t>キョウサイ</t>
    </rPh>
    <rPh sb="10" eb="12">
      <t>ジョセイ</t>
    </rPh>
    <rPh sb="13" eb="15">
      <t>キョウサン</t>
    </rPh>
    <rPh sb="16" eb="18">
      <t>コウエン</t>
    </rPh>
    <rPh sb="18" eb="19">
      <t>トウ</t>
    </rPh>
    <rPh sb="22" eb="24">
      <t>ナイヨウ</t>
    </rPh>
    <rPh sb="26" eb="28">
      <t>ヨテイ</t>
    </rPh>
    <rPh sb="29" eb="30">
      <t>フク</t>
    </rPh>
    <phoneticPr fontId="1"/>
  </si>
  <si>
    <t>(13)入場料又は
視聴料の有無</t>
    <rPh sb="4" eb="7">
      <t>ニュウジョウリョウ</t>
    </rPh>
    <rPh sb="7" eb="8">
      <t>マタ</t>
    </rPh>
    <rPh sb="10" eb="12">
      <t>シチョウ</t>
    </rPh>
    <rPh sb="12" eb="13">
      <t>リョウ</t>
    </rPh>
    <rPh sb="14" eb="16">
      <t>ウム</t>
    </rPh>
    <phoneticPr fontId="1"/>
  </si>
  <si>
    <t>(15)翌年度以降の
  取組内容（予定）</t>
    <phoneticPr fontId="1"/>
  </si>
  <si>
    <t>(14)有の場合
価格</t>
    <rPh sb="4" eb="5">
      <t>ユウ</t>
    </rPh>
    <rPh sb="6" eb="8">
      <t>バアイ</t>
    </rPh>
    <rPh sb="9" eb="11">
      <t>カカク</t>
    </rPh>
    <phoneticPr fontId="1"/>
  </si>
  <si>
    <t>(16)過去の採択実績</t>
    <rPh sb="4" eb="6">
      <t>カコ</t>
    </rPh>
    <rPh sb="7" eb="9">
      <t>サイタク</t>
    </rPh>
    <rPh sb="9" eb="11">
      <t>ジッセキ</t>
    </rPh>
    <phoneticPr fontId="1"/>
  </si>
  <si>
    <t xml:space="preserve">(17)前年度に本補助金の交付を受け、本年度も継続して申請する場合
前年度目標の達成度合いの検証
</t>
    <phoneticPr fontId="1"/>
  </si>
  <si>
    <t>(3)地域固有の伝統芸能及び民俗芸能に関する
　 事業</t>
    <phoneticPr fontId="1"/>
  </si>
  <si>
    <t>(4)若年者を文化芸術に携わる人材として育成
　 する事業</t>
    <phoneticPr fontId="1"/>
  </si>
  <si>
    <r>
      <t xml:space="preserve">(5)通常事業（上記以外の文化芸術事業）
　 </t>
    </r>
    <r>
      <rPr>
        <sz val="10"/>
        <color theme="1"/>
        <rFont val="BIZ UD明朝 Medium"/>
        <family val="1"/>
        <charset val="128"/>
      </rPr>
      <t>※</t>
    </r>
    <r>
      <rPr>
        <i/>
        <u/>
        <sz val="10"/>
        <color theme="1"/>
        <rFont val="BIZ UD明朝 Medium"/>
        <family val="1"/>
        <charset val="128"/>
      </rPr>
      <t>特認が不認定でも交付を希望する場合を含む</t>
    </r>
    <rPh sb="3" eb="5">
      <t>ツウジョウ</t>
    </rPh>
    <rPh sb="5" eb="7">
      <t>ジギョウ</t>
    </rPh>
    <rPh sb="8" eb="10">
      <t>ジョウキ</t>
    </rPh>
    <rPh sb="10" eb="12">
      <t>イガイ</t>
    </rPh>
    <rPh sb="13" eb="15">
      <t>ブンカ</t>
    </rPh>
    <rPh sb="15" eb="17">
      <t>ゲイジュツ</t>
    </rPh>
    <rPh sb="17" eb="19">
      <t>ジギョウ</t>
    </rPh>
    <rPh sb="24" eb="26">
      <t>トクニン</t>
    </rPh>
    <rPh sb="27" eb="28">
      <t>フ</t>
    </rPh>
    <rPh sb="28" eb="30">
      <t>ニンテイ</t>
    </rPh>
    <rPh sb="32" eb="34">
      <t>コウフ</t>
    </rPh>
    <rPh sb="35" eb="37">
      <t>キボウ</t>
    </rPh>
    <rPh sb="39" eb="41">
      <t>バアイ</t>
    </rPh>
    <rPh sb="42" eb="43">
      <t>フク</t>
    </rPh>
    <phoneticPr fontId="1"/>
  </si>
  <si>
    <t>補助対象経費（備品）</t>
    <rPh sb="0" eb="2">
      <t>ホジョ</t>
    </rPh>
    <rPh sb="2" eb="4">
      <t>タイショウ</t>
    </rPh>
    <rPh sb="4" eb="6">
      <t>ケイヒ</t>
    </rPh>
    <rPh sb="7" eb="9">
      <t>ビヒン</t>
    </rPh>
    <phoneticPr fontId="1"/>
  </si>
  <si>
    <t>指導者等の実績</t>
    <rPh sb="0" eb="3">
      <t>シドウシャ</t>
    </rPh>
    <rPh sb="3" eb="4">
      <t>トウ</t>
    </rPh>
    <rPh sb="5" eb="7">
      <t>ジッセキ</t>
    </rPh>
    <phoneticPr fontId="1"/>
  </si>
  <si>
    <t>交付決定より前に事業に着手する必要性</t>
    <rPh sb="0" eb="2">
      <t>コウフ</t>
    </rPh>
    <rPh sb="2" eb="4">
      <t>ケッテイ</t>
    </rPh>
    <rPh sb="6" eb="7">
      <t>マエ</t>
    </rPh>
    <rPh sb="8" eb="10">
      <t>ジギョウ</t>
    </rPh>
    <rPh sb="11" eb="13">
      <t>チャクシュ</t>
    </rPh>
    <rPh sb="15" eb="17">
      <t>ヒツヨウ</t>
    </rPh>
    <rPh sb="17" eb="18">
      <t>セイ</t>
    </rPh>
    <phoneticPr fontId="1"/>
  </si>
  <si>
    <t>ありの場合、必要性の説明</t>
    <rPh sb="3" eb="5">
      <t>バアイ</t>
    </rPh>
    <rPh sb="6" eb="9">
      <t>ヒツヨウセイ</t>
    </rPh>
    <rPh sb="10" eb="12">
      <t>セツメイ</t>
    </rPh>
    <phoneticPr fontId="1"/>
  </si>
  <si>
    <t>希望する場合、必要性の説明</t>
    <rPh sb="0" eb="2">
      <t>キボウ</t>
    </rPh>
    <rPh sb="4" eb="6">
      <t>バアイ</t>
    </rPh>
    <rPh sb="7" eb="10">
      <t>ヒツヨウセイ</t>
    </rPh>
    <rPh sb="11" eb="13">
      <t>セツメイ</t>
    </rPh>
    <phoneticPr fontId="1"/>
  </si>
  <si>
    <t>重複する補助金等</t>
    <rPh sb="0" eb="2">
      <t>チョウフク</t>
    </rPh>
    <rPh sb="4" eb="7">
      <t>ホジョキン</t>
    </rPh>
    <rPh sb="7" eb="8">
      <t>トウ</t>
    </rPh>
    <phoneticPr fontId="1"/>
  </si>
  <si>
    <t>内、補助対象経費から控除する額</t>
    <rPh sb="0" eb="1">
      <t>ウチ</t>
    </rPh>
    <rPh sb="2" eb="4">
      <t>ホジョ</t>
    </rPh>
    <rPh sb="4" eb="6">
      <t>タイショウ</t>
    </rPh>
    <rPh sb="6" eb="8">
      <t>ケイヒ</t>
    </rPh>
    <rPh sb="10" eb="12">
      <t>コウジョ</t>
    </rPh>
    <rPh sb="14" eb="15">
      <t>ガク</t>
    </rPh>
    <phoneticPr fontId="1"/>
  </si>
  <si>
    <t>(</t>
    <phoneticPr fontId="1"/>
  </si>
  <si>
    <t>―</t>
    <phoneticPr fontId="1"/>
  </si>
  <si>
    <t>)×1/2=</t>
    <phoneticPr fontId="1"/>
  </si>
  <si>
    <t>)×1/3=</t>
    <phoneticPr fontId="1"/>
  </si>
  <si>
    <t>伝統芸能または民俗芸能の保存団体</t>
    <rPh sb="0" eb="2">
      <t>デントウ</t>
    </rPh>
    <rPh sb="2" eb="4">
      <t>ゲイノウ</t>
    </rPh>
    <rPh sb="7" eb="9">
      <t>ミンゾク</t>
    </rPh>
    <rPh sb="9" eb="11">
      <t>ゲイノウ</t>
    </rPh>
    <rPh sb="12" eb="14">
      <t>ホゾン</t>
    </rPh>
    <rPh sb="14" eb="16">
      <t>ダンタイ</t>
    </rPh>
    <phoneticPr fontId="1"/>
  </si>
  <si>
    <t>地域固有の伝統芸能及び民俗芸能であることの説明</t>
    <rPh sb="0" eb="2">
      <t>チイキ</t>
    </rPh>
    <rPh sb="2" eb="4">
      <t>コユウ</t>
    </rPh>
    <rPh sb="5" eb="7">
      <t>デントウ</t>
    </rPh>
    <rPh sb="7" eb="9">
      <t>ゲイノウ</t>
    </rPh>
    <rPh sb="9" eb="10">
      <t>オヨ</t>
    </rPh>
    <rPh sb="11" eb="13">
      <t>ミンゾク</t>
    </rPh>
    <rPh sb="13" eb="15">
      <t>ゲイノウ</t>
    </rPh>
    <rPh sb="21" eb="23">
      <t>セツメイ</t>
    </rPh>
    <phoneticPr fontId="1"/>
  </si>
  <si>
    <t>)×2/3=</t>
    <phoneticPr fontId="1"/>
  </si>
  <si>
    <t>小計①</t>
    <rPh sb="0" eb="2">
      <t>ショウケイ</t>
    </rPh>
    <phoneticPr fontId="1"/>
  </si>
  <si>
    <t>小計②</t>
    <rPh sb="0" eb="2">
      <t>ショウケイ</t>
    </rPh>
    <phoneticPr fontId="1"/>
  </si>
  <si>
    <t>申請者の区分</t>
    <rPh sb="0" eb="3">
      <t>シンセイシャ</t>
    </rPh>
    <rPh sb="4" eb="6">
      <t>クブン</t>
    </rPh>
    <phoneticPr fontId="1"/>
  </si>
  <si>
    <t>伝統芸能または民俗芸能の保存団体が出演する事業を実施する団体</t>
    <rPh sb="0" eb="2">
      <t>デントウ</t>
    </rPh>
    <rPh sb="2" eb="4">
      <t>ゲイノウ</t>
    </rPh>
    <rPh sb="7" eb="9">
      <t>ミンゾク</t>
    </rPh>
    <rPh sb="9" eb="11">
      <t>ゲイノウ</t>
    </rPh>
    <rPh sb="12" eb="14">
      <t>ホゾン</t>
    </rPh>
    <rPh sb="14" eb="16">
      <t>ダンタイ</t>
    </rPh>
    <rPh sb="17" eb="19">
      <t>シュツエン</t>
    </rPh>
    <rPh sb="21" eb="23">
      <t>ジギョウ</t>
    </rPh>
    <rPh sb="24" eb="26">
      <t>ジッシ</t>
    </rPh>
    <rPh sb="28" eb="30">
      <t>ダンタイ</t>
    </rPh>
    <phoneticPr fontId="1"/>
  </si>
  <si>
    <t>伝承地域（市町村名も記載してください）</t>
    <rPh sb="0" eb="2">
      <t>デンショウ</t>
    </rPh>
    <rPh sb="2" eb="4">
      <t>チイキ</t>
    </rPh>
    <rPh sb="5" eb="8">
      <t>シチョウソン</t>
    </rPh>
    <rPh sb="8" eb="9">
      <t>メイ</t>
    </rPh>
    <rPh sb="10" eb="12">
      <t>キサイ</t>
    </rPh>
    <phoneticPr fontId="1"/>
  </si>
  <si>
    <t>おおよその伝承開始時期</t>
    <rPh sb="5" eb="7">
      <t>デンショウ</t>
    </rPh>
    <rPh sb="7" eb="9">
      <t>カイシ</t>
    </rPh>
    <rPh sb="9" eb="11">
      <t>ジキ</t>
    </rPh>
    <phoneticPr fontId="1"/>
  </si>
  <si>
    <t>申請日</t>
    <rPh sb="0" eb="2">
      <t>シンセイ</t>
    </rPh>
    <rPh sb="2" eb="3">
      <t>ビ</t>
    </rPh>
    <phoneticPr fontId="1"/>
  </si>
  <si>
    <t>ふりがな</t>
    <phoneticPr fontId="1"/>
  </si>
  <si>
    <t>団体名</t>
    <rPh sb="0" eb="2">
      <t>ダンタイ</t>
    </rPh>
    <rPh sb="2" eb="3">
      <t>メイ</t>
    </rPh>
    <phoneticPr fontId="1"/>
  </si>
  <si>
    <t>代表者役職</t>
    <rPh sb="0" eb="3">
      <t>ダイヒョウシャ</t>
    </rPh>
    <rPh sb="3" eb="5">
      <t>ヤクショク</t>
    </rPh>
    <phoneticPr fontId="1"/>
  </si>
  <si>
    <t>代表者名</t>
    <rPh sb="0" eb="3">
      <t>ダイヒョウシャ</t>
    </rPh>
    <rPh sb="3" eb="4">
      <t>メイ</t>
    </rPh>
    <phoneticPr fontId="1"/>
  </si>
  <si>
    <t>郵便番号</t>
    <rPh sb="0" eb="4">
      <t>ユウビンバンゴウ</t>
    </rPh>
    <phoneticPr fontId="1"/>
  </si>
  <si>
    <t>所在地</t>
    <rPh sb="0" eb="3">
      <t>ショザイチ</t>
    </rPh>
    <phoneticPr fontId="1"/>
  </si>
  <si>
    <t>連絡担当名</t>
    <rPh sb="0" eb="2">
      <t>レンラク</t>
    </rPh>
    <rPh sb="2" eb="4">
      <t>タントウ</t>
    </rPh>
    <rPh sb="4" eb="5">
      <t>メイ</t>
    </rPh>
    <phoneticPr fontId="1"/>
  </si>
  <si>
    <t>電話</t>
    <rPh sb="0" eb="2">
      <t>デンワ</t>
    </rPh>
    <phoneticPr fontId="1"/>
  </si>
  <si>
    <t>電話２</t>
    <rPh sb="0" eb="2">
      <t>デンワ</t>
    </rPh>
    <phoneticPr fontId="1"/>
  </si>
  <si>
    <t>メール</t>
    <phoneticPr fontId="1"/>
  </si>
  <si>
    <t>事業名</t>
    <rPh sb="0" eb="2">
      <t>ジギョウ</t>
    </rPh>
    <rPh sb="2" eb="3">
      <t>メイ</t>
    </rPh>
    <phoneticPr fontId="1"/>
  </si>
  <si>
    <t>主な分野</t>
    <rPh sb="0" eb="1">
      <t>オモ</t>
    </rPh>
    <rPh sb="2" eb="4">
      <t>ブンヤ</t>
    </rPh>
    <phoneticPr fontId="1"/>
  </si>
  <si>
    <t>事業実施日(開始）</t>
    <rPh sb="0" eb="2">
      <t>ジギョウ</t>
    </rPh>
    <rPh sb="2" eb="4">
      <t>ジッシ</t>
    </rPh>
    <rPh sb="4" eb="5">
      <t>ビ</t>
    </rPh>
    <rPh sb="6" eb="8">
      <t>カイシ</t>
    </rPh>
    <phoneticPr fontId="1"/>
  </si>
  <si>
    <t>事業実施日(終了）</t>
    <rPh sb="0" eb="2">
      <t>ジギョウ</t>
    </rPh>
    <rPh sb="2" eb="4">
      <t>ジッシ</t>
    </rPh>
    <rPh sb="4" eb="5">
      <t>ビ</t>
    </rPh>
    <rPh sb="6" eb="8">
      <t>シュウリョウ</t>
    </rPh>
    <phoneticPr fontId="1"/>
  </si>
  <si>
    <t>会場</t>
    <rPh sb="0" eb="2">
      <t>カイジョウ</t>
    </rPh>
    <phoneticPr fontId="1"/>
  </si>
  <si>
    <t>市町村</t>
    <rPh sb="0" eb="3">
      <t>シチョウソン</t>
    </rPh>
    <phoneticPr fontId="1"/>
  </si>
  <si>
    <t>地域</t>
    <rPh sb="0" eb="2">
      <t>チイキ</t>
    </rPh>
    <phoneticPr fontId="1"/>
  </si>
  <si>
    <t>R6</t>
    <phoneticPr fontId="1"/>
  </si>
  <si>
    <t>R5</t>
    <phoneticPr fontId="1"/>
  </si>
  <si>
    <t>申請額</t>
    <rPh sb="0" eb="3">
      <t>シンセイガク</t>
    </rPh>
    <phoneticPr fontId="1"/>
  </si>
  <si>
    <t>特認</t>
    <rPh sb="0" eb="2">
      <t>トクニン</t>
    </rPh>
    <phoneticPr fontId="1"/>
  </si>
  <si>
    <t>共生</t>
    <rPh sb="0" eb="2">
      <t>キョウセイ</t>
    </rPh>
    <phoneticPr fontId="1"/>
  </si>
  <si>
    <t>若年</t>
    <rPh sb="0" eb="2">
      <t>ジャクネン</t>
    </rPh>
    <phoneticPr fontId="1"/>
  </si>
  <si>
    <t>通常</t>
    <rPh sb="0" eb="2">
      <t>ツウジョウ</t>
    </rPh>
    <phoneticPr fontId="1"/>
  </si>
  <si>
    <t>主たるもの</t>
    <rPh sb="0" eb="1">
      <t>シュ</t>
    </rPh>
    <phoneticPr fontId="1"/>
  </si>
  <si>
    <t>従たるもの</t>
    <rPh sb="0" eb="1">
      <t>ジュウ</t>
    </rPh>
    <phoneticPr fontId="1"/>
  </si>
  <si>
    <t>その他の場合</t>
    <rPh sb="2" eb="3">
      <t>タ</t>
    </rPh>
    <rPh sb="4" eb="6">
      <t>バアイ</t>
    </rPh>
    <phoneticPr fontId="1"/>
  </si>
  <si>
    <t xml:space="preserve">(3)事業分野
</t>
    <rPh sb="3" eb="5">
      <t>ジギョウ</t>
    </rPh>
    <rPh sb="5" eb="7">
      <t>ブンヤ</t>
    </rPh>
    <phoneticPr fontId="1"/>
  </si>
  <si>
    <t>日程</t>
    <rPh sb="0" eb="2">
      <t>ニッテイ</t>
    </rPh>
    <phoneticPr fontId="1"/>
  </si>
  <si>
    <t>R7</t>
    <phoneticPr fontId="1"/>
  </si>
  <si>
    <t>伝統</t>
    <rPh sb="0" eb="2">
      <t>デントウ</t>
    </rPh>
    <phoneticPr fontId="1"/>
  </si>
  <si>
    <t>準備や精算も含めたスケジュール（本番が複数日程ある場合や、WS等がある場合は具体的な日程も記載してください。）</t>
    <rPh sb="0" eb="2">
      <t>ジュンビ</t>
    </rPh>
    <rPh sb="3" eb="5">
      <t>セイサン</t>
    </rPh>
    <rPh sb="6" eb="7">
      <t>フク</t>
    </rPh>
    <rPh sb="16" eb="18">
      <t>ホンバン</t>
    </rPh>
    <rPh sb="19" eb="21">
      <t>フクスウ</t>
    </rPh>
    <rPh sb="21" eb="23">
      <t>ニッテイ</t>
    </rPh>
    <rPh sb="25" eb="27">
      <t>バアイ</t>
    </rPh>
    <rPh sb="31" eb="32">
      <t>トウ</t>
    </rPh>
    <rPh sb="35" eb="37">
      <t>バアイ</t>
    </rPh>
    <rPh sb="38" eb="41">
      <t>グタイテキ</t>
    </rPh>
    <rPh sb="42" eb="44">
      <t>ニッテイ</t>
    </rPh>
    <rPh sb="45" eb="47">
      <t>キサイ</t>
    </rPh>
    <phoneticPr fontId="1"/>
  </si>
  <si>
    <t>(3)概算払の希望</t>
    <rPh sb="3" eb="5">
      <t>ガイサン</t>
    </rPh>
    <rPh sb="5" eb="6">
      <t>バラ</t>
    </rPh>
    <rPh sb="7" eb="9">
      <t>キボウ</t>
    </rPh>
    <phoneticPr fontId="1"/>
  </si>
  <si>
    <t>(2)事業期間
事業期間内に発注し、請求書を受領したものが補助対象経費となります。</t>
    <rPh sb="3" eb="5">
      <t>ジギョウ</t>
    </rPh>
    <rPh sb="5" eb="7">
      <t>キカン</t>
    </rPh>
    <rPh sb="9" eb="11">
      <t>ジギョウ</t>
    </rPh>
    <rPh sb="11" eb="13">
      <t>キカン</t>
    </rPh>
    <rPh sb="13" eb="14">
      <t>ナイ</t>
    </rPh>
    <rPh sb="15" eb="17">
      <t>ハッチュウ</t>
    </rPh>
    <rPh sb="19" eb="22">
      <t>セイキュウショ</t>
    </rPh>
    <rPh sb="23" eb="25">
      <t>ジュリョウ</t>
    </rPh>
    <rPh sb="30" eb="32">
      <t>ホジョ</t>
    </rPh>
    <rPh sb="32" eb="34">
      <t>タイショウ</t>
    </rPh>
    <rPh sb="34" eb="36">
      <t>ケイヒ</t>
    </rPh>
    <phoneticPr fontId="1"/>
  </si>
  <si>
    <t>事業期間（開始）</t>
    <rPh sb="0" eb="2">
      <t>ジギョウ</t>
    </rPh>
    <rPh sb="2" eb="4">
      <t>キカン</t>
    </rPh>
    <rPh sb="5" eb="7">
      <t>カイシ</t>
    </rPh>
    <phoneticPr fontId="1"/>
  </si>
  <si>
    <t>事業期間（終了）</t>
    <rPh sb="0" eb="2">
      <t>ジギョウ</t>
    </rPh>
    <rPh sb="2" eb="4">
      <t>キカン</t>
    </rPh>
    <rPh sb="5" eb="7">
      <t>シュウリョウ</t>
    </rPh>
    <phoneticPr fontId="1"/>
  </si>
  <si>
    <t>概算</t>
    <rPh sb="0" eb="2">
      <t>ガイサン</t>
    </rPh>
    <phoneticPr fontId="1"/>
  </si>
  <si>
    <r>
      <t xml:space="preserve">(18)自由アピール欄
</t>
    </r>
    <r>
      <rPr>
        <sz val="10"/>
        <color theme="1"/>
        <rFont val="BIZ UD明朝 Medium"/>
        <family val="1"/>
        <charset val="128"/>
      </rPr>
      <t>※記載は任意です。</t>
    </r>
    <r>
      <rPr>
        <sz val="11"/>
        <color theme="1"/>
        <rFont val="BIZ UD明朝 Medium"/>
        <family val="1"/>
        <charset val="128"/>
      </rPr>
      <t xml:space="preserve">
</t>
    </r>
    <rPh sb="4" eb="6">
      <t>ジユウ</t>
    </rPh>
    <rPh sb="10" eb="11">
      <t>ラン</t>
    </rPh>
    <rPh sb="13" eb="15">
      <t>キサイ</t>
    </rPh>
    <rPh sb="16" eb="18">
      <t>ニンイ</t>
    </rPh>
    <phoneticPr fontId="1"/>
  </si>
  <si>
    <t>あて名</t>
    <rPh sb="2" eb="3">
      <t>ナ</t>
    </rPh>
    <phoneticPr fontId="1"/>
  </si>
  <si>
    <t>補助対象経費計(①＋②＝(a))</t>
    <rPh sb="0" eb="2">
      <t>ホジョ</t>
    </rPh>
    <rPh sb="2" eb="4">
      <t>タイショウ</t>
    </rPh>
    <rPh sb="4" eb="6">
      <t>ケイヒ</t>
    </rPh>
    <rPh sb="6" eb="7">
      <t>ケイ</t>
    </rPh>
    <phoneticPr fontId="1"/>
  </si>
  <si>
    <t>希望する事業区分</t>
    <rPh sb="0" eb="2">
      <t>キボウ</t>
    </rPh>
    <rPh sb="4" eb="6">
      <t>ジギョウ</t>
    </rPh>
    <rPh sb="6" eb="8">
      <t>クブン</t>
    </rPh>
    <phoneticPr fontId="1"/>
  </si>
  <si>
    <t>事業区分別の申請額</t>
    <rPh sb="0" eb="2">
      <t>ジギョウ</t>
    </rPh>
    <rPh sb="2" eb="4">
      <t>クブン</t>
    </rPh>
    <rPh sb="4" eb="5">
      <t>ベツ</t>
    </rPh>
    <rPh sb="6" eb="8">
      <t>シンセイ</t>
    </rPh>
    <rPh sb="8" eb="9">
      <t>ガク</t>
    </rPh>
    <phoneticPr fontId="1"/>
  </si>
  <si>
    <r>
      <t xml:space="preserve">(1)希望する事業区分及び交付申請額
</t>
    </r>
    <r>
      <rPr>
        <sz val="10"/>
        <color theme="1"/>
        <rFont val="BIZ UD明朝 Medium"/>
        <family val="1"/>
        <charset val="128"/>
      </rPr>
      <t>※複数可。
※複数の区分を申請した場合、採択（交付決定）の際には認定された区分の中から最も高い額の交付申請があったものとします。</t>
    </r>
    <rPh sb="3" eb="5">
      <t>キボウ</t>
    </rPh>
    <rPh sb="7" eb="9">
      <t>ジギョウ</t>
    </rPh>
    <rPh sb="9" eb="11">
      <t>クブン</t>
    </rPh>
    <rPh sb="11" eb="12">
      <t>オヨ</t>
    </rPh>
    <rPh sb="13" eb="15">
      <t>コウフ</t>
    </rPh>
    <rPh sb="15" eb="18">
      <t>シンセイガク</t>
    </rPh>
    <rPh sb="21" eb="23">
      <t>フクスウ</t>
    </rPh>
    <rPh sb="23" eb="24">
      <t>カ</t>
    </rPh>
    <rPh sb="28" eb="30">
      <t>フクスウ</t>
    </rPh>
    <rPh sb="31" eb="33">
      <t>クブン</t>
    </rPh>
    <rPh sb="34" eb="36">
      <t>シンセイ</t>
    </rPh>
    <rPh sb="38" eb="40">
      <t>バアイ</t>
    </rPh>
    <rPh sb="41" eb="43">
      <t>サイタク</t>
    </rPh>
    <rPh sb="44" eb="46">
      <t>コウフ</t>
    </rPh>
    <rPh sb="46" eb="48">
      <t>ケッテイ</t>
    </rPh>
    <rPh sb="50" eb="51">
      <t>サイ</t>
    </rPh>
    <rPh sb="53" eb="55">
      <t>ニンテイ</t>
    </rPh>
    <rPh sb="58" eb="60">
      <t>クブン</t>
    </rPh>
    <rPh sb="61" eb="62">
      <t>ナカ</t>
    </rPh>
    <rPh sb="64" eb="65">
      <t>モット</t>
    </rPh>
    <rPh sb="66" eb="67">
      <t>タカ</t>
    </rPh>
    <rPh sb="68" eb="69">
      <t>ガク</t>
    </rPh>
    <rPh sb="70" eb="72">
      <t>コウフ</t>
    </rPh>
    <rPh sb="72" eb="74">
      <t>シンセイ</t>
    </rPh>
    <phoneticPr fontId="1"/>
  </si>
  <si>
    <t>＜事業区分(1)共生社会の理念普及につながる事業（高齢者・障がい者・多文化共生等）＞</t>
    <rPh sb="1" eb="3">
      <t>ジギョウ</t>
    </rPh>
    <phoneticPr fontId="1"/>
  </si>
  <si>
    <t>＜事業区分(2)地域が主体的に文化芸術活動を通じて地域活性化を図る事業＞</t>
    <rPh sb="1" eb="3">
      <t>ジギョウ</t>
    </rPh>
    <rPh sb="13" eb="14">
      <t>テキ</t>
    </rPh>
    <phoneticPr fontId="1"/>
  </si>
  <si>
    <t>(2)地域が主体的に文化芸術活動を通じて地域
　 活性化を図る事業</t>
    <rPh sb="8" eb="9">
      <t>テキ</t>
    </rPh>
    <phoneticPr fontId="1"/>
  </si>
  <si>
    <t>＜事業区分(3)地域固有の伝統芸能及び民俗芸能に関する事業＞</t>
    <rPh sb="1" eb="3">
      <t>ジギョウ</t>
    </rPh>
    <phoneticPr fontId="1"/>
  </si>
  <si>
    <t>＜事業区分(4)若年者を文化芸術に携わる人材として育成する事業＞</t>
    <rPh sb="1" eb="3">
      <t>ジギョウ</t>
    </rPh>
    <phoneticPr fontId="1"/>
  </si>
  <si>
    <r>
      <t>６　補助事業の収支予算</t>
    </r>
    <r>
      <rPr>
        <sz val="10"/>
        <color theme="1"/>
        <rFont val="BIZ UD明朝 Medium"/>
        <family val="1"/>
        <charset val="128"/>
      </rPr>
      <t>＜事業区分(5)通常事業（重点事業不認定でも交付を希望する場合を含む）＞</t>
    </r>
    <rPh sb="2" eb="4">
      <t>ホジョ</t>
    </rPh>
    <rPh sb="4" eb="6">
      <t>ジギョウ</t>
    </rPh>
    <rPh sb="7" eb="9">
      <t>シュウシ</t>
    </rPh>
    <rPh sb="9" eb="11">
      <t>ヨサン</t>
    </rPh>
    <rPh sb="12" eb="14">
      <t>ジギョウ</t>
    </rPh>
    <rPh sb="14" eb="16">
      <t>クブン</t>
    </rPh>
    <rPh sb="19" eb="21">
      <t>ツウジョウ</t>
    </rPh>
    <rPh sb="21" eb="23">
      <t>ジギョウ</t>
    </rPh>
    <rPh sb="24" eb="26">
      <t>ジュウテン</t>
    </rPh>
    <rPh sb="26" eb="28">
      <t>ジギョウ</t>
    </rPh>
    <rPh sb="28" eb="29">
      <t>フ</t>
    </rPh>
    <rPh sb="29" eb="31">
      <t>ニンテイ</t>
    </rPh>
    <rPh sb="33" eb="35">
      <t>コウフ</t>
    </rPh>
    <rPh sb="36" eb="38">
      <t>キボウ</t>
    </rPh>
    <rPh sb="40" eb="42">
      <t>バアイ</t>
    </rPh>
    <rPh sb="43" eb="44">
      <t>フク</t>
    </rPh>
    <phoneticPr fontId="1"/>
  </si>
  <si>
    <t>重点事業不認定の場合は交付を希望しない</t>
    <rPh sb="0" eb="2">
      <t>ジュウテン</t>
    </rPh>
    <rPh sb="2" eb="4">
      <t>ジギョウ</t>
    </rPh>
    <rPh sb="4" eb="5">
      <t>フ</t>
    </rPh>
    <rPh sb="5" eb="7">
      <t>ニンテイ</t>
    </rPh>
    <rPh sb="8" eb="10">
      <t>バアイ</t>
    </rPh>
    <rPh sb="11" eb="13">
      <t>コウフ</t>
    </rPh>
    <rPh sb="14" eb="16">
      <t>キボウ</t>
    </rPh>
    <phoneticPr fontId="1"/>
  </si>
  <si>
    <r>
      <rPr>
        <sz val="10"/>
        <color theme="1"/>
        <rFont val="BIZ UD明朝 Medium"/>
        <family val="1"/>
        <charset val="128"/>
      </rPr>
      <t>(主要な出演者、参加者を記載している場合）</t>
    </r>
    <r>
      <rPr>
        <sz val="9"/>
        <color theme="1"/>
        <rFont val="BIZ UD明朝 Medium"/>
        <family val="1"/>
        <charset val="128"/>
      </rPr>
      <t xml:space="preserve">
</t>
    </r>
    <r>
      <rPr>
        <sz val="11"/>
        <color theme="1"/>
        <rFont val="BIZ UD明朝 Medium"/>
        <family val="1"/>
        <charset val="128"/>
      </rPr>
      <t>主要な出演者（参加者）であることの説明</t>
    </r>
    <rPh sb="1" eb="3">
      <t>シュヨウ</t>
    </rPh>
    <rPh sb="4" eb="7">
      <t>シュツエンシャ</t>
    </rPh>
    <rPh sb="8" eb="11">
      <t>サンカシャ</t>
    </rPh>
    <rPh sb="12" eb="14">
      <t>キサイ</t>
    </rPh>
    <rPh sb="18" eb="20">
      <t>バアイ</t>
    </rPh>
    <rPh sb="22" eb="24">
      <t>シュヨウ</t>
    </rPh>
    <rPh sb="25" eb="28">
      <t>シュツエンシャ</t>
    </rPh>
    <rPh sb="29" eb="32">
      <t>サンカシャ</t>
    </rPh>
    <rPh sb="39" eb="41">
      <t>セツメイ</t>
    </rPh>
    <phoneticPr fontId="1"/>
  </si>
  <si>
    <r>
      <t xml:space="preserve">(8)実施内容
</t>
    </r>
    <r>
      <rPr>
        <sz val="10"/>
        <color theme="1"/>
        <rFont val="BIZ UD明朝 Medium"/>
        <family val="1"/>
        <charset val="128"/>
      </rPr>
      <t>※企画書等、企画の詳細が分かる資料がある場合は添付してください。</t>
    </r>
    <rPh sb="3" eb="5">
      <t>ジッシ</t>
    </rPh>
    <rPh sb="5" eb="7">
      <t>ナイヨウ</t>
    </rPh>
    <rPh sb="9" eb="13">
      <t>キカクショナド</t>
    </rPh>
    <rPh sb="14" eb="16">
      <t>キカク</t>
    </rPh>
    <rPh sb="17" eb="19">
      <t>ショウサイ</t>
    </rPh>
    <rPh sb="20" eb="21">
      <t>ワ</t>
    </rPh>
    <rPh sb="23" eb="25">
      <t>シリョウ</t>
    </rPh>
    <rPh sb="28" eb="30">
      <t>バアイ</t>
    </rPh>
    <rPh sb="31" eb="33">
      <t>テンプ</t>
    </rPh>
    <phoneticPr fontId="1"/>
  </si>
  <si>
    <r>
      <t xml:space="preserve">意図的に企画していることの説明
</t>
    </r>
    <r>
      <rPr>
        <sz val="10"/>
        <color theme="1"/>
        <rFont val="BIZ UD明朝 Medium"/>
        <family val="1"/>
        <charset val="128"/>
      </rPr>
      <t>(どのように意図的に企画しているのか、協働する施設や募集方法など、その内容を記載してください)</t>
    </r>
    <rPh sb="0" eb="3">
      <t>イトテキ</t>
    </rPh>
    <rPh sb="4" eb="6">
      <t>キカク</t>
    </rPh>
    <rPh sb="13" eb="15">
      <t>セツメイ</t>
    </rPh>
    <rPh sb="22" eb="25">
      <t>イトテキ</t>
    </rPh>
    <rPh sb="26" eb="28">
      <t>キカク</t>
    </rPh>
    <rPh sb="35" eb="37">
      <t>キョウドウ</t>
    </rPh>
    <rPh sb="39" eb="41">
      <t>シセツ</t>
    </rPh>
    <rPh sb="42" eb="44">
      <t>ボシュウ</t>
    </rPh>
    <rPh sb="44" eb="46">
      <t>ホウホウ</t>
    </rPh>
    <rPh sb="51" eb="53">
      <t>ナイヨウ</t>
    </rPh>
    <rPh sb="54" eb="56">
      <t>キサイキョウドウシセツシュヨウシュツエンシャボシュウホウホウ</t>
    </rPh>
    <phoneticPr fontId="1"/>
  </si>
  <si>
    <t>※欄が不足する場合は追加してください。</t>
    <rPh sb="1" eb="2">
      <t>ラン</t>
    </rPh>
    <rPh sb="3" eb="5">
      <t>フソク</t>
    </rPh>
    <rPh sb="7" eb="9">
      <t>バアイ</t>
    </rPh>
    <rPh sb="10" eb="12">
      <t>ツイカ</t>
    </rPh>
    <phoneticPr fontId="1"/>
  </si>
  <si>
    <t>出演団体名</t>
    <rPh sb="0" eb="2">
      <t>シュツエン</t>
    </rPh>
    <rPh sb="2" eb="4">
      <t>ダンタイ</t>
    </rPh>
    <rPh sb="4" eb="5">
      <t>メイ</t>
    </rPh>
    <phoneticPr fontId="1"/>
  </si>
  <si>
    <t>方</t>
    <rPh sb="0" eb="1">
      <t>カタ</t>
    </rPh>
    <phoneticPr fontId="1"/>
  </si>
  <si>
    <t>(7)個人情報管理責任者名</t>
    <rPh sb="3" eb="7">
      <t>コジンジョウホウ</t>
    </rPh>
    <rPh sb="7" eb="9">
      <t>カンリ</t>
    </rPh>
    <rPh sb="9" eb="11">
      <t>セキニン</t>
    </rPh>
    <rPh sb="11" eb="12">
      <t>シャ</t>
    </rPh>
    <rPh sb="12" eb="13">
      <t>メイ</t>
    </rPh>
    <phoneticPr fontId="1"/>
  </si>
  <si>
    <t>所在地が個人宅の場合のあて名</t>
    <rPh sb="0" eb="3">
      <t>ショザイチ</t>
    </rPh>
    <rPh sb="4" eb="6">
      <t>コジン</t>
    </rPh>
    <rPh sb="6" eb="7">
      <t>タク</t>
    </rPh>
    <rPh sb="8" eb="10">
      <t>バアイ</t>
    </rPh>
    <rPh sb="13" eb="14">
      <t>ナ</t>
    </rPh>
    <phoneticPr fontId="1"/>
  </si>
  <si>
    <t>(8)連絡担当者の役職又は所属</t>
    <rPh sb="3" eb="5">
      <t>レンラク</t>
    </rPh>
    <rPh sb="5" eb="8">
      <t>タントウシャ</t>
    </rPh>
    <rPh sb="9" eb="11">
      <t>ヤクショク</t>
    </rPh>
    <rPh sb="11" eb="12">
      <t>マタ</t>
    </rPh>
    <rPh sb="13" eb="15">
      <t>ショゾク</t>
    </rPh>
    <phoneticPr fontId="1"/>
  </si>
  <si>
    <t>(9)連絡担当者名</t>
    <rPh sb="3" eb="5">
      <t>レンラク</t>
    </rPh>
    <rPh sb="5" eb="8">
      <t>タントウシャ</t>
    </rPh>
    <rPh sb="8" eb="9">
      <t>メイ</t>
    </rPh>
    <phoneticPr fontId="1"/>
  </si>
  <si>
    <t>(10)電話番号</t>
    <rPh sb="4" eb="6">
      <t>デンワ</t>
    </rPh>
    <rPh sb="6" eb="8">
      <t>バンゴウ</t>
    </rPh>
    <phoneticPr fontId="1"/>
  </si>
  <si>
    <t>(11)E-mail</t>
    <phoneticPr fontId="1"/>
  </si>
  <si>
    <t>(12)団体設立年月</t>
    <rPh sb="4" eb="6">
      <t>ダンタイ</t>
    </rPh>
    <rPh sb="6" eb="8">
      <t>セツリツ</t>
    </rPh>
    <rPh sb="8" eb="10">
      <t>ネンゲツ</t>
    </rPh>
    <phoneticPr fontId="1"/>
  </si>
  <si>
    <t>(13)構成員数</t>
    <rPh sb="4" eb="7">
      <t>コウセイイン</t>
    </rPh>
    <rPh sb="7" eb="8">
      <t>カズ</t>
    </rPh>
    <phoneticPr fontId="1"/>
  </si>
  <si>
    <r>
      <t xml:space="preserve">(14)団体又は団体の主要な構成員の実績
</t>
    </r>
    <r>
      <rPr>
        <sz val="10"/>
        <color theme="1"/>
        <rFont val="BIZ UD明朝 Medium"/>
        <family val="1"/>
        <charset val="128"/>
      </rPr>
      <t xml:space="preserve">
※構成員の実績の場合は構成員名も記載してください。</t>
    </r>
    <rPh sb="18" eb="20">
      <t>ジッセキ</t>
    </rPh>
    <rPh sb="38" eb="40">
      <t>キサイ</t>
    </rPh>
    <phoneticPr fontId="1"/>
  </si>
  <si>
    <t xml:space="preserve">(15)コンプライアンス（法令遵守等）に関する考え方
</t>
    <rPh sb="13" eb="15">
      <t>ホウレイ</t>
    </rPh>
    <rPh sb="15" eb="17">
      <t>ジュンシュ</t>
    </rPh>
    <rPh sb="17" eb="18">
      <t>トウ</t>
    </rPh>
    <rPh sb="20" eb="21">
      <t>カン</t>
    </rPh>
    <rPh sb="23" eb="24">
      <t>カンガ</t>
    </rPh>
    <rPh sb="25" eb="26">
      <t>カタ</t>
    </rPh>
    <phoneticPr fontId="1"/>
  </si>
  <si>
    <t>令和８年度の標記補助事業について、補助金の交付を受けたいので申請します。</t>
    <rPh sb="0" eb="2">
      <t>レイワ</t>
    </rPh>
    <phoneticPr fontId="1"/>
  </si>
  <si>
    <t>令和９</t>
    <rPh sb="0" eb="2">
      <t>レイワ</t>
    </rPh>
    <phoneticPr fontId="1"/>
  </si>
  <si>
    <t>令和10</t>
    <rPh sb="0" eb="2">
      <t>レイワ</t>
    </rPh>
    <phoneticPr fontId="1"/>
  </si>
  <si>
    <t>令和７年度</t>
    <rPh sb="0" eb="2">
      <t>レイワ</t>
    </rPh>
    <rPh sb="3" eb="5">
      <t>ネンド</t>
    </rPh>
    <phoneticPr fontId="1"/>
  </si>
  <si>
    <t>令和６年度</t>
    <rPh sb="0" eb="2">
      <t>レイワ</t>
    </rPh>
    <rPh sb="3" eb="4">
      <t>ネン</t>
    </rPh>
    <rPh sb="4" eb="5">
      <t>ド</t>
    </rPh>
    <phoneticPr fontId="1"/>
  </si>
  <si>
    <t>令和５年度</t>
    <rPh sb="0" eb="2">
      <t>レイワ</t>
    </rPh>
    <rPh sb="3" eb="4">
      <t>ネン</t>
    </rPh>
    <rPh sb="4" eb="5">
      <t>ド</t>
    </rPh>
    <phoneticPr fontId="1"/>
  </si>
  <si>
    <t>申請中の補助金等</t>
    <rPh sb="0" eb="2">
      <t>シンセイ</t>
    </rPh>
    <rPh sb="2" eb="3">
      <t>チュウ</t>
    </rPh>
    <rPh sb="4" eb="7">
      <t>ホジョキン</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</si>
</sst>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numFmt numFmtId="178" formatCode="ggge&quot;年&quot;m&quot;月&quot;"/>
    <numFmt numFmtId="179" formatCode="#,##0;&quot;▲ &quot;#,##0"/>
    <numFmt numFmtId="180" formatCode="[&lt;=99999999]####\-####;\(00\)\ ####\-####"/>
    <numFmt numFmtId="181" formatCode="[$]ggge&quot;年&quot;m&quot;月&quot;d&quot;日&quot;;@" x16r2:formatCode16="[$-ja-JP-x-gannen]ggge&quot;年&quot;m&quot;月&quot;d&quot;日&quot;;@"/>
    <numFmt numFmtId="182" formatCode="yy/mm/dd"/>
  </numFmts>
  <fonts count="19" x14ac:knownFonts="1">
    <font>
      <sz val="12"/>
      <color theme="1"/>
      <name val="ＭＳ 明朝"/>
      <family val="2"/>
      <charset val="128"/>
    </font>
    <font>
      <sz val="6"/>
      <name val="ＭＳ 明朝"/>
      <family val="2"/>
      <charset val="128"/>
    </font>
    <font>
      <sz val="14"/>
      <color theme="1"/>
      <name val="ＭＳ Ｐゴシック"/>
      <family val="3"/>
      <charset val="128"/>
      <scheme val="major"/>
    </font>
    <font>
      <sz val="12"/>
      <color theme="1"/>
      <name val="ＭＳ Ｐゴシック"/>
      <family val="3"/>
      <charset val="128"/>
      <scheme val="minor"/>
    </font>
    <font>
      <sz val="12"/>
      <color rgb="FFFF0000"/>
      <name val="ＭＳ 明朝"/>
      <family val="2"/>
      <charset val="128"/>
    </font>
    <font>
      <sz val="12"/>
      <color theme="1"/>
      <name val="BIZ UD明朝 Medium"/>
      <family val="1"/>
      <charset val="128"/>
    </font>
    <font>
      <sz val="11"/>
      <color theme="1"/>
      <name val="BIZ UD明朝 Medium"/>
      <family val="1"/>
      <charset val="128"/>
    </font>
    <font>
      <sz val="12"/>
      <color theme="1"/>
      <name val="BIZ UDゴシック"/>
      <family val="3"/>
      <charset val="128"/>
    </font>
    <font>
      <sz val="11"/>
      <color theme="1"/>
      <name val="BIZ UDP明朝 Medium"/>
      <family val="1"/>
      <charset val="128"/>
    </font>
    <font>
      <sz val="11"/>
      <color rgb="FFFF0000"/>
      <name val="BIZ UD明朝 Medium"/>
      <family val="1"/>
      <charset val="128"/>
    </font>
    <font>
      <b/>
      <sz val="11"/>
      <color theme="1"/>
      <name val="BIZ UD明朝 Medium"/>
      <family val="1"/>
      <charset val="128"/>
    </font>
    <font>
      <sz val="9"/>
      <color theme="1"/>
      <name val="BIZ UD明朝 Medium"/>
      <family val="1"/>
      <charset val="128"/>
    </font>
    <font>
      <sz val="8"/>
      <color theme="1"/>
      <name val="BIZ UD明朝 Medium"/>
      <family val="1"/>
      <charset val="128"/>
    </font>
    <font>
      <b/>
      <u/>
      <sz val="11"/>
      <color rgb="FFFF0000"/>
      <name val="BIZ UD明朝 Medium"/>
      <family val="1"/>
      <charset val="128"/>
    </font>
    <font>
      <sz val="10"/>
      <color theme="1"/>
      <name val="BIZ UD明朝 Medium"/>
      <family val="1"/>
      <charset val="128"/>
    </font>
    <font>
      <i/>
      <u/>
      <sz val="10"/>
      <color theme="1"/>
      <name val="BIZ UD明朝 Medium"/>
      <family val="1"/>
      <charset val="128"/>
    </font>
    <font>
      <sz val="11"/>
      <color theme="1"/>
      <name val="BIZ UDゴシック"/>
      <family val="3"/>
      <charset val="128"/>
    </font>
    <font>
      <u/>
      <sz val="12"/>
      <color theme="10"/>
      <name val="ＭＳ 明朝"/>
      <family val="2"/>
      <charset val="128"/>
    </font>
    <font>
      <sz val="12"/>
      <color theme="1"/>
      <name val="ＭＳ 明朝"/>
      <family val="2"/>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s>
  <cellStyleXfs count="3">
    <xf numFmtId="0" fontId="0" fillId="0" borderId="0">
      <alignment vertical="center"/>
    </xf>
    <xf numFmtId="0" fontId="17"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485">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Fill="1"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Fill="1">
      <alignment vertical="center"/>
    </xf>
    <xf numFmtId="0" fontId="0" fillId="0" borderId="0" xfId="0" applyFill="1" applyBorder="1" applyAlignment="1">
      <alignment horizontal="left" vertical="center"/>
    </xf>
    <xf numFmtId="0" fontId="6" fillId="2" borderId="15" xfId="0" applyFont="1" applyFill="1" applyBorder="1" applyAlignment="1">
      <alignment horizontal="left" vertical="center" shrinkToFit="1"/>
    </xf>
    <xf numFmtId="0" fontId="6" fillId="2" borderId="18" xfId="0" applyFont="1" applyFill="1" applyBorder="1" applyAlignment="1">
      <alignment horizontal="left" vertical="center" shrinkToFit="1"/>
    </xf>
    <xf numFmtId="0" fontId="6" fillId="0" borderId="0" xfId="0" applyFont="1">
      <alignment vertical="center"/>
    </xf>
    <xf numFmtId="0" fontId="6" fillId="0" borderId="3" xfId="0" applyFont="1" applyBorder="1" applyAlignment="1">
      <alignment horizontal="left" vertical="center"/>
    </xf>
    <xf numFmtId="0" fontId="6" fillId="0" borderId="3" xfId="0" applyFont="1" applyFill="1" applyBorder="1" applyAlignment="1">
      <alignment vertical="center" shrinkToFit="1"/>
    </xf>
    <xf numFmtId="0" fontId="6" fillId="0" borderId="0" xfId="0" applyFont="1" applyAlignment="1">
      <alignment vertical="center"/>
    </xf>
    <xf numFmtId="0" fontId="6" fillId="2" borderId="1" xfId="0" applyFont="1" applyFill="1" applyBorder="1" applyAlignment="1">
      <alignment horizontal="left" vertical="center" wrapText="1" shrinkToFit="1"/>
    </xf>
    <xf numFmtId="0" fontId="8" fillId="0" borderId="0" xfId="0" applyFont="1">
      <alignment vertical="center"/>
    </xf>
    <xf numFmtId="0" fontId="6" fillId="2"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xf>
    <xf numFmtId="0" fontId="6" fillId="0" borderId="5" xfId="0" applyFont="1" applyBorder="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0" borderId="11" xfId="0" applyFont="1" applyBorder="1" applyAlignment="1" applyProtection="1">
      <alignment vertical="center"/>
    </xf>
    <xf numFmtId="0" fontId="5"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lignment vertical="center"/>
    </xf>
    <xf numFmtId="0" fontId="6" fillId="0" borderId="4" xfId="0" applyFont="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16" fillId="0" borderId="0" xfId="0" applyFont="1">
      <alignment vertical="center"/>
    </xf>
    <xf numFmtId="179" fontId="6" fillId="0" borderId="64" xfId="0" applyNumberFormat="1" applyFont="1" applyBorder="1" applyAlignment="1" applyProtection="1">
      <alignment horizontal="center" vertical="center" shrinkToFit="1"/>
    </xf>
    <xf numFmtId="49" fontId="6" fillId="0" borderId="3" xfId="0" applyNumberFormat="1" applyFont="1" applyBorder="1" applyAlignment="1" applyProtection="1">
      <alignment vertical="center" shrinkToFit="1"/>
    </xf>
    <xf numFmtId="178" fontId="6" fillId="0" borderId="4" xfId="0" applyNumberFormat="1" applyFont="1" applyBorder="1" applyAlignment="1" applyProtection="1">
      <alignment vertical="center"/>
    </xf>
    <xf numFmtId="178" fontId="6" fillId="0" borderId="4" xfId="0" applyNumberFormat="1" applyFont="1" applyBorder="1" applyAlignment="1" applyProtection="1">
      <alignment horizontal="left" vertical="center"/>
    </xf>
    <xf numFmtId="0" fontId="6" fillId="0" borderId="1" xfId="0" applyFont="1" applyBorder="1" applyAlignment="1" applyProtection="1">
      <alignment vertical="center" wrapText="1"/>
    </xf>
    <xf numFmtId="0" fontId="6" fillId="0" borderId="4" xfId="0" applyFont="1" applyBorder="1" applyAlignment="1" applyProtection="1">
      <alignment vertical="center" wrapText="1"/>
    </xf>
    <xf numFmtId="0" fontId="6" fillId="0" borderId="5" xfId="0" applyFont="1" applyBorder="1" applyAlignment="1" applyProtection="1">
      <alignment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0" fillId="0" borderId="0" xfId="0" applyProtection="1">
      <alignment vertical="center"/>
      <protection locked="0"/>
    </xf>
    <xf numFmtId="176" fontId="8" fillId="0" borderId="3" xfId="0" applyNumberFormat="1" applyFont="1" applyBorder="1" applyAlignment="1" applyProtection="1">
      <alignment vertical="center" shrinkToFit="1"/>
    </xf>
    <xf numFmtId="0" fontId="6" fillId="0" borderId="23" xfId="0" applyFont="1" applyBorder="1" applyAlignment="1" applyProtection="1">
      <alignment vertical="center"/>
    </xf>
    <xf numFmtId="0" fontId="6" fillId="0" borderId="12" xfId="0" applyFont="1" applyFill="1" applyBorder="1" applyAlignment="1" applyProtection="1">
      <alignment vertical="center" textRotation="255"/>
      <protection locked="0"/>
    </xf>
    <xf numFmtId="0" fontId="6" fillId="0" borderId="6" xfId="0" applyFont="1" applyFill="1" applyBorder="1" applyAlignment="1" applyProtection="1">
      <alignment vertical="center" textRotation="255"/>
      <protection locked="0"/>
    </xf>
    <xf numFmtId="0" fontId="6" fillId="0" borderId="41" xfId="0" applyFont="1" applyBorder="1" applyAlignment="1" applyProtection="1">
      <alignment vertical="center"/>
    </xf>
    <xf numFmtId="0" fontId="5" fillId="0" borderId="0" xfId="0" applyFont="1" applyAlignment="1">
      <alignment horizontal="left" vertical="center"/>
    </xf>
    <xf numFmtId="0" fontId="6" fillId="4" borderId="12" xfId="0" applyFont="1" applyFill="1" applyBorder="1" applyAlignment="1" applyProtection="1">
      <alignment vertical="center" textRotation="255"/>
      <protection locked="0"/>
    </xf>
    <xf numFmtId="0" fontId="6" fillId="4" borderId="44" xfId="0" applyFont="1" applyFill="1" applyBorder="1" applyAlignment="1" applyProtection="1">
      <alignment vertical="center" textRotation="255"/>
      <protection locked="0"/>
    </xf>
    <xf numFmtId="0" fontId="6" fillId="4" borderId="6" xfId="0" applyFont="1" applyFill="1" applyBorder="1" applyAlignment="1" applyProtection="1">
      <alignment vertical="center" textRotation="255"/>
      <protection locked="0"/>
    </xf>
    <xf numFmtId="49" fontId="6" fillId="0" borderId="1" xfId="0" applyNumberFormat="1" applyFont="1" applyBorder="1" applyAlignment="1" applyProtection="1">
      <alignment horizontal="center" vertical="center" wrapText="1"/>
    </xf>
    <xf numFmtId="0" fontId="6" fillId="0" borderId="0" xfId="0" applyFont="1" applyAlignment="1" applyProtection="1">
      <alignment horizontal="left" vertical="center" indent="1"/>
    </xf>
    <xf numFmtId="0" fontId="6" fillId="0" borderId="1"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xf>
    <xf numFmtId="0" fontId="6" fillId="0" borderId="6" xfId="0" applyFont="1" applyFill="1" applyBorder="1" applyAlignment="1" applyProtection="1">
      <alignment vertical="top" textRotation="255" indent="1"/>
    </xf>
    <xf numFmtId="0" fontId="6" fillId="0" borderId="7" xfId="0" applyFont="1" applyFill="1" applyBorder="1" applyAlignment="1" applyProtection="1">
      <alignment vertical="top" textRotation="255" indent="1"/>
    </xf>
    <xf numFmtId="0" fontId="0" fillId="0" borderId="0" xfId="0" applyProtection="1">
      <alignment vertical="center"/>
    </xf>
    <xf numFmtId="0" fontId="6" fillId="0" borderId="0" xfId="0" applyFont="1" applyProtection="1">
      <alignment vertical="center"/>
    </xf>
    <xf numFmtId="0" fontId="16" fillId="0" borderId="0" xfId="0" applyFont="1" applyProtection="1">
      <alignment vertical="center"/>
    </xf>
    <xf numFmtId="0" fontId="16"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right" vertical="center"/>
    </xf>
    <xf numFmtId="0" fontId="6" fillId="0" borderId="0" xfId="0" applyFont="1" applyBorder="1" applyProtection="1">
      <alignment vertical="center"/>
    </xf>
    <xf numFmtId="0" fontId="6" fillId="0" borderId="6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10" fillId="0" borderId="0" xfId="0" applyFont="1" applyProtection="1">
      <alignment vertical="center"/>
    </xf>
    <xf numFmtId="0" fontId="6" fillId="0" borderId="0" xfId="0" applyFont="1" applyAlignment="1" applyProtection="1">
      <alignment horizontal="right" vertical="center"/>
    </xf>
    <xf numFmtId="0" fontId="6" fillId="0" borderId="0" xfId="0" applyFont="1" applyFill="1" applyBorder="1" applyAlignment="1" applyProtection="1">
      <alignment horizontal="center" vertical="center" wrapText="1"/>
    </xf>
    <xf numFmtId="0" fontId="6" fillId="0" borderId="12" xfId="0" applyFont="1" applyBorder="1" applyAlignment="1" applyProtection="1">
      <alignment vertical="center"/>
    </xf>
    <xf numFmtId="0" fontId="6" fillId="0" borderId="13" xfId="0" applyFont="1" applyBorder="1" applyAlignment="1" applyProtection="1">
      <alignment vertical="center"/>
    </xf>
    <xf numFmtId="0" fontId="6" fillId="0" borderId="14"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10" fillId="0" borderId="0" xfId="0" applyFont="1" applyAlignment="1" applyProtection="1">
      <alignment horizontal="left" vertical="center"/>
    </xf>
    <xf numFmtId="0" fontId="6" fillId="0" borderId="5" xfId="0" applyFont="1" applyBorder="1" applyProtection="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72" xfId="0" applyFont="1" applyFill="1" applyBorder="1" applyAlignment="1">
      <alignment horizontal="left" vertical="center" shrinkToFit="1"/>
    </xf>
    <xf numFmtId="0" fontId="6" fillId="0" borderId="67" xfId="0" applyFont="1" applyFill="1" applyBorder="1" applyAlignment="1" applyProtection="1">
      <alignment vertical="center" textRotation="255"/>
      <protection locked="0"/>
    </xf>
    <xf numFmtId="14" fontId="0" fillId="0" borderId="0" xfId="0" applyNumberFormat="1">
      <alignment vertical="center"/>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right" vertical="center" wrapText="1"/>
      <protection locked="0"/>
    </xf>
    <xf numFmtId="0" fontId="6" fillId="0" borderId="11" xfId="0" applyFont="1" applyBorder="1" applyAlignment="1" applyProtection="1">
      <alignment horizontal="left" vertical="center"/>
    </xf>
    <xf numFmtId="0" fontId="6" fillId="0" borderId="4" xfId="0" applyFont="1" applyBorder="1" applyAlignment="1" applyProtection="1">
      <alignment horizontal="center"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center" vertical="center" wrapText="1"/>
    </xf>
    <xf numFmtId="0" fontId="14" fillId="0" borderId="1" xfId="0" applyNumberFormat="1" applyFont="1" applyBorder="1" applyProtection="1">
      <alignment vertical="center"/>
      <protection locked="0"/>
    </xf>
    <xf numFmtId="0" fontId="14" fillId="0" borderId="1" xfId="0" applyNumberFormat="1" applyFont="1" applyBorder="1" applyAlignment="1" applyProtection="1">
      <alignment vertical="center" shrinkToFit="1"/>
      <protection locked="0"/>
    </xf>
    <xf numFmtId="0" fontId="14" fillId="0" borderId="1" xfId="0" applyNumberFormat="1" applyFont="1" applyBorder="1" applyAlignment="1" applyProtection="1">
      <alignment horizontal="center" vertical="center"/>
      <protection locked="0"/>
    </xf>
    <xf numFmtId="182" fontId="14" fillId="0" borderId="1" xfId="0" applyNumberFormat="1" applyFont="1" applyBorder="1" applyAlignment="1" applyProtection="1">
      <alignment horizontal="center" vertical="center" shrinkToFit="1"/>
    </xf>
    <xf numFmtId="0" fontId="14" fillId="0" borderId="1" xfId="0" applyNumberFormat="1" applyFont="1" applyBorder="1" applyProtection="1">
      <alignment vertical="center"/>
    </xf>
    <xf numFmtId="49" fontId="14" fillId="0" borderId="1" xfId="0" applyNumberFormat="1" applyFont="1" applyBorder="1" applyProtection="1">
      <alignment vertical="center"/>
    </xf>
    <xf numFmtId="0" fontId="14" fillId="0" borderId="1" xfId="0" applyNumberFormat="1" applyFont="1" applyBorder="1" applyAlignment="1" applyProtection="1">
      <alignment vertical="center" shrinkToFit="1"/>
    </xf>
    <xf numFmtId="0" fontId="14" fillId="0" borderId="1" xfId="0" applyNumberFormat="1" applyFont="1" applyBorder="1" applyAlignment="1" applyProtection="1">
      <alignment horizontal="center" vertical="center"/>
    </xf>
    <xf numFmtId="3" fontId="14" fillId="0" borderId="1" xfId="2" applyNumberFormat="1" applyFont="1" applyFill="1" applyBorder="1" applyProtection="1">
      <alignment vertical="center"/>
    </xf>
    <xf numFmtId="0" fontId="14" fillId="0" borderId="1" xfId="0" applyFont="1" applyBorder="1" applyAlignment="1" applyProtection="1">
      <alignment horizontal="center" vertical="center"/>
    </xf>
    <xf numFmtId="176" fontId="8" fillId="0" borderId="3" xfId="0" applyNumberFormat="1" applyFont="1" applyBorder="1" applyAlignment="1">
      <alignment vertical="center" shrinkToFit="1"/>
    </xf>
    <xf numFmtId="181" fontId="14" fillId="0" borderId="1" xfId="0" applyNumberFormat="1" applyFont="1" applyBorder="1" applyAlignment="1" applyProtection="1">
      <alignment horizontal="center" vertical="center" shrinkToFit="1"/>
    </xf>
    <xf numFmtId="0" fontId="6" fillId="0" borderId="3" xfId="0" applyFont="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2" borderId="1" xfId="0" applyFont="1" applyFill="1" applyBorder="1" applyAlignment="1">
      <alignment horizontal="left" vertical="center" shrinkToFit="1"/>
    </xf>
    <xf numFmtId="0" fontId="6" fillId="2" borderId="28" xfId="0" applyFont="1" applyFill="1" applyBorder="1" applyAlignment="1" applyProtection="1">
      <alignment vertical="center" textRotation="255"/>
    </xf>
    <xf numFmtId="0" fontId="6" fillId="2" borderId="28" xfId="0" applyFont="1" applyFill="1" applyBorder="1" applyAlignment="1" applyProtection="1">
      <alignment vertical="center" textRotation="255" wrapText="1" shrinkToFit="1"/>
    </xf>
    <xf numFmtId="0" fontId="4" fillId="0" borderId="0" xfId="0" applyFont="1" applyProtection="1">
      <alignmen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7" fillId="0" borderId="0" xfId="0" applyFont="1" applyAlignment="1">
      <alignment horizontal="center" vertical="center"/>
    </xf>
    <xf numFmtId="0" fontId="6" fillId="0" borderId="16"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176" fontId="6" fillId="0" borderId="1" xfId="0" applyNumberFormat="1" applyFont="1" applyBorder="1" applyAlignment="1" applyProtection="1">
      <alignment horizontal="center" vertical="center"/>
      <protection locked="0"/>
    </xf>
    <xf numFmtId="0" fontId="6" fillId="0" borderId="3"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178" fontId="6" fillId="0" borderId="29" xfId="0" applyNumberFormat="1" applyFont="1" applyBorder="1" applyAlignment="1" applyProtection="1">
      <alignment horizontal="center" vertical="center"/>
    </xf>
    <xf numFmtId="178" fontId="6" fillId="0" borderId="30" xfId="0" applyNumberFormat="1" applyFont="1" applyBorder="1" applyAlignment="1" applyProtection="1">
      <alignment horizontal="center" vertical="center"/>
    </xf>
    <xf numFmtId="178" fontId="6" fillId="0" borderId="25" xfId="0" applyNumberFormat="1" applyFont="1" applyBorder="1" applyAlignment="1" applyProtection="1">
      <alignment horizontal="center" vertical="center"/>
    </xf>
    <xf numFmtId="49" fontId="6" fillId="0" borderId="1" xfId="0" applyNumberFormat="1"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49" fontId="6" fillId="0" borderId="73" xfId="0" applyNumberFormat="1" applyFont="1" applyBorder="1" applyAlignment="1" applyProtection="1">
      <alignment horizontal="left" vertical="center" shrinkToFi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180" fontId="6" fillId="0" borderId="4" xfId="0" applyNumberFormat="1" applyFont="1" applyBorder="1" applyAlignment="1" applyProtection="1">
      <alignment horizontal="left" vertical="center"/>
      <protection locked="0"/>
    </xf>
    <xf numFmtId="180" fontId="6" fillId="0" borderId="5" xfId="0" applyNumberFormat="1" applyFont="1" applyBorder="1" applyAlignment="1" applyProtection="1">
      <alignment horizontal="left" vertical="center"/>
      <protection locked="0"/>
    </xf>
    <xf numFmtId="0" fontId="17" fillId="0" borderId="1" xfId="1" applyBorder="1" applyAlignment="1" applyProtection="1">
      <alignment horizontal="left" vertical="center"/>
      <protection locked="0"/>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5" xfId="0" applyFont="1" applyBorder="1" applyAlignment="1">
      <alignment horizontal="center" vertical="center"/>
    </xf>
    <xf numFmtId="177" fontId="6" fillId="0" borderId="4" xfId="0" applyNumberFormat="1" applyFont="1" applyBorder="1" applyAlignment="1" applyProtection="1">
      <alignment horizontal="left" vertical="center"/>
      <protection locked="0"/>
    </xf>
    <xf numFmtId="177" fontId="6" fillId="0" borderId="5" xfId="0" applyNumberFormat="1" applyFont="1" applyBorder="1" applyAlignment="1" applyProtection="1">
      <alignment horizontal="left" vertical="center"/>
      <protection locked="0"/>
    </xf>
    <xf numFmtId="0" fontId="6" fillId="2" borderId="10" xfId="0" applyFont="1" applyFill="1" applyBorder="1" applyAlignment="1">
      <alignment horizontal="left" vertical="center" shrinkToFit="1"/>
    </xf>
    <xf numFmtId="0" fontId="6" fillId="2" borderId="28" xfId="0" applyFont="1" applyFill="1" applyBorder="1" applyAlignment="1">
      <alignment horizontal="left" vertical="center" shrinkToFit="1"/>
    </xf>
    <xf numFmtId="0" fontId="6" fillId="2" borderId="2" xfId="0" applyFont="1" applyFill="1" applyBorder="1" applyAlignment="1">
      <alignment horizontal="left" vertical="center" shrinkToFit="1"/>
    </xf>
    <xf numFmtId="49" fontId="6" fillId="0" borderId="32" xfId="0" applyNumberFormat="1" applyFont="1" applyBorder="1" applyAlignment="1" applyProtection="1">
      <alignment horizontal="left" vertical="center" shrinkToFit="1"/>
      <protection locked="0"/>
    </xf>
    <xf numFmtId="49" fontId="6" fillId="0" borderId="4" xfId="0" applyNumberFormat="1" applyFont="1" applyBorder="1" applyAlignment="1" applyProtection="1">
      <alignment horizontal="left" vertical="center" shrinkToFit="1"/>
      <protection locked="0"/>
    </xf>
    <xf numFmtId="0" fontId="6" fillId="0" borderId="12"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3"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wrapText="1"/>
      <protection locked="0"/>
    </xf>
    <xf numFmtId="0" fontId="6" fillId="3" borderId="29"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49" fontId="6" fillId="0" borderId="3" xfId="0" applyNumberFormat="1" applyFont="1" applyBorder="1" applyAlignment="1" applyProtection="1">
      <alignment horizontal="center" vertical="center" shrinkToFit="1"/>
    </xf>
    <xf numFmtId="49" fontId="6" fillId="0" borderId="4" xfId="0" applyNumberFormat="1" applyFont="1" applyBorder="1" applyAlignment="1" applyProtection="1">
      <alignment horizontal="center" vertical="center" shrinkToFit="1"/>
    </xf>
    <xf numFmtId="49" fontId="6" fillId="0" borderId="48" xfId="0" applyNumberFormat="1" applyFont="1" applyBorder="1" applyAlignment="1" applyProtection="1">
      <alignment horizontal="center" vertical="center" shrinkToFit="1"/>
    </xf>
    <xf numFmtId="49" fontId="6" fillId="0" borderId="5" xfId="0" applyNumberFormat="1" applyFont="1" applyBorder="1" applyAlignment="1" applyProtection="1">
      <alignment horizontal="center" vertical="center" shrinkToFi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left" vertical="top" wrapTex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shrinkToFit="1"/>
    </xf>
    <xf numFmtId="0" fontId="8" fillId="0" borderId="32"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6" fillId="2" borderId="3" xfId="0" applyFont="1" applyFill="1" applyBorder="1" applyAlignment="1">
      <alignment horizontal="left" vertical="center" wrapText="1" shrinkToFit="1"/>
    </xf>
    <xf numFmtId="0" fontId="6" fillId="2" borderId="4" xfId="0" applyFont="1" applyFill="1" applyBorder="1" applyAlignment="1">
      <alignment horizontal="left" vertical="center" wrapText="1" shrinkToFit="1"/>
    </xf>
    <xf numFmtId="0" fontId="6" fillId="2" borderId="5" xfId="0" applyFont="1" applyFill="1" applyBorder="1" applyAlignment="1">
      <alignment horizontal="left" vertical="center" wrapText="1" shrinkToFit="1"/>
    </xf>
    <xf numFmtId="0" fontId="6" fillId="0" borderId="38" xfId="0" applyFont="1" applyBorder="1" applyAlignment="1" applyProtection="1">
      <alignment horizontal="center" vertical="center"/>
      <protection locked="0"/>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1" xfId="0" applyFont="1" applyBorder="1" applyAlignment="1" applyProtection="1">
      <alignment horizontal="left" vertical="center" wrapText="1" shrinkToFit="1"/>
      <protection locked="0"/>
    </xf>
    <xf numFmtId="0" fontId="8" fillId="0" borderId="1" xfId="0" applyFont="1" applyBorder="1" applyAlignment="1" applyProtection="1">
      <alignment horizontal="center" vertical="center"/>
    </xf>
    <xf numFmtId="176" fontId="8" fillId="0" borderId="32" xfId="0" applyNumberFormat="1" applyFont="1" applyBorder="1" applyAlignment="1" applyProtection="1">
      <alignment horizontal="center" vertical="center" shrinkToFit="1"/>
      <protection locked="0"/>
    </xf>
    <xf numFmtId="176" fontId="8" fillId="0" borderId="4" xfId="0" applyNumberFormat="1" applyFont="1" applyBorder="1" applyAlignment="1" applyProtection="1">
      <alignment horizontal="center" vertical="center" shrinkToFit="1"/>
      <protection locked="0"/>
    </xf>
    <xf numFmtId="176" fontId="8" fillId="0" borderId="5" xfId="0" applyNumberFormat="1"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6" fillId="0" borderId="13" xfId="0" applyFont="1" applyFill="1" applyBorder="1" applyAlignment="1" applyProtection="1">
      <alignment horizontal="left" vertical="center" wrapText="1"/>
      <protection locked="0"/>
    </xf>
    <xf numFmtId="0" fontId="6" fillId="0" borderId="14"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32" xfId="0" applyFont="1" applyBorder="1" applyAlignment="1" applyProtection="1">
      <alignment horizontal="center" vertical="center"/>
      <protection locked="0"/>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4" xfId="0" applyFont="1" applyFill="1" applyBorder="1" applyAlignment="1" applyProtection="1">
      <alignment horizontal="left" vertical="center"/>
    </xf>
    <xf numFmtId="0" fontId="6" fillId="0" borderId="1" xfId="0" applyFont="1" applyBorder="1" applyAlignment="1" applyProtection="1">
      <alignment horizontal="left" vertical="center" wrapText="1" shrinkToFit="1"/>
      <protection locked="0"/>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1" xfId="0" applyFont="1" applyFill="1" applyBorder="1" applyAlignment="1">
      <alignment horizontal="center" vertical="center"/>
    </xf>
    <xf numFmtId="0" fontId="6" fillId="0" borderId="1" xfId="0" applyFont="1" applyBorder="1" applyAlignment="1" applyProtection="1">
      <alignment horizontal="left" vertical="center" shrinkToFit="1"/>
    </xf>
    <xf numFmtId="0" fontId="6" fillId="0" borderId="0" xfId="0" applyFont="1" applyBorder="1" applyAlignment="1" applyProtection="1">
      <alignment horizontal="left" vertical="top" wrapText="1" indent="1"/>
    </xf>
    <xf numFmtId="0" fontId="6" fillId="0" borderId="42" xfId="0" applyFont="1" applyBorder="1" applyAlignment="1" applyProtection="1">
      <alignment horizontal="left" vertical="top" wrapText="1" indent="1"/>
    </xf>
    <xf numFmtId="0" fontId="6" fillId="0" borderId="4" xfId="0" applyFont="1" applyFill="1" applyBorder="1" applyAlignment="1">
      <alignment horizontal="center" vertical="center"/>
    </xf>
    <xf numFmtId="179" fontId="6" fillId="0" borderId="4" xfId="0" applyNumberFormat="1" applyFont="1" applyBorder="1" applyAlignment="1" applyProtection="1">
      <alignment horizontal="center" vertical="center" shrinkToFit="1"/>
    </xf>
    <xf numFmtId="179" fontId="6" fillId="0" borderId="4" xfId="0" applyNumberFormat="1" applyFont="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2" borderId="4" xfId="0" applyFont="1" applyFill="1" applyBorder="1" applyAlignment="1">
      <alignment horizontal="center" vertical="center" wrapText="1"/>
    </xf>
    <xf numFmtId="179"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179" fontId="6" fillId="0" borderId="29" xfId="0" applyNumberFormat="1" applyFont="1" applyBorder="1" applyAlignment="1" applyProtection="1">
      <alignment horizontal="center" vertical="center" shrinkToFit="1"/>
    </xf>
    <xf numFmtId="179" fontId="6" fillId="0" borderId="30" xfId="0" applyNumberFormat="1" applyFont="1" applyBorder="1" applyAlignment="1" applyProtection="1">
      <alignment horizontal="center" vertical="center" shrinkToFit="1"/>
    </xf>
    <xf numFmtId="179" fontId="6" fillId="0" borderId="25" xfId="0" applyNumberFormat="1" applyFont="1" applyBorder="1" applyAlignment="1" applyProtection="1">
      <alignment horizontal="center" vertical="center" shrinkToFit="1"/>
    </xf>
    <xf numFmtId="0" fontId="6" fillId="0" borderId="0"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8" xfId="0" applyFont="1" applyBorder="1" applyAlignment="1" applyProtection="1">
      <alignment horizontal="left" vertical="top" wrapText="1" inden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39"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3" fontId="6" fillId="0" borderId="37" xfId="0" applyNumberFormat="1" applyFont="1" applyBorder="1" applyAlignment="1" applyProtection="1">
      <alignment horizontal="right" vertical="center"/>
    </xf>
    <xf numFmtId="3" fontId="6" fillId="0" borderId="0" xfId="0" applyNumberFormat="1" applyFont="1" applyBorder="1" applyAlignment="1" applyProtection="1">
      <alignment horizontal="right" vertical="center"/>
    </xf>
    <xf numFmtId="3" fontId="6" fillId="0" borderId="39" xfId="0" applyNumberFormat="1" applyFont="1" applyBorder="1" applyAlignment="1" applyProtection="1">
      <alignment horizontal="right" vertical="center"/>
    </xf>
    <xf numFmtId="3" fontId="6" fillId="0" borderId="40" xfId="0" applyNumberFormat="1" applyFont="1" applyBorder="1" applyAlignment="1" applyProtection="1">
      <alignment horizontal="right" vertical="center"/>
    </xf>
    <xf numFmtId="0" fontId="6" fillId="0" borderId="40" xfId="0" applyFont="1" applyBorder="1" applyAlignment="1" applyProtection="1">
      <alignment horizontal="left" vertical="center" wrapText="1"/>
    </xf>
    <xf numFmtId="0" fontId="8" fillId="0" borderId="1" xfId="0" applyFont="1" applyBorder="1" applyAlignment="1">
      <alignment horizontal="center" vertical="center"/>
    </xf>
    <xf numFmtId="176" fontId="8" fillId="0" borderId="32" xfId="0" applyNumberFormat="1" applyFont="1" applyBorder="1" applyAlignment="1" applyProtection="1">
      <alignment horizontal="center" vertical="center" shrinkToFit="1"/>
    </xf>
    <xf numFmtId="176" fontId="8" fillId="0" borderId="4" xfId="0" applyNumberFormat="1" applyFont="1" applyBorder="1" applyAlignment="1" applyProtection="1">
      <alignment horizontal="center" vertical="center" shrinkToFit="1"/>
    </xf>
    <xf numFmtId="176" fontId="8" fillId="0" borderId="5" xfId="0" applyNumberFormat="1" applyFont="1" applyBorder="1" applyAlignment="1" applyProtection="1">
      <alignment horizontal="center" vertical="center" shrinkToFit="1"/>
    </xf>
    <xf numFmtId="0" fontId="6" fillId="2" borderId="12" xfId="0" applyFont="1" applyFill="1" applyBorder="1" applyAlignment="1">
      <alignment horizontal="left" vertical="center" wrapText="1" shrinkToFit="1"/>
    </xf>
    <xf numFmtId="0" fontId="6" fillId="2" borderId="13"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8"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0" borderId="34" xfId="0" applyFont="1" applyBorder="1" applyAlignment="1" applyProtection="1">
      <alignment horizontal="left" vertical="center" wrapText="1"/>
    </xf>
    <xf numFmtId="0" fontId="6" fillId="0" borderId="34" xfId="0" applyFont="1" applyBorder="1" applyAlignment="1" applyProtection="1">
      <alignment horizontal="left" vertical="center"/>
    </xf>
    <xf numFmtId="3" fontId="6" fillId="0" borderId="74" xfId="0" applyNumberFormat="1" applyFont="1" applyBorder="1" applyAlignment="1" applyProtection="1">
      <alignment horizontal="center" vertical="center"/>
    </xf>
    <xf numFmtId="3" fontId="6" fillId="0" borderId="75" xfId="0" applyNumberFormat="1" applyFont="1" applyBorder="1" applyAlignment="1" applyProtection="1">
      <alignment horizontal="center" vertical="center"/>
    </xf>
    <xf numFmtId="3" fontId="6" fillId="0" borderId="76" xfId="0" applyNumberFormat="1" applyFont="1" applyBorder="1" applyAlignment="1" applyProtection="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3" fontId="6" fillId="0" borderId="21" xfId="0" applyNumberFormat="1" applyFont="1" applyFill="1" applyBorder="1" applyAlignment="1">
      <alignment horizontal="right" vertical="center"/>
    </xf>
    <xf numFmtId="0" fontId="6" fillId="0" borderId="22" xfId="0" applyFont="1" applyFill="1" applyBorder="1" applyAlignment="1">
      <alignment horizontal="right"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3" fontId="6" fillId="2" borderId="65" xfId="0" applyNumberFormat="1" applyFont="1" applyFill="1" applyBorder="1" applyAlignment="1">
      <alignment horizontal="center" vertical="center"/>
    </xf>
    <xf numFmtId="3" fontId="6" fillId="2" borderId="31" xfId="0" applyNumberFormat="1" applyFont="1" applyFill="1" applyBorder="1" applyAlignment="1">
      <alignment horizontal="center" vertical="center"/>
    </xf>
    <xf numFmtId="0" fontId="6" fillId="0" borderId="0" xfId="0" applyFont="1" applyBorder="1" applyAlignment="1" applyProtection="1">
      <alignment horizontal="left" vertical="center"/>
    </xf>
    <xf numFmtId="176" fontId="8" fillId="0" borderId="7" xfId="0" applyNumberFormat="1" applyFont="1" applyBorder="1" applyAlignment="1" applyProtection="1">
      <alignment horizontal="left" vertical="center" wrapText="1" shrinkToFit="1"/>
    </xf>
    <xf numFmtId="176" fontId="8" fillId="0" borderId="8" xfId="0" applyNumberFormat="1" applyFont="1" applyBorder="1" applyAlignment="1" applyProtection="1">
      <alignment horizontal="left" vertical="center" wrapText="1" shrinkToFit="1"/>
    </xf>
    <xf numFmtId="176" fontId="8" fillId="0" borderId="77" xfId="0" applyNumberFormat="1" applyFont="1" applyBorder="1" applyAlignment="1" applyProtection="1">
      <alignment horizontal="left" vertical="center" wrapText="1" shrinkToFit="1"/>
    </xf>
    <xf numFmtId="176" fontId="8" fillId="0" borderId="33" xfId="0" applyNumberFormat="1" applyFont="1" applyBorder="1" applyAlignment="1" applyProtection="1">
      <alignment horizontal="left" vertical="center" wrapText="1" shrinkToFit="1"/>
      <protection locked="0"/>
    </xf>
    <xf numFmtId="176" fontId="8" fillId="0" borderId="34" xfId="0" applyNumberFormat="1" applyFont="1" applyBorder="1" applyAlignment="1" applyProtection="1">
      <alignment horizontal="left" vertical="center" wrapText="1" shrinkToFit="1"/>
      <protection locked="0"/>
    </xf>
    <xf numFmtId="176" fontId="8" fillId="0" borderId="35" xfId="0" applyNumberFormat="1" applyFont="1" applyBorder="1" applyAlignment="1" applyProtection="1">
      <alignment horizontal="left" vertical="center" wrapText="1" shrinkToFit="1"/>
      <protection locked="0"/>
    </xf>
    <xf numFmtId="0" fontId="6" fillId="2" borderId="12" xfId="0" applyFont="1" applyFill="1" applyBorder="1" applyAlignment="1">
      <alignment horizontal="left" vertical="center" shrinkToFit="1"/>
    </xf>
    <xf numFmtId="0" fontId="6" fillId="0" borderId="12" xfId="0" applyFont="1" applyFill="1" applyBorder="1" applyAlignment="1" applyProtection="1">
      <alignment horizontal="left" vertical="center"/>
    </xf>
    <xf numFmtId="0" fontId="6" fillId="0" borderId="13" xfId="0" applyFont="1" applyFill="1" applyBorder="1" applyAlignment="1" applyProtection="1">
      <alignment horizontal="left" vertical="center"/>
    </xf>
    <xf numFmtId="0" fontId="6" fillId="0" borderId="49" xfId="0" applyFont="1" applyFill="1" applyBorder="1" applyAlignment="1" applyProtection="1">
      <alignment horizontal="left" vertical="center"/>
    </xf>
    <xf numFmtId="176" fontId="8" fillId="0" borderId="14" xfId="0" applyNumberFormat="1" applyFont="1" applyBorder="1" applyAlignment="1" applyProtection="1">
      <alignment horizontal="left" vertical="center" wrapText="1" shrinkToFit="1"/>
      <protection locked="0"/>
    </xf>
    <xf numFmtId="176" fontId="8" fillId="0" borderId="10" xfId="0" applyNumberFormat="1" applyFont="1" applyBorder="1" applyAlignment="1" applyProtection="1">
      <alignment horizontal="left" vertical="center" wrapText="1" shrinkToFit="1"/>
      <protection locked="0"/>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6" fillId="0" borderId="4" xfId="0" applyFont="1" applyFill="1" applyBorder="1" applyAlignment="1" applyProtection="1">
      <alignment horizontal="left" vertical="center" wrapText="1" shrinkToFit="1"/>
      <protection locked="0"/>
    </xf>
    <xf numFmtId="0" fontId="6" fillId="0" borderId="5" xfId="0" applyFont="1" applyFill="1" applyBorder="1" applyAlignment="1" applyProtection="1">
      <alignment horizontal="left" vertical="center" wrapText="1" shrinkToFit="1"/>
      <protection locked="0"/>
    </xf>
    <xf numFmtId="179" fontId="6" fillId="0" borderId="3" xfId="0" applyNumberFormat="1" applyFont="1" applyFill="1" applyBorder="1" applyAlignment="1" applyProtection="1">
      <alignment horizontal="right" vertical="center" shrinkToFit="1"/>
      <protection locked="0"/>
    </xf>
    <xf numFmtId="179" fontId="6" fillId="0" borderId="4" xfId="0" applyNumberFormat="1" applyFont="1" applyFill="1" applyBorder="1" applyAlignment="1" applyProtection="1">
      <alignment horizontal="right" vertical="center" shrinkToFit="1"/>
      <protection locked="0"/>
    </xf>
    <xf numFmtId="179" fontId="6" fillId="0" borderId="5" xfId="0" applyNumberFormat="1" applyFont="1" applyFill="1" applyBorder="1" applyAlignment="1" applyProtection="1">
      <alignment horizontal="right" vertical="center" shrinkToFit="1"/>
      <protection locked="0"/>
    </xf>
    <xf numFmtId="0" fontId="6" fillId="2" borderId="7" xfId="0" applyFont="1" applyFill="1" applyBorder="1" applyAlignment="1" applyProtection="1">
      <alignment horizontal="center" vertical="center" shrinkToFit="1"/>
    </xf>
    <xf numFmtId="0" fontId="6" fillId="2" borderId="8"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2" borderId="10" xfId="0" applyFont="1" applyFill="1" applyBorder="1" applyAlignment="1" applyProtection="1">
      <alignment horizontal="center" vertical="center" textRotation="255" wrapText="1" shrinkToFit="1"/>
    </xf>
    <xf numFmtId="0" fontId="6" fillId="2" borderId="28" xfId="0" applyFont="1" applyFill="1" applyBorder="1" applyAlignment="1" applyProtection="1">
      <alignment horizontal="center" vertical="center" textRotation="255" wrapText="1" shrinkToFit="1"/>
    </xf>
    <xf numFmtId="0" fontId="6" fillId="2" borderId="3" xfId="0" applyFont="1" applyFill="1" applyBorder="1" applyAlignment="1" applyProtection="1">
      <alignment horizontal="center" vertical="center" shrinkToFit="1"/>
    </xf>
    <xf numFmtId="0" fontId="6" fillId="2" borderId="4"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0" borderId="25"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1" xfId="0" applyFont="1" applyBorder="1" applyAlignment="1" applyProtection="1">
      <alignment vertical="center" wrapText="1"/>
    </xf>
    <xf numFmtId="0" fontId="6" fillId="0" borderId="3" xfId="0" applyFont="1" applyBorder="1" applyAlignment="1" applyProtection="1">
      <alignment vertical="center" wrapText="1"/>
    </xf>
    <xf numFmtId="179" fontId="6" fillId="0" borderId="1" xfId="0" applyNumberFormat="1" applyFont="1" applyBorder="1" applyAlignment="1" applyProtection="1">
      <alignment vertical="center" shrinkToFit="1"/>
    </xf>
    <xf numFmtId="179" fontId="6" fillId="0" borderId="3" xfId="0" applyNumberFormat="1" applyFont="1" applyBorder="1" applyAlignment="1" applyProtection="1">
      <alignment horizontal="right" vertical="center" shrinkToFit="1"/>
    </xf>
    <xf numFmtId="179" fontId="6" fillId="0" borderId="4" xfId="0" applyNumberFormat="1" applyFont="1" applyBorder="1" applyAlignment="1" applyProtection="1">
      <alignment horizontal="right" vertical="center" shrinkToFit="1"/>
    </xf>
    <xf numFmtId="179" fontId="6" fillId="0" borderId="5" xfId="0" applyNumberFormat="1" applyFont="1" applyBorder="1" applyAlignment="1" applyProtection="1">
      <alignment horizontal="right" vertical="center" shrinkToFit="1"/>
    </xf>
    <xf numFmtId="0" fontId="6" fillId="0" borderId="24" xfId="0" applyFont="1" applyBorder="1" applyAlignment="1" applyProtection="1">
      <alignment horizontal="left" vertical="center" wrapText="1"/>
    </xf>
    <xf numFmtId="179" fontId="6" fillId="0" borderId="69" xfId="0" applyNumberFormat="1" applyFont="1" applyBorder="1" applyAlignment="1" applyProtection="1">
      <alignment horizontal="center" vertical="center" shrinkToFit="1"/>
    </xf>
    <xf numFmtId="179" fontId="6" fillId="0" borderId="70" xfId="0" applyNumberFormat="1" applyFont="1" applyBorder="1" applyAlignment="1" applyProtection="1">
      <alignment horizontal="center" vertical="center" shrinkToFit="1"/>
    </xf>
    <xf numFmtId="179" fontId="6" fillId="0" borderId="71" xfId="0" applyNumberFormat="1" applyFont="1" applyBorder="1" applyAlignment="1" applyProtection="1">
      <alignment horizontal="center" vertical="center" shrinkToFit="1"/>
    </xf>
    <xf numFmtId="10" fontId="6" fillId="0" borderId="47" xfId="0" applyNumberFormat="1" applyFont="1" applyBorder="1" applyAlignment="1" applyProtection="1">
      <alignment horizontal="center" vertical="center" shrinkToFit="1"/>
    </xf>
    <xf numFmtId="10" fontId="6" fillId="0" borderId="22" xfId="0" applyNumberFormat="1" applyFont="1" applyBorder="1" applyAlignment="1" applyProtection="1">
      <alignment horizontal="center" vertical="center" shrinkToFit="1"/>
    </xf>
    <xf numFmtId="10" fontId="6" fillId="0" borderId="54" xfId="0" applyNumberFormat="1" applyFont="1" applyBorder="1" applyAlignment="1" applyProtection="1">
      <alignment horizontal="center" vertical="center" shrinkToFit="1"/>
    </xf>
    <xf numFmtId="10" fontId="6" fillId="0" borderId="53" xfId="0" applyNumberFormat="1" applyFont="1" applyBorder="1" applyAlignment="1" applyProtection="1">
      <alignment horizontal="center" vertical="center" shrinkToFit="1"/>
    </xf>
    <xf numFmtId="0" fontId="6" fillId="2" borderId="1" xfId="0" applyFont="1" applyFill="1" applyBorder="1" applyAlignment="1" applyProtection="1">
      <alignment horizontal="left" vertical="center" wrapText="1" shrinkToFit="1"/>
    </xf>
    <xf numFmtId="0" fontId="6" fillId="2" borderId="1" xfId="0" applyFont="1" applyFill="1" applyBorder="1" applyAlignment="1" applyProtection="1">
      <alignment horizontal="left" vertical="center" shrinkToFit="1"/>
    </xf>
    <xf numFmtId="0" fontId="6" fillId="2" borderId="45" xfId="0" applyFont="1" applyFill="1" applyBorder="1" applyAlignment="1" applyProtection="1">
      <alignment horizontal="center" vertical="center" shrinkToFit="1"/>
    </xf>
    <xf numFmtId="179" fontId="6" fillId="0" borderId="51" xfId="0" applyNumberFormat="1" applyFont="1" applyBorder="1" applyAlignment="1" applyProtection="1">
      <alignment horizontal="center" vertical="center" shrinkToFit="1"/>
    </xf>
    <xf numFmtId="179" fontId="6" fillId="0" borderId="46" xfId="0" applyNumberFormat="1" applyFont="1" applyBorder="1" applyAlignment="1" applyProtection="1">
      <alignment horizontal="center" vertical="center" shrinkToFit="1"/>
    </xf>
    <xf numFmtId="179" fontId="6" fillId="0" borderId="52" xfId="0" applyNumberFormat="1" applyFont="1" applyBorder="1" applyAlignment="1" applyProtection="1">
      <alignment horizontal="center" vertical="center" shrinkToFit="1"/>
    </xf>
    <xf numFmtId="179" fontId="6" fillId="0" borderId="80" xfId="0" applyNumberFormat="1" applyFont="1" applyBorder="1" applyAlignment="1" applyProtection="1">
      <alignment horizontal="center" vertical="center" shrinkToFit="1"/>
    </xf>
    <xf numFmtId="179" fontId="6" fillId="0" borderId="56" xfId="0" applyNumberFormat="1" applyFont="1" applyBorder="1" applyAlignment="1" applyProtection="1">
      <alignment horizontal="center" vertical="center" shrinkToFit="1"/>
    </xf>
    <xf numFmtId="179" fontId="6" fillId="0" borderId="57" xfId="0" applyNumberFormat="1" applyFont="1" applyBorder="1" applyAlignment="1" applyProtection="1">
      <alignment horizontal="center" vertical="center" shrinkToFit="1"/>
    </xf>
    <xf numFmtId="179" fontId="6" fillId="0" borderId="3" xfId="0" applyNumberFormat="1" applyFont="1" applyFill="1" applyBorder="1" applyAlignment="1" applyProtection="1">
      <alignment horizontal="right" vertical="center" shrinkToFit="1"/>
    </xf>
    <xf numFmtId="179" fontId="6" fillId="0" borderId="4" xfId="0" applyNumberFormat="1" applyFont="1" applyFill="1" applyBorder="1" applyAlignment="1" applyProtection="1">
      <alignment horizontal="right" vertical="center" shrinkToFit="1"/>
    </xf>
    <xf numFmtId="179" fontId="6" fillId="0" borderId="5" xfId="0" applyNumberFormat="1" applyFont="1" applyFill="1" applyBorder="1" applyAlignment="1" applyProtection="1">
      <alignment horizontal="right" vertical="center" shrinkToFit="1"/>
    </xf>
    <xf numFmtId="179" fontId="6" fillId="0" borderId="60" xfId="0" applyNumberFormat="1" applyFont="1" applyBorder="1" applyAlignment="1" applyProtection="1">
      <alignment horizontal="center" vertical="center" shrinkToFit="1"/>
      <protection locked="0"/>
    </xf>
    <xf numFmtId="179" fontId="6" fillId="0" borderId="62" xfId="0" applyNumberFormat="1" applyFont="1" applyBorder="1" applyAlignment="1" applyProtection="1">
      <alignment horizontal="center" vertical="center" shrinkToFit="1"/>
      <protection locked="0"/>
    </xf>
    <xf numFmtId="179" fontId="6" fillId="0" borderId="63" xfId="0" applyNumberFormat="1" applyFont="1" applyBorder="1" applyAlignment="1" applyProtection="1">
      <alignment horizontal="center" vertical="center" shrinkToFit="1"/>
      <protection locked="0"/>
    </xf>
    <xf numFmtId="179" fontId="6" fillId="0" borderId="61" xfId="0" applyNumberFormat="1" applyFont="1" applyBorder="1" applyAlignment="1" applyProtection="1">
      <alignment horizontal="center" vertical="center" shrinkToFit="1"/>
      <protection locked="0"/>
    </xf>
    <xf numFmtId="0" fontId="11" fillId="0" borderId="8" xfId="0" applyFont="1" applyFill="1" applyBorder="1" applyAlignment="1" applyProtection="1">
      <alignment horizontal="left" vertical="center" wrapText="1" shrinkToFit="1"/>
    </xf>
    <xf numFmtId="0" fontId="11" fillId="0" borderId="9" xfId="0" applyFont="1" applyFill="1" applyBorder="1" applyAlignment="1" applyProtection="1">
      <alignment horizontal="left" vertical="center" wrapText="1" shrinkToFit="1"/>
    </xf>
    <xf numFmtId="179" fontId="6" fillId="0" borderId="3" xfId="0" applyNumberFormat="1" applyFont="1" applyBorder="1" applyAlignment="1" applyProtection="1">
      <alignment horizontal="right" vertical="center" shrinkToFit="1"/>
      <protection locked="0"/>
    </xf>
    <xf numFmtId="179" fontId="6" fillId="0" borderId="4" xfId="0" applyNumberFormat="1" applyFont="1" applyBorder="1" applyAlignment="1" applyProtection="1">
      <alignment horizontal="right" vertical="center" shrinkToFit="1"/>
      <protection locked="0"/>
    </xf>
    <xf numFmtId="179" fontId="6" fillId="0" borderId="5" xfId="0" applyNumberFormat="1" applyFont="1" applyBorder="1" applyAlignment="1" applyProtection="1">
      <alignment horizontal="right" vertical="center" shrinkToFit="1"/>
      <protection locked="0"/>
    </xf>
    <xf numFmtId="0" fontId="6" fillId="2" borderId="1" xfId="0" applyFont="1" applyFill="1" applyBorder="1" applyAlignment="1" applyProtection="1">
      <alignment horizontal="center" vertical="center" shrinkToFit="1"/>
    </xf>
    <xf numFmtId="179" fontId="6" fillId="0" borderId="66" xfId="0" applyNumberFormat="1" applyFont="1" applyBorder="1" applyAlignment="1" applyProtection="1">
      <alignment horizontal="center" vertical="center" shrinkToFit="1"/>
    </xf>
    <xf numFmtId="0" fontId="6" fillId="2" borderId="13" xfId="0" applyFont="1" applyFill="1" applyBorder="1" applyAlignment="1" applyProtection="1">
      <alignment horizontal="center" vertical="center" shrinkToFit="1"/>
    </xf>
    <xf numFmtId="0" fontId="6" fillId="2" borderId="14" xfId="0" applyFont="1" applyFill="1" applyBorder="1" applyAlignment="1" applyProtection="1">
      <alignment horizontal="center" vertical="center" shrinkToFit="1"/>
    </xf>
    <xf numFmtId="0" fontId="0" fillId="2" borderId="10" xfId="0" applyFill="1" applyBorder="1" applyAlignment="1" applyProtection="1">
      <alignment horizontal="center" vertical="center"/>
    </xf>
    <xf numFmtId="0" fontId="0" fillId="2" borderId="28" xfId="0" applyFill="1" applyBorder="1" applyAlignment="1" applyProtection="1">
      <alignment horizontal="center" vertical="center"/>
    </xf>
    <xf numFmtId="0" fontId="0" fillId="2" borderId="6" xfId="0" applyFill="1" applyBorder="1" applyAlignment="1" applyProtection="1">
      <alignment horizontal="center" vertical="center"/>
    </xf>
    <xf numFmtId="179" fontId="6" fillId="0" borderId="55" xfId="0" applyNumberFormat="1" applyFont="1" applyBorder="1" applyAlignment="1" applyProtection="1">
      <alignment horizontal="center" vertical="center" shrinkToFit="1"/>
    </xf>
    <xf numFmtId="0" fontId="6" fillId="2" borderId="58" xfId="0" applyFont="1" applyFill="1" applyBorder="1" applyAlignment="1" applyProtection="1">
      <alignment horizontal="center" vertical="center" shrinkToFit="1"/>
    </xf>
    <xf numFmtId="179" fontId="6" fillId="0" borderId="59" xfId="0" applyNumberFormat="1" applyFont="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xf>
    <xf numFmtId="0" fontId="6" fillId="2" borderId="27" xfId="0" applyFont="1" applyFill="1" applyBorder="1" applyAlignment="1" applyProtection="1">
      <alignment horizontal="center" vertical="center" shrinkToFit="1"/>
    </xf>
    <xf numFmtId="0" fontId="6" fillId="0" borderId="4" xfId="0" applyNumberFormat="1" applyFont="1" applyBorder="1" applyAlignment="1" applyProtection="1">
      <alignment horizontal="center" vertical="center" wrapText="1"/>
    </xf>
    <xf numFmtId="0" fontId="6" fillId="2" borderId="10" xfId="0" applyFont="1" applyFill="1" applyBorder="1" applyAlignment="1" applyProtection="1">
      <alignment horizontal="center" vertical="center" textRotation="255"/>
    </xf>
    <xf numFmtId="0" fontId="6" fillId="2" borderId="28" xfId="0" applyFont="1" applyFill="1" applyBorder="1" applyAlignment="1" applyProtection="1">
      <alignment horizontal="center" vertical="center" textRotation="255"/>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0" borderId="1" xfId="0" applyFont="1" applyBorder="1" applyAlignment="1" applyProtection="1">
      <alignment horizontal="left" vertical="center" wrapText="1"/>
    </xf>
    <xf numFmtId="179" fontId="6" fillId="0" borderId="36" xfId="0" applyNumberFormat="1" applyFont="1" applyBorder="1" applyAlignment="1" applyProtection="1">
      <alignment horizontal="center" vertical="center" shrinkToFit="1"/>
      <protection locked="0"/>
    </xf>
    <xf numFmtId="179" fontId="6" fillId="0" borderId="13" xfId="0" applyNumberFormat="1" applyFont="1" applyBorder="1" applyAlignment="1" applyProtection="1">
      <alignment horizontal="center" vertical="center" shrinkToFit="1"/>
      <protection locked="0"/>
    </xf>
    <xf numFmtId="179" fontId="6" fillId="0" borderId="14" xfId="0" applyNumberFormat="1" applyFont="1" applyBorder="1" applyAlignment="1" applyProtection="1">
      <alignment horizontal="center" vertical="center" shrinkToFit="1"/>
      <protection locked="0"/>
    </xf>
    <xf numFmtId="179" fontId="6" fillId="0" borderId="39" xfId="0" applyNumberFormat="1" applyFont="1" applyBorder="1" applyAlignment="1" applyProtection="1">
      <alignment horizontal="center" vertical="center" shrinkToFit="1"/>
      <protection locked="0"/>
    </xf>
    <xf numFmtId="179" fontId="6" fillId="0" borderId="40" xfId="0" applyNumberFormat="1" applyFont="1" applyBorder="1" applyAlignment="1" applyProtection="1">
      <alignment horizontal="center" vertical="center" shrinkToFit="1"/>
      <protection locked="0"/>
    </xf>
    <xf numFmtId="179" fontId="6" fillId="0" borderId="41" xfId="0" applyNumberFormat="1" applyFont="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6" fillId="2" borderId="32"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48"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36"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2" borderId="48" xfId="0" applyFont="1" applyFill="1" applyBorder="1" applyAlignment="1" applyProtection="1">
      <alignment horizontal="center" vertical="center"/>
    </xf>
    <xf numFmtId="0" fontId="6" fillId="2" borderId="55" xfId="0" applyFont="1" applyFill="1" applyBorder="1" applyAlignment="1" applyProtection="1">
      <alignment horizontal="center" vertical="center" wrapText="1" shrinkToFit="1"/>
    </xf>
    <xf numFmtId="0" fontId="6" fillId="2" borderId="56" xfId="0" applyFont="1" applyFill="1" applyBorder="1" applyAlignment="1" applyProtection="1">
      <alignment horizontal="center" vertical="center" shrinkToFit="1"/>
    </xf>
    <xf numFmtId="0" fontId="6" fillId="2" borderId="57" xfId="0" applyFont="1" applyFill="1" applyBorder="1" applyAlignment="1" applyProtection="1">
      <alignment horizontal="center" vertical="center" shrinkToFit="1"/>
    </xf>
    <xf numFmtId="0" fontId="6" fillId="2" borderId="44" xfId="0" applyFont="1" applyFill="1" applyBorder="1" applyAlignment="1" applyProtection="1">
      <alignment horizontal="center" vertical="center" wrapText="1" shrinkToFit="1"/>
    </xf>
    <xf numFmtId="0" fontId="6" fillId="2" borderId="40" xfId="0" applyFont="1" applyFill="1" applyBorder="1" applyAlignment="1" applyProtection="1">
      <alignment horizontal="center" vertical="center" shrinkToFit="1"/>
    </xf>
    <xf numFmtId="0" fontId="6" fillId="2" borderId="41" xfId="0" applyFont="1" applyFill="1" applyBorder="1" applyAlignment="1" applyProtection="1">
      <alignment horizontal="center" vertical="center" shrinkToFit="1"/>
    </xf>
    <xf numFmtId="0" fontId="6" fillId="0" borderId="55"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66" xfId="0" applyFont="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10" fontId="6" fillId="0" borderId="23" xfId="0" applyNumberFormat="1" applyFont="1" applyBorder="1" applyAlignment="1" applyProtection="1">
      <alignment horizontal="center" vertical="center" shrinkToFit="1"/>
    </xf>
    <xf numFmtId="0" fontId="6" fillId="0" borderId="8" xfId="0" applyFont="1" applyBorder="1" applyAlignment="1" applyProtection="1">
      <alignment horizontal="left" vertical="center" wrapText="1"/>
    </xf>
    <xf numFmtId="0" fontId="6" fillId="2" borderId="10" xfId="0" applyFont="1" applyFill="1" applyBorder="1" applyAlignment="1" applyProtection="1">
      <alignment horizontal="center" vertical="center" textRotation="255" wrapText="1"/>
    </xf>
    <xf numFmtId="0" fontId="6" fillId="2" borderId="28" xfId="0" applyFont="1" applyFill="1" applyBorder="1" applyAlignment="1" applyProtection="1">
      <alignment horizontal="center" vertical="center" textRotation="255" wrapText="1"/>
    </xf>
    <xf numFmtId="0" fontId="6" fillId="2" borderId="7" xfId="0" applyFont="1" applyFill="1" applyBorder="1" applyAlignment="1" applyProtection="1">
      <alignment horizontal="center" vertical="center" textRotation="255" wrapTex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6" fillId="0" borderId="48" xfId="0" applyFont="1" applyBorder="1" applyAlignment="1" applyProtection="1">
      <alignment horizontal="center" vertical="center" shrinkToFit="1"/>
    </xf>
    <xf numFmtId="3" fontId="6" fillId="0" borderId="32" xfId="0" applyNumberFormat="1" applyFont="1" applyBorder="1" applyAlignment="1" applyProtection="1">
      <alignment horizontal="right" vertical="center" shrinkToFit="1"/>
    </xf>
    <xf numFmtId="3" fontId="6" fillId="0" borderId="4" xfId="0" applyNumberFormat="1" applyFont="1" applyBorder="1" applyAlignment="1" applyProtection="1">
      <alignment horizontal="right" vertical="center" shrinkToFit="1"/>
    </xf>
    <xf numFmtId="3" fontId="6" fillId="0" borderId="5" xfId="0" applyNumberFormat="1" applyFont="1" applyBorder="1" applyAlignment="1" applyProtection="1">
      <alignment horizontal="right" vertical="center" shrinkToFit="1"/>
    </xf>
    <xf numFmtId="179" fontId="6" fillId="0" borderId="4" xfId="0" applyNumberFormat="1" applyFont="1" applyBorder="1" applyAlignment="1" applyProtection="1">
      <alignment horizontal="left" vertical="center" shrinkToFit="1"/>
    </xf>
    <xf numFmtId="179" fontId="6" fillId="0" borderId="5" xfId="0" applyNumberFormat="1" applyFont="1" applyBorder="1" applyAlignment="1" applyProtection="1">
      <alignment horizontal="left" vertical="center" shrinkToFit="1"/>
    </xf>
    <xf numFmtId="0" fontId="6" fillId="2" borderId="78" xfId="0" applyFont="1" applyFill="1" applyBorder="1" applyAlignment="1">
      <alignment horizontal="center" vertical="center" wrapText="1"/>
    </xf>
    <xf numFmtId="0" fontId="6" fillId="2" borderId="79" xfId="0" applyFont="1" applyFill="1" applyBorder="1" applyAlignment="1">
      <alignment horizontal="center" vertical="center" wrapText="1"/>
    </xf>
    <xf numFmtId="0" fontId="5" fillId="0" borderId="79" xfId="0" applyFont="1" applyBorder="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2" xfId="0" applyFont="1" applyFill="1" applyBorder="1" applyAlignment="1" applyProtection="1">
      <alignment horizontal="left" vertical="center" shrinkToFit="1"/>
    </xf>
    <xf numFmtId="0" fontId="6" fillId="2" borderId="13" xfId="0" applyFont="1" applyFill="1" applyBorder="1" applyAlignment="1" applyProtection="1">
      <alignment horizontal="left" vertical="center" shrinkToFit="1"/>
    </xf>
    <xf numFmtId="0" fontId="6" fillId="2" borderId="14" xfId="0" applyFont="1" applyFill="1" applyBorder="1" applyAlignment="1" applyProtection="1">
      <alignment horizontal="left" vertical="center" shrinkToFit="1"/>
    </xf>
    <xf numFmtId="0" fontId="6" fillId="2" borderId="6" xfId="0" applyFont="1" applyFill="1" applyBorder="1" applyAlignment="1" applyProtection="1">
      <alignment horizontal="left" vertical="center" shrinkToFit="1"/>
    </xf>
    <xf numFmtId="0" fontId="6" fillId="2" borderId="0" xfId="0" applyFont="1" applyFill="1" applyBorder="1" applyAlignment="1" applyProtection="1">
      <alignment horizontal="left" vertical="center" shrinkToFit="1"/>
    </xf>
    <xf numFmtId="0" fontId="6" fillId="2" borderId="11" xfId="0" applyFont="1" applyFill="1" applyBorder="1" applyAlignment="1" applyProtection="1">
      <alignment horizontal="left" vertical="center" shrinkToFit="1"/>
    </xf>
    <xf numFmtId="0" fontId="6" fillId="2" borderId="7" xfId="0" applyFont="1" applyFill="1" applyBorder="1" applyAlignment="1" applyProtection="1">
      <alignment horizontal="left" vertical="center" shrinkToFit="1"/>
    </xf>
    <xf numFmtId="0" fontId="6" fillId="2" borderId="8" xfId="0" applyFont="1" applyFill="1" applyBorder="1" applyAlignment="1" applyProtection="1">
      <alignment horizontal="left" vertical="center" shrinkToFit="1"/>
    </xf>
    <xf numFmtId="0" fontId="6" fillId="2" borderId="9" xfId="0" applyFont="1" applyFill="1" applyBorder="1" applyAlignment="1" applyProtection="1">
      <alignment horizontal="left" vertical="center" shrinkToFit="1"/>
    </xf>
    <xf numFmtId="0" fontId="6" fillId="0" borderId="32"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36" xfId="0" applyFont="1" applyBorder="1" applyAlignment="1" applyProtection="1">
      <alignment horizontal="left" vertical="center" shrinkToFit="1"/>
    </xf>
    <xf numFmtId="0" fontId="6" fillId="0" borderId="13" xfId="0" applyFont="1" applyBorder="1" applyAlignment="1" applyProtection="1">
      <alignment horizontal="left" vertical="center" shrinkToFit="1"/>
    </xf>
    <xf numFmtId="0" fontId="6" fillId="0" borderId="14" xfId="0" applyFont="1" applyBorder="1" applyAlignment="1" applyProtection="1">
      <alignment horizontal="left" vertical="center" shrinkToFit="1"/>
    </xf>
    <xf numFmtId="0" fontId="6" fillId="0" borderId="32"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48"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textRotation="255"/>
      <protection locked="0"/>
    </xf>
    <xf numFmtId="0" fontId="6" fillId="0" borderId="7" xfId="0" applyFont="1" applyFill="1" applyBorder="1" applyAlignment="1" applyProtection="1">
      <alignment horizontal="center" vertical="center" textRotation="255"/>
      <protection locked="0"/>
    </xf>
    <xf numFmtId="0" fontId="6" fillId="0" borderId="3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2" borderId="13" xfId="0" applyFont="1" applyFill="1" applyBorder="1" applyAlignment="1" applyProtection="1">
      <alignment horizontal="right" vertical="center" wrapText="1"/>
    </xf>
    <xf numFmtId="0" fontId="6" fillId="2" borderId="14" xfId="0" applyFont="1" applyFill="1" applyBorder="1" applyAlignment="1" applyProtection="1">
      <alignment horizontal="right" vertical="center" wrapText="1"/>
    </xf>
    <xf numFmtId="0" fontId="6" fillId="0" borderId="10" xfId="0" applyFont="1" applyBorder="1" applyAlignment="1" applyProtection="1">
      <alignment horizontal="left" vertical="center" wrapText="1"/>
    </xf>
    <xf numFmtId="0" fontId="6" fillId="2" borderId="10" xfId="0" applyFont="1" applyFill="1" applyBorder="1" applyAlignment="1">
      <alignment horizontal="center" vertical="center" textRotation="255"/>
    </xf>
    <xf numFmtId="0" fontId="6" fillId="2" borderId="28"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4" xfId="0" applyFont="1" applyFill="1" applyBorder="1" applyAlignment="1" applyProtection="1">
      <alignment horizontal="right" vertical="center" wrapText="1"/>
    </xf>
    <xf numFmtId="0" fontId="6" fillId="2" borderId="5" xfId="0" applyFont="1" applyFill="1" applyBorder="1" applyAlignment="1" applyProtection="1">
      <alignment horizontal="right" vertical="center" wrapText="1"/>
    </xf>
    <xf numFmtId="0" fontId="14" fillId="2" borderId="1" xfId="0" applyFont="1" applyFill="1" applyBorder="1" applyAlignment="1" applyProtection="1">
      <alignment horizontal="left" vertical="center" wrapText="1"/>
    </xf>
    <xf numFmtId="0" fontId="6" fillId="0" borderId="3" xfId="0" applyFont="1" applyBorder="1" applyAlignment="1" applyProtection="1">
      <alignment horizontal="right" vertical="center" wrapText="1"/>
      <protection locked="0"/>
    </xf>
    <xf numFmtId="0" fontId="6" fillId="0" borderId="4" xfId="0" applyFont="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179" fontId="6" fillId="0" borderId="1" xfId="0" applyNumberFormat="1" applyFont="1" applyFill="1" applyBorder="1" applyAlignment="1" applyProtection="1">
      <alignment horizontal="right" vertical="center" shrinkToFit="1"/>
    </xf>
    <xf numFmtId="179" fontId="6" fillId="0" borderId="1" xfId="0" applyNumberFormat="1" applyFont="1" applyBorder="1" applyAlignment="1" applyProtection="1">
      <alignment horizontal="right" vertical="center" shrinkToFit="1"/>
      <protection locked="0"/>
    </xf>
    <xf numFmtId="179" fontId="6" fillId="0" borderId="10" xfId="0" applyNumberFormat="1" applyFont="1" applyBorder="1" applyAlignment="1" applyProtection="1">
      <alignment horizontal="right" vertical="center" shrinkToFit="1"/>
      <protection locked="0"/>
    </xf>
    <xf numFmtId="0" fontId="6" fillId="2" borderId="10" xfId="0" applyFont="1" applyFill="1" applyBorder="1" applyAlignment="1" applyProtection="1">
      <alignment horizontal="center" vertical="center" textRotation="255"/>
      <protection locked="0"/>
    </xf>
    <xf numFmtId="0" fontId="6" fillId="2" borderId="28" xfId="0" applyFont="1" applyFill="1" applyBorder="1" applyAlignment="1" applyProtection="1">
      <alignment horizontal="center" vertical="center" textRotation="255"/>
      <protection locked="0"/>
    </xf>
  </cellXfs>
  <cellStyles count="3">
    <cellStyle name="ハイパーリンク" xfId="1" builtinId="8"/>
    <cellStyle name="桁区切り" xfId="2" builtinId="6"/>
    <cellStyle name="標準" xfId="0" builtinId="0"/>
  </cellStyles>
  <dxfs count="86">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20</xdr:col>
      <xdr:colOff>264795</xdr:colOff>
      <xdr:row>0</xdr:row>
      <xdr:rowOff>15240</xdr:rowOff>
    </xdr:from>
    <xdr:to>
      <xdr:col>35</xdr:col>
      <xdr:colOff>15244</xdr:colOff>
      <xdr:row>34</xdr:row>
      <xdr:rowOff>325755</xdr:rowOff>
    </xdr:to>
    <xdr:grpSp>
      <xdr:nvGrpSpPr>
        <xdr:cNvPr id="8" name="グループ化 7">
          <a:extLst>
            <a:ext uri="{FF2B5EF4-FFF2-40B4-BE49-F238E27FC236}">
              <a16:creationId xmlns:a16="http://schemas.microsoft.com/office/drawing/2014/main" id="{DAD055F0-AEBF-74E1-8277-C3AFA96F5D23}"/>
            </a:ext>
          </a:extLst>
        </xdr:cNvPr>
        <xdr:cNvGrpSpPr/>
      </xdr:nvGrpSpPr>
      <xdr:grpSpPr>
        <a:xfrm>
          <a:off x="6189345" y="19050"/>
          <a:ext cx="5907409" cy="15457170"/>
          <a:chOff x="6189345" y="15240"/>
          <a:chExt cx="5909310" cy="15470505"/>
        </a:xfrm>
      </xdr:grpSpPr>
      <xdr:sp macro="" textlink="">
        <xdr:nvSpPr>
          <xdr:cNvPr id="7" name="テキスト ボックス 6">
            <a:extLst>
              <a:ext uri="{FF2B5EF4-FFF2-40B4-BE49-F238E27FC236}">
                <a16:creationId xmlns:a16="http://schemas.microsoft.com/office/drawing/2014/main" id="{0095DED8-6308-4432-886D-A42D9DE3CFC5}"/>
              </a:ext>
            </a:extLst>
          </xdr:cNvPr>
          <xdr:cNvSpPr txBox="1"/>
        </xdr:nvSpPr>
        <xdr:spPr>
          <a:xfrm>
            <a:off x="6200783" y="15240"/>
            <a:ext cx="5892147" cy="32982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4" name="図 3">
            <a:extLst>
              <a:ext uri="{FF2B5EF4-FFF2-40B4-BE49-F238E27FC236}">
                <a16:creationId xmlns:a16="http://schemas.microsoft.com/office/drawing/2014/main" id="{BACC1A1C-D676-1416-61C7-974029BEE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89345" y="320040"/>
            <a:ext cx="5909310" cy="1516570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243840</xdr:colOff>
      <xdr:row>0</xdr:row>
      <xdr:rowOff>17145</xdr:rowOff>
    </xdr:from>
    <xdr:to>
      <xdr:col>23</xdr:col>
      <xdr:colOff>131456</xdr:colOff>
      <xdr:row>26</xdr:row>
      <xdr:rowOff>321945</xdr:rowOff>
    </xdr:to>
    <xdr:grpSp>
      <xdr:nvGrpSpPr>
        <xdr:cNvPr id="6" name="グループ化 5">
          <a:extLst>
            <a:ext uri="{FF2B5EF4-FFF2-40B4-BE49-F238E27FC236}">
              <a16:creationId xmlns:a16="http://schemas.microsoft.com/office/drawing/2014/main" id="{05A5D5E8-F6F5-0DC5-58B1-DB7541DBF2D4}"/>
            </a:ext>
          </a:extLst>
        </xdr:cNvPr>
        <xdr:cNvGrpSpPr/>
      </xdr:nvGrpSpPr>
      <xdr:grpSpPr>
        <a:xfrm>
          <a:off x="6334125" y="20955"/>
          <a:ext cx="6040766" cy="9467850"/>
          <a:chOff x="6330315" y="24765"/>
          <a:chExt cx="6038850" cy="9460230"/>
        </a:xfrm>
      </xdr:grpSpPr>
      <xdr:sp macro="" textlink="">
        <xdr:nvSpPr>
          <xdr:cNvPr id="5" name="テキスト ボックス 4">
            <a:extLst>
              <a:ext uri="{FF2B5EF4-FFF2-40B4-BE49-F238E27FC236}">
                <a16:creationId xmlns:a16="http://schemas.microsoft.com/office/drawing/2014/main" id="{1CD1E3D2-139A-46A4-9497-9727E7FC7D77}"/>
              </a:ext>
            </a:extLst>
          </xdr:cNvPr>
          <xdr:cNvSpPr txBox="1"/>
        </xdr:nvSpPr>
        <xdr:spPr>
          <a:xfrm>
            <a:off x="6339840" y="24765"/>
            <a:ext cx="6019798" cy="32766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3" name="図 2">
            <a:extLst>
              <a:ext uri="{FF2B5EF4-FFF2-40B4-BE49-F238E27FC236}">
                <a16:creationId xmlns:a16="http://schemas.microsoft.com/office/drawing/2014/main" id="{6C52F718-B9E8-3493-4FF0-787A30F1C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30315" y="320040"/>
            <a:ext cx="6038850" cy="916495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238125</xdr:colOff>
      <xdr:row>0</xdr:row>
      <xdr:rowOff>0</xdr:rowOff>
    </xdr:from>
    <xdr:to>
      <xdr:col>34</xdr:col>
      <xdr:colOff>205740</xdr:colOff>
      <xdr:row>51</xdr:row>
      <xdr:rowOff>286014</xdr:rowOff>
    </xdr:to>
    <xdr:grpSp>
      <xdr:nvGrpSpPr>
        <xdr:cNvPr id="5" name="グループ化 4">
          <a:extLst>
            <a:ext uri="{FF2B5EF4-FFF2-40B4-BE49-F238E27FC236}">
              <a16:creationId xmlns:a16="http://schemas.microsoft.com/office/drawing/2014/main" id="{12D93102-A0AD-68E3-15FC-091477CB189A}"/>
            </a:ext>
          </a:extLst>
        </xdr:cNvPr>
        <xdr:cNvGrpSpPr/>
      </xdr:nvGrpSpPr>
      <xdr:grpSpPr>
        <a:xfrm>
          <a:off x="6707505" y="0"/>
          <a:ext cx="6246495" cy="24247104"/>
          <a:chOff x="6743700" y="18786"/>
          <a:chExt cx="6244590" cy="24250914"/>
        </a:xfrm>
      </xdr:grpSpPr>
      <xdr:sp macro="" textlink="">
        <xdr:nvSpPr>
          <xdr:cNvPr id="4" name="テキスト ボックス 3">
            <a:extLst>
              <a:ext uri="{FF2B5EF4-FFF2-40B4-BE49-F238E27FC236}">
                <a16:creationId xmlns:a16="http://schemas.microsoft.com/office/drawing/2014/main" id="{8B82DC0C-109A-4DC6-AAB9-4890C80E6C4B}"/>
              </a:ext>
            </a:extLst>
          </xdr:cNvPr>
          <xdr:cNvSpPr txBox="1"/>
        </xdr:nvSpPr>
        <xdr:spPr>
          <a:xfrm>
            <a:off x="6753218" y="18786"/>
            <a:ext cx="6229356" cy="33363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A8903F0F-E1F3-71FF-4D11-C5D4FA002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300990"/>
            <a:ext cx="6244590" cy="2396871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20</xdr:colOff>
      <xdr:row>0</xdr:row>
      <xdr:rowOff>0</xdr:rowOff>
    </xdr:from>
    <xdr:to>
      <xdr:col>39</xdr:col>
      <xdr:colOff>398117</xdr:colOff>
      <xdr:row>0</xdr:row>
      <xdr:rowOff>326100</xdr:rowOff>
    </xdr:to>
    <xdr:sp macro="" textlink="">
      <xdr:nvSpPr>
        <xdr:cNvPr id="32" name="テキスト ボックス 31">
          <a:extLst>
            <a:ext uri="{FF2B5EF4-FFF2-40B4-BE49-F238E27FC236}">
              <a16:creationId xmlns:a16="http://schemas.microsoft.com/office/drawing/2014/main" id="{ADDFB9A9-DE65-4C07-A66E-951451B2C5D0}"/>
            </a:ext>
          </a:extLst>
        </xdr:cNvPr>
        <xdr:cNvSpPr txBox="1"/>
      </xdr:nvSpPr>
      <xdr:spPr>
        <a:xfrm>
          <a:off x="6619895" y="0"/>
          <a:ext cx="6275022" cy="3261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24</xdr:col>
      <xdr:colOff>264560</xdr:colOff>
      <xdr:row>0</xdr:row>
      <xdr:rowOff>243840</xdr:rowOff>
    </xdr:from>
    <xdr:to>
      <xdr:col>39</xdr:col>
      <xdr:colOff>407670</xdr:colOff>
      <xdr:row>18</xdr:row>
      <xdr:rowOff>285749</xdr:rowOff>
    </xdr:to>
    <xdr:grpSp>
      <xdr:nvGrpSpPr>
        <xdr:cNvPr id="31" name="グループ化 30">
          <a:extLst>
            <a:ext uri="{FF2B5EF4-FFF2-40B4-BE49-F238E27FC236}">
              <a16:creationId xmlns:a16="http://schemas.microsoft.com/office/drawing/2014/main" id="{83239135-86C2-A788-8579-109AABB3EE22}"/>
            </a:ext>
          </a:extLst>
        </xdr:cNvPr>
        <xdr:cNvGrpSpPr/>
      </xdr:nvGrpSpPr>
      <xdr:grpSpPr>
        <a:xfrm>
          <a:off x="6608210" y="247650"/>
          <a:ext cx="6294355" cy="7338059"/>
          <a:chOff x="6617650" y="-21039"/>
          <a:chExt cx="6287246" cy="7311530"/>
        </a:xfrm>
      </xdr:grpSpPr>
      <xdr:pic>
        <xdr:nvPicPr>
          <xdr:cNvPr id="27" name="図 26">
            <a:extLst>
              <a:ext uri="{FF2B5EF4-FFF2-40B4-BE49-F238E27FC236}">
                <a16:creationId xmlns:a16="http://schemas.microsoft.com/office/drawing/2014/main" id="{B40FA814-07D2-A5DC-24F0-3746204DF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7650" y="-21039"/>
            <a:ext cx="6287246" cy="731153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図 29">
            <a:extLst>
              <a:ext uri="{FF2B5EF4-FFF2-40B4-BE49-F238E27FC236}">
                <a16:creationId xmlns:a16="http://schemas.microsoft.com/office/drawing/2014/main" id="{5BDDA9AB-0F22-4455-AC8F-B7A71ED4EB8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27730" b="17117"/>
          <a:stretch/>
        </xdr:blipFill>
        <xdr:spPr bwMode="auto">
          <a:xfrm>
            <a:off x="7992060" y="1024030"/>
            <a:ext cx="267728" cy="17906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365760</xdr:colOff>
      <xdr:row>52</xdr:row>
      <xdr:rowOff>0</xdr:rowOff>
    </xdr:from>
    <xdr:to>
      <xdr:col>20</xdr:col>
      <xdr:colOff>510540</xdr:colOff>
      <xdr:row>61</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V="1">
          <a:off x="2842260" y="16695420"/>
          <a:ext cx="362712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0</xdr:row>
      <xdr:rowOff>0</xdr:rowOff>
    </xdr:from>
    <xdr:to>
      <xdr:col>35</xdr:col>
      <xdr:colOff>466725</xdr:colOff>
      <xdr:row>2</xdr:row>
      <xdr:rowOff>152400</xdr:rowOff>
    </xdr:to>
    <xdr:sp macro="" textlink="">
      <xdr:nvSpPr>
        <xdr:cNvPr id="5" name="フローチャート: 代替処理 4">
          <a:extLst>
            <a:ext uri="{FF2B5EF4-FFF2-40B4-BE49-F238E27FC236}">
              <a16:creationId xmlns:a16="http://schemas.microsoft.com/office/drawing/2014/main" id="{00000000-0008-0000-0400-000005000000}"/>
            </a:ext>
          </a:extLst>
        </xdr:cNvPr>
        <xdr:cNvSpPr/>
      </xdr:nvSpPr>
      <xdr:spPr>
        <a:xfrm>
          <a:off x="6496050" y="0"/>
          <a:ext cx="5676900" cy="504825"/>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rPr>
            <a:t>(1)</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の申請を希望する場合のみ記入してください。</a:t>
          </a:r>
          <a:endParaRPr kumimoji="1" lang="en-US" altLang="ja-JP" sz="1100">
            <a:solidFill>
              <a:schemeClr val="accent5"/>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(1)</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21</xdr:col>
      <xdr:colOff>266700</xdr:colOff>
      <xdr:row>2</xdr:row>
      <xdr:rowOff>186690</xdr:rowOff>
    </xdr:from>
    <xdr:to>
      <xdr:col>36</xdr:col>
      <xdr:colOff>312420</xdr:colOff>
      <xdr:row>65</xdr:row>
      <xdr:rowOff>173355</xdr:rowOff>
    </xdr:to>
    <xdr:grpSp>
      <xdr:nvGrpSpPr>
        <xdr:cNvPr id="10" name="グループ化 9">
          <a:extLst>
            <a:ext uri="{FF2B5EF4-FFF2-40B4-BE49-F238E27FC236}">
              <a16:creationId xmlns:a16="http://schemas.microsoft.com/office/drawing/2014/main" id="{D66D5EE9-FB23-09C8-90FF-4F28C28B927F}"/>
            </a:ext>
          </a:extLst>
        </xdr:cNvPr>
        <xdr:cNvGrpSpPr/>
      </xdr:nvGrpSpPr>
      <xdr:grpSpPr>
        <a:xfrm>
          <a:off x="6486525" y="539115"/>
          <a:ext cx="6200775" cy="23662005"/>
          <a:chOff x="6486525" y="539115"/>
          <a:chExt cx="6198870" cy="23665815"/>
        </a:xfrm>
      </xdr:grpSpPr>
      <xdr:sp macro="" textlink="">
        <xdr:nvSpPr>
          <xdr:cNvPr id="7" name="テキスト ボックス 6">
            <a:extLst>
              <a:ext uri="{FF2B5EF4-FFF2-40B4-BE49-F238E27FC236}">
                <a16:creationId xmlns:a16="http://schemas.microsoft.com/office/drawing/2014/main" id="{81BC9C8E-AC96-46EA-9482-F556049FF4A1}"/>
              </a:ext>
            </a:extLst>
          </xdr:cNvPr>
          <xdr:cNvSpPr txBox="1"/>
        </xdr:nvSpPr>
        <xdr:spPr>
          <a:xfrm>
            <a:off x="6496052" y="539115"/>
            <a:ext cx="6181724" cy="33363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6" name="図 5">
            <a:extLst>
              <a:ext uri="{FF2B5EF4-FFF2-40B4-BE49-F238E27FC236}">
                <a16:creationId xmlns:a16="http://schemas.microsoft.com/office/drawing/2014/main" id="{464BFDB3-E5AE-FD00-A239-88F3D1FF9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6525" y="840105"/>
            <a:ext cx="6198870" cy="233648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381000</xdr:colOff>
      <xdr:row>47</xdr:row>
      <xdr:rowOff>0</xdr:rowOff>
    </xdr:from>
    <xdr:to>
      <xdr:col>20</xdr:col>
      <xdr:colOff>502920</xdr:colOff>
      <xdr:row>56</xdr:row>
      <xdr:rowOff>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flipV="1">
          <a:off x="2857500" y="14142720"/>
          <a:ext cx="371856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247650</xdr:colOff>
      <xdr:row>0</xdr:row>
      <xdr:rowOff>19050</xdr:rowOff>
    </xdr:from>
    <xdr:to>
      <xdr:col>36</xdr:col>
      <xdr:colOff>19050</xdr:colOff>
      <xdr:row>2</xdr:row>
      <xdr:rowOff>219075</xdr:rowOff>
    </xdr:to>
    <xdr:sp macro="" textlink="">
      <xdr:nvSpPr>
        <xdr:cNvPr id="4" name="フローチャート: 代替処理 3">
          <a:extLst>
            <a:ext uri="{FF2B5EF4-FFF2-40B4-BE49-F238E27FC236}">
              <a16:creationId xmlns:a16="http://schemas.microsoft.com/office/drawing/2014/main" id="{00000000-0008-0000-0500-000004000000}"/>
            </a:ext>
          </a:extLst>
        </xdr:cNvPr>
        <xdr:cNvSpPr/>
      </xdr:nvSpPr>
      <xdr:spPr>
        <a:xfrm>
          <a:off x="6629400" y="19050"/>
          <a:ext cx="5924550" cy="55245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(2)</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(2)</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editAs="oneCell">
    <xdr:from>
      <xdr:col>22</xdr:col>
      <xdr:colOff>99060</xdr:colOff>
      <xdr:row>12</xdr:row>
      <xdr:rowOff>0</xdr:rowOff>
    </xdr:from>
    <xdr:to>
      <xdr:col>35</xdr:col>
      <xdr:colOff>552450</xdr:colOff>
      <xdr:row>24</xdr:row>
      <xdr:rowOff>198755</xdr:rowOff>
    </xdr:to>
    <xdr:sp macro="" textlink="">
      <xdr:nvSpPr>
        <xdr:cNvPr id="6150" name="AutoShape 6">
          <a:extLst>
            <a:ext uri="{FF2B5EF4-FFF2-40B4-BE49-F238E27FC236}">
              <a16:creationId xmlns:a16="http://schemas.microsoft.com/office/drawing/2014/main" id="{00000000-0008-0000-0500-000006180000}"/>
            </a:ext>
          </a:extLst>
        </xdr:cNvPr>
        <xdr:cNvSpPr>
          <a:spLocks noChangeAspect="1" noChangeArrowheads="1"/>
        </xdr:cNvSpPr>
      </xdr:nvSpPr>
      <xdr:spPr bwMode="auto">
        <a:xfrm>
          <a:off x="6957060" y="1417320"/>
          <a:ext cx="5638800" cy="5996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243840</xdr:colOff>
      <xdr:row>2</xdr:row>
      <xdr:rowOff>279825</xdr:rowOff>
    </xdr:from>
    <xdr:to>
      <xdr:col>36</xdr:col>
      <xdr:colOff>417195</xdr:colOff>
      <xdr:row>57</xdr:row>
      <xdr:rowOff>45720</xdr:rowOff>
    </xdr:to>
    <xdr:grpSp>
      <xdr:nvGrpSpPr>
        <xdr:cNvPr id="6" name="グループ化 5">
          <a:extLst>
            <a:ext uri="{FF2B5EF4-FFF2-40B4-BE49-F238E27FC236}">
              <a16:creationId xmlns:a16="http://schemas.microsoft.com/office/drawing/2014/main" id="{A122A215-86BE-BF1B-1324-D22397E4D6D9}"/>
            </a:ext>
          </a:extLst>
        </xdr:cNvPr>
        <xdr:cNvGrpSpPr/>
      </xdr:nvGrpSpPr>
      <xdr:grpSpPr>
        <a:xfrm>
          <a:off x="6629400" y="636060"/>
          <a:ext cx="6322695" cy="20309415"/>
          <a:chOff x="6629400" y="599865"/>
          <a:chExt cx="6322695" cy="20318940"/>
        </a:xfrm>
      </xdr:grpSpPr>
      <xdr:sp macro="" textlink="">
        <xdr:nvSpPr>
          <xdr:cNvPr id="5" name="テキスト ボックス 4">
            <a:extLst>
              <a:ext uri="{FF2B5EF4-FFF2-40B4-BE49-F238E27FC236}">
                <a16:creationId xmlns:a16="http://schemas.microsoft.com/office/drawing/2014/main" id="{77D8438C-3F65-426C-8C76-381569449491}"/>
              </a:ext>
            </a:extLst>
          </xdr:cNvPr>
          <xdr:cNvSpPr txBox="1"/>
        </xdr:nvSpPr>
        <xdr:spPr>
          <a:xfrm>
            <a:off x="6637020" y="599865"/>
            <a:ext cx="6309359" cy="33168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90D3EC6A-9A9F-0AE0-B70F-933D53E0F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29400" y="902970"/>
            <a:ext cx="6322695" cy="2001583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7620</xdr:colOff>
      <xdr:row>37</xdr:row>
      <xdr:rowOff>349250</xdr:rowOff>
    </xdr:from>
    <xdr:to>
      <xdr:col>20</xdr:col>
      <xdr:colOff>317500</xdr:colOff>
      <xdr:row>48</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flipV="1">
          <a:off x="2865120" y="13506450"/>
          <a:ext cx="3415030" cy="35623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245745</xdr:colOff>
      <xdr:row>0</xdr:row>
      <xdr:rowOff>0</xdr:rowOff>
    </xdr:from>
    <xdr:to>
      <xdr:col>36</xdr:col>
      <xdr:colOff>0</xdr:colOff>
      <xdr:row>3</xdr:row>
      <xdr:rowOff>108795</xdr:rowOff>
    </xdr:to>
    <xdr:sp macro="" textlink="">
      <xdr:nvSpPr>
        <xdr:cNvPr id="11" name="フローチャート: 代替処理 10">
          <a:extLst>
            <a:ext uri="{FF2B5EF4-FFF2-40B4-BE49-F238E27FC236}">
              <a16:creationId xmlns:a16="http://schemas.microsoft.com/office/drawing/2014/main" id="{00000000-0008-0000-0600-00000B000000}"/>
            </a:ext>
          </a:extLst>
        </xdr:cNvPr>
        <xdr:cNvSpPr/>
      </xdr:nvSpPr>
      <xdr:spPr>
        <a:xfrm>
          <a:off x="6513195" y="0"/>
          <a:ext cx="5907405" cy="813645"/>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(3)</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(3)</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21</xdr:col>
      <xdr:colOff>245745</xdr:colOff>
      <xdr:row>3</xdr:row>
      <xdr:rowOff>173565</xdr:rowOff>
    </xdr:from>
    <xdr:to>
      <xdr:col>36</xdr:col>
      <xdr:colOff>354325</xdr:colOff>
      <xdr:row>52</xdr:row>
      <xdr:rowOff>60888</xdr:rowOff>
    </xdr:to>
    <xdr:grpSp>
      <xdr:nvGrpSpPr>
        <xdr:cNvPr id="5" name="グループ化 4">
          <a:extLst>
            <a:ext uri="{FF2B5EF4-FFF2-40B4-BE49-F238E27FC236}">
              <a16:creationId xmlns:a16="http://schemas.microsoft.com/office/drawing/2014/main" id="{D35A34C1-21F1-FC1C-A548-98ACC3CCEF3F}"/>
            </a:ext>
          </a:extLst>
        </xdr:cNvPr>
        <xdr:cNvGrpSpPr/>
      </xdr:nvGrpSpPr>
      <xdr:grpSpPr>
        <a:xfrm>
          <a:off x="6517005" y="874605"/>
          <a:ext cx="6259825" cy="17441898"/>
          <a:chOff x="6532245" y="821265"/>
          <a:chExt cx="6240780" cy="17434299"/>
        </a:xfrm>
      </xdr:grpSpPr>
      <xdr:sp macro="" textlink="">
        <xdr:nvSpPr>
          <xdr:cNvPr id="4" name="テキスト ボックス 3">
            <a:extLst>
              <a:ext uri="{FF2B5EF4-FFF2-40B4-BE49-F238E27FC236}">
                <a16:creationId xmlns:a16="http://schemas.microsoft.com/office/drawing/2014/main" id="{F305AE49-3441-42A7-8567-83CFA01F8CEE}"/>
              </a:ext>
            </a:extLst>
          </xdr:cNvPr>
          <xdr:cNvSpPr txBox="1"/>
        </xdr:nvSpPr>
        <xdr:spPr>
          <a:xfrm>
            <a:off x="6543676" y="821265"/>
            <a:ext cx="6217963" cy="33168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pic>
        <xdr:nvPicPr>
          <xdr:cNvPr id="2" name="図 1">
            <a:extLst>
              <a:ext uri="{FF2B5EF4-FFF2-40B4-BE49-F238E27FC236}">
                <a16:creationId xmlns:a16="http://schemas.microsoft.com/office/drawing/2014/main" id="{ED20885E-0AD3-1937-FBC0-345884F4B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2245" y="1057224"/>
            <a:ext cx="6240780" cy="171983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36</xdr:row>
      <xdr:rowOff>7620</xdr:rowOff>
    </xdr:from>
    <xdr:to>
      <xdr:col>21</xdr:col>
      <xdr:colOff>15240</xdr:colOff>
      <xdr:row>43</xdr:row>
      <xdr:rowOff>342900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flipV="1">
          <a:off x="2872740" y="11597640"/>
          <a:ext cx="3627120" cy="173736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268605</xdr:colOff>
      <xdr:row>0</xdr:row>
      <xdr:rowOff>19050</xdr:rowOff>
    </xdr:from>
    <xdr:to>
      <xdr:col>35</xdr:col>
      <xdr:colOff>352425</xdr:colOff>
      <xdr:row>2</xdr:row>
      <xdr:rowOff>172085</xdr:rowOff>
    </xdr:to>
    <xdr:sp macro="" textlink="">
      <xdr:nvSpPr>
        <xdr:cNvPr id="9" name="フローチャート: 代替処理 8">
          <a:extLst>
            <a:ext uri="{FF2B5EF4-FFF2-40B4-BE49-F238E27FC236}">
              <a16:creationId xmlns:a16="http://schemas.microsoft.com/office/drawing/2014/main" id="{00000000-0008-0000-0700-000009000000}"/>
            </a:ext>
          </a:extLst>
        </xdr:cNvPr>
        <xdr:cNvSpPr/>
      </xdr:nvSpPr>
      <xdr:spPr>
        <a:xfrm>
          <a:off x="6564630" y="19050"/>
          <a:ext cx="5570220" cy="50546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(4)</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(4)</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22</xdr:col>
      <xdr:colOff>9524</xdr:colOff>
      <xdr:row>2</xdr:row>
      <xdr:rowOff>215265</xdr:rowOff>
    </xdr:from>
    <xdr:to>
      <xdr:col>36</xdr:col>
      <xdr:colOff>352424</xdr:colOff>
      <xdr:row>4</xdr:row>
      <xdr:rowOff>101320</xdr:rowOff>
    </xdr:to>
    <xdr:sp macro="" textlink="">
      <xdr:nvSpPr>
        <xdr:cNvPr id="7" name="テキスト ボックス 6">
          <a:extLst>
            <a:ext uri="{FF2B5EF4-FFF2-40B4-BE49-F238E27FC236}">
              <a16:creationId xmlns:a16="http://schemas.microsoft.com/office/drawing/2014/main" id="{360183D8-50E6-49FD-AA7F-FFC65A55D026}"/>
            </a:ext>
          </a:extLst>
        </xdr:cNvPr>
        <xdr:cNvSpPr txBox="1"/>
      </xdr:nvSpPr>
      <xdr:spPr>
        <a:xfrm>
          <a:off x="6581774" y="567690"/>
          <a:ext cx="6219825" cy="32420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clientData/>
  </xdr:twoCellAnchor>
  <xdr:twoCellAnchor editAs="oneCell">
    <xdr:from>
      <xdr:col>22</xdr:col>
      <xdr:colOff>0</xdr:colOff>
      <xdr:row>4</xdr:row>
      <xdr:rowOff>66675</xdr:rowOff>
    </xdr:from>
    <xdr:to>
      <xdr:col>36</xdr:col>
      <xdr:colOff>361950</xdr:colOff>
      <xdr:row>52</xdr:row>
      <xdr:rowOff>133350</xdr:rowOff>
    </xdr:to>
    <xdr:pic>
      <xdr:nvPicPr>
        <xdr:cNvPr id="6" name="図 5">
          <a:extLst>
            <a:ext uri="{FF2B5EF4-FFF2-40B4-BE49-F238E27FC236}">
              <a16:creationId xmlns:a16="http://schemas.microsoft.com/office/drawing/2014/main" id="{54939F73-F63F-13AF-3E95-357CE9AAA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0" y="857250"/>
          <a:ext cx="6238875" cy="1782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26</xdr:row>
      <xdr:rowOff>0</xdr:rowOff>
    </xdr:from>
    <xdr:to>
      <xdr:col>21</xdr:col>
      <xdr:colOff>0</xdr:colOff>
      <xdr:row>35</xdr:row>
      <xdr:rowOff>0</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flipV="1">
          <a:off x="2872740" y="6873240"/>
          <a:ext cx="3520440" cy="1752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xdr:colOff>
      <xdr:row>0</xdr:row>
      <xdr:rowOff>11430</xdr:rowOff>
    </xdr:from>
    <xdr:to>
      <xdr:col>35</xdr:col>
      <xdr:colOff>281941</xdr:colOff>
      <xdr:row>1</xdr:row>
      <xdr:rowOff>179705</xdr:rowOff>
    </xdr:to>
    <xdr:sp macro="" textlink="">
      <xdr:nvSpPr>
        <xdr:cNvPr id="10" name="フローチャート: 代替処理 9">
          <a:extLst>
            <a:ext uri="{FF2B5EF4-FFF2-40B4-BE49-F238E27FC236}">
              <a16:creationId xmlns:a16="http://schemas.microsoft.com/office/drawing/2014/main" id="{00000000-0008-0000-0800-00000A000000}"/>
            </a:ext>
          </a:extLst>
        </xdr:cNvPr>
        <xdr:cNvSpPr/>
      </xdr:nvSpPr>
      <xdr:spPr>
        <a:xfrm>
          <a:off x="6496051" y="11430"/>
          <a:ext cx="5492115" cy="520700"/>
        </a:xfrm>
        <a:prstGeom prst="flowChartAlternateProcess">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このシートは、</a:t>
          </a:r>
          <a:r>
            <a:rPr kumimoji="1" lang="en-US" altLang="ja-JP" sz="1100">
              <a:solidFill>
                <a:schemeClr val="accent5"/>
              </a:solidFill>
              <a:latin typeface="HG丸ｺﾞｼｯｸM-PRO" panose="020F0600000000000000" pitchFamily="50" charset="-128"/>
              <a:ea typeface="HG丸ｺﾞｼｯｸM-PRO" panose="020F0600000000000000" pitchFamily="50" charset="-128"/>
              <a:cs typeface="+mn-cs"/>
            </a:rPr>
            <a:t>(5)</a:t>
          </a:r>
          <a:r>
            <a:rPr kumimoji="1" lang="ja-JP" altLang="ja-JP" sz="1100">
              <a:solidFill>
                <a:schemeClr val="accent5"/>
              </a:solidFill>
              <a:latin typeface="HG丸ｺﾞｼｯｸM-PRO" panose="020F0600000000000000" pitchFamily="50" charset="-128"/>
              <a:ea typeface="HG丸ｺﾞｼｯｸM-PRO" panose="020F0600000000000000" pitchFamily="50" charset="-128"/>
              <a:cs typeface="+mn-cs"/>
            </a:rPr>
            <a:t>の申請を希望する場合のみ記入してください。</a:t>
          </a:r>
        </a:p>
        <a:p>
          <a:pPr algn="l"/>
          <a:r>
            <a:rPr kumimoji="1" lang="en-US" altLang="ja-JP" sz="1100">
              <a:solidFill>
                <a:schemeClr val="accent5"/>
              </a:solidFill>
              <a:latin typeface="HG丸ｺﾞｼｯｸM-PRO" panose="020F0600000000000000" pitchFamily="50" charset="-128"/>
              <a:ea typeface="HG丸ｺﾞｼｯｸM-PRO" panose="020F0600000000000000" pitchFamily="50" charset="-128"/>
            </a:rPr>
            <a:t>(5)</a:t>
          </a:r>
          <a:r>
            <a:rPr kumimoji="1" lang="ja-JP" altLang="en-US" sz="1100">
              <a:solidFill>
                <a:schemeClr val="accent5"/>
              </a:solidFill>
              <a:latin typeface="HG丸ｺﾞｼｯｸM-PRO" panose="020F0600000000000000" pitchFamily="50" charset="-128"/>
              <a:ea typeface="HG丸ｺﾞｼｯｸM-PRO" panose="020F0600000000000000" pitchFamily="50" charset="-128"/>
            </a:rPr>
            <a:t>の申請を希望しない場合は、このシートは記入不要です。非表示にしてください。</a:t>
          </a:r>
        </a:p>
      </xdr:txBody>
    </xdr:sp>
    <xdr:clientData/>
  </xdr:twoCellAnchor>
  <xdr:twoCellAnchor>
    <xdr:from>
      <xdr:col>22</xdr:col>
      <xdr:colOff>0</xdr:colOff>
      <xdr:row>1</xdr:row>
      <xdr:rowOff>281940</xdr:rowOff>
    </xdr:from>
    <xdr:to>
      <xdr:col>36</xdr:col>
      <xdr:colOff>278132</xdr:colOff>
      <xdr:row>37</xdr:row>
      <xdr:rowOff>131445</xdr:rowOff>
    </xdr:to>
    <xdr:grpSp>
      <xdr:nvGrpSpPr>
        <xdr:cNvPr id="6" name="グループ化 5">
          <a:extLst>
            <a:ext uri="{FF2B5EF4-FFF2-40B4-BE49-F238E27FC236}">
              <a16:creationId xmlns:a16="http://schemas.microsoft.com/office/drawing/2014/main" id="{262BBCB2-99A2-E246-B358-A19841F9831C}"/>
            </a:ext>
          </a:extLst>
        </xdr:cNvPr>
        <xdr:cNvGrpSpPr/>
      </xdr:nvGrpSpPr>
      <xdr:grpSpPr>
        <a:xfrm>
          <a:off x="6496050" y="638175"/>
          <a:ext cx="6158867" cy="12051030"/>
          <a:chOff x="6496050" y="638175"/>
          <a:chExt cx="6158865" cy="12051030"/>
        </a:xfrm>
      </xdr:grpSpPr>
      <xdr:pic>
        <xdr:nvPicPr>
          <xdr:cNvPr id="2" name="図 1">
            <a:extLst>
              <a:ext uri="{FF2B5EF4-FFF2-40B4-BE49-F238E27FC236}">
                <a16:creationId xmlns:a16="http://schemas.microsoft.com/office/drawing/2014/main" id="{6EDE3E06-03BD-0739-4F35-7577C1C0A1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 y="910590"/>
            <a:ext cx="6158865" cy="1177861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テキスト ボックス 4">
            <a:extLst>
              <a:ext uri="{FF2B5EF4-FFF2-40B4-BE49-F238E27FC236}">
                <a16:creationId xmlns:a16="http://schemas.microsoft.com/office/drawing/2014/main" id="{CF28D0C2-4CBB-4E56-A750-7948FA2263D7}"/>
              </a:ext>
            </a:extLst>
          </xdr:cNvPr>
          <xdr:cNvSpPr txBox="1"/>
        </xdr:nvSpPr>
        <xdr:spPr>
          <a:xfrm>
            <a:off x="6501760" y="638175"/>
            <a:ext cx="6147436" cy="32992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BIZ UDゴシック" panose="020B0400000000000000" pitchFamily="49" charset="-128"/>
                <a:ea typeface="BIZ UDゴシック" panose="020B0400000000000000" pitchFamily="49" charset="-128"/>
              </a:rPr>
              <a:t>●●●記入例●●●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T322"/>
  <sheetViews>
    <sheetView showGridLines="0" tabSelected="1" view="pageBreakPreview" zoomScaleNormal="100" zoomScaleSheetLayoutView="100" workbookViewId="0">
      <selection activeCell="C34" sqref="C34:T34"/>
    </sheetView>
  </sheetViews>
  <sheetFormatPr defaultRowHeight="14.4" x14ac:dyDescent="0.2"/>
  <cols>
    <col min="1" max="1" width="0.5" customWidth="1"/>
    <col min="2" max="2" width="18.796875" customWidth="1"/>
    <col min="3" max="20" width="3.296875" customWidth="1"/>
    <col min="21" max="21" width="3.59765625" customWidth="1"/>
    <col min="22" max="32" width="4.59765625" customWidth="1"/>
  </cols>
  <sheetData>
    <row r="1" spans="2:20" ht="26.55" customHeight="1" x14ac:dyDescent="0.2">
      <c r="B1" s="47" t="s">
        <v>0</v>
      </c>
    </row>
    <row r="2" spans="2:20" ht="26.55" customHeight="1" x14ac:dyDescent="0.2">
      <c r="B2" s="112" t="s">
        <v>17</v>
      </c>
      <c r="C2" s="112"/>
      <c r="D2" s="112"/>
      <c r="E2" s="112"/>
      <c r="F2" s="112"/>
      <c r="G2" s="112"/>
      <c r="H2" s="112"/>
      <c r="I2" s="112"/>
      <c r="J2" s="112"/>
      <c r="K2" s="112"/>
      <c r="L2" s="112"/>
      <c r="M2" s="112"/>
      <c r="N2" s="112"/>
      <c r="O2" s="112"/>
      <c r="P2" s="112"/>
      <c r="Q2" s="112"/>
      <c r="R2" s="112"/>
      <c r="S2" s="112"/>
      <c r="T2" s="112"/>
    </row>
    <row r="3" spans="2:20" ht="26.55" customHeight="1" x14ac:dyDescent="0.2">
      <c r="B3" s="3"/>
      <c r="C3" s="3"/>
      <c r="D3" s="3"/>
      <c r="E3" s="3"/>
      <c r="F3" s="3"/>
      <c r="G3" s="3"/>
      <c r="H3" s="3"/>
      <c r="I3" s="3"/>
      <c r="J3" s="3"/>
      <c r="K3" s="3"/>
      <c r="L3" s="3"/>
      <c r="M3" s="3"/>
      <c r="N3" s="3"/>
      <c r="O3" s="3"/>
      <c r="P3" s="3"/>
      <c r="Q3" s="3"/>
      <c r="R3" s="3"/>
      <c r="S3" s="3"/>
      <c r="T3" s="3"/>
    </row>
    <row r="4" spans="2:20" ht="26.55" customHeight="1" x14ac:dyDescent="0.2">
      <c r="E4" s="1"/>
      <c r="F4" s="2"/>
      <c r="G4" s="2"/>
      <c r="H4" s="2"/>
      <c r="I4" s="2"/>
      <c r="J4" s="117" t="s">
        <v>1</v>
      </c>
      <c r="K4" s="118"/>
      <c r="L4" s="118"/>
      <c r="M4" s="119"/>
      <c r="N4" s="120"/>
      <c r="O4" s="120"/>
      <c r="P4" s="120"/>
      <c r="Q4" s="120"/>
      <c r="R4" s="120"/>
      <c r="S4" s="120"/>
      <c r="T4" s="120"/>
    </row>
    <row r="5" spans="2:20" ht="26.55" customHeight="1" x14ac:dyDescent="0.2">
      <c r="B5" s="15" t="s">
        <v>10</v>
      </c>
    </row>
    <row r="6" spans="2:20" ht="26.55" customHeight="1" x14ac:dyDescent="0.2">
      <c r="B6" s="52" t="s">
        <v>223</v>
      </c>
    </row>
    <row r="7" spans="2:20" s="4" customFormat="1" ht="26.55" customHeight="1" thickBot="1" x14ac:dyDescent="0.25">
      <c r="B7" s="31" t="s">
        <v>9</v>
      </c>
    </row>
    <row r="8" spans="2:20" ht="28.05" customHeight="1" x14ac:dyDescent="0.2">
      <c r="B8" s="10" t="s">
        <v>18</v>
      </c>
      <c r="C8" s="113"/>
      <c r="D8" s="113"/>
      <c r="E8" s="113"/>
      <c r="F8" s="113"/>
      <c r="G8" s="113"/>
      <c r="H8" s="113"/>
      <c r="I8" s="113"/>
      <c r="J8" s="113"/>
      <c r="K8" s="113"/>
      <c r="L8" s="113"/>
      <c r="M8" s="113"/>
      <c r="N8" s="113"/>
      <c r="O8" s="113"/>
      <c r="P8" s="113"/>
      <c r="Q8" s="113"/>
      <c r="R8" s="113"/>
      <c r="S8" s="113"/>
      <c r="T8" s="114"/>
    </row>
    <row r="9" spans="2:20" ht="28.05" customHeight="1" thickBot="1" x14ac:dyDescent="0.25">
      <c r="B9" s="11" t="s">
        <v>19</v>
      </c>
      <c r="C9" s="115"/>
      <c r="D9" s="115"/>
      <c r="E9" s="115"/>
      <c r="F9" s="115"/>
      <c r="G9" s="115"/>
      <c r="H9" s="115"/>
      <c r="I9" s="115"/>
      <c r="J9" s="115"/>
      <c r="K9" s="115"/>
      <c r="L9" s="115"/>
      <c r="M9" s="115"/>
      <c r="N9" s="115"/>
      <c r="O9" s="115"/>
      <c r="P9" s="115"/>
      <c r="Q9" s="115"/>
      <c r="R9" s="115"/>
      <c r="S9" s="115"/>
      <c r="T9" s="116"/>
    </row>
    <row r="10" spans="2:20" ht="28.05" customHeight="1" x14ac:dyDescent="0.2">
      <c r="B10" s="83" t="s">
        <v>118</v>
      </c>
      <c r="C10" s="139"/>
      <c r="D10" s="139"/>
      <c r="E10" s="139"/>
      <c r="F10" s="139"/>
      <c r="G10" s="139"/>
      <c r="H10" s="139"/>
      <c r="I10" s="139"/>
      <c r="J10" s="139"/>
      <c r="K10" s="139"/>
      <c r="L10" s="139"/>
      <c r="M10" s="139"/>
      <c r="N10" s="139"/>
      <c r="O10" s="139"/>
      <c r="P10" s="139"/>
      <c r="Q10" s="139"/>
      <c r="R10" s="139"/>
      <c r="S10" s="139"/>
      <c r="T10" s="139"/>
    </row>
    <row r="11" spans="2:20" ht="28.05" customHeight="1" x14ac:dyDescent="0.2">
      <c r="B11" s="106" t="s">
        <v>119</v>
      </c>
      <c r="C11" s="126"/>
      <c r="D11" s="126"/>
      <c r="E11" s="126"/>
      <c r="F11" s="126"/>
      <c r="G11" s="126"/>
      <c r="H11" s="126"/>
      <c r="I11" s="126"/>
      <c r="J11" s="126"/>
      <c r="K11" s="126"/>
      <c r="L11" s="126"/>
      <c r="M11" s="126"/>
      <c r="N11" s="126"/>
      <c r="O11" s="126"/>
      <c r="P11" s="126"/>
      <c r="Q11" s="126"/>
      <c r="R11" s="126"/>
      <c r="S11" s="126"/>
      <c r="T11" s="126"/>
    </row>
    <row r="12" spans="2:20" ht="28.05" customHeight="1" x14ac:dyDescent="0.2">
      <c r="B12" s="16" t="s">
        <v>120</v>
      </c>
      <c r="C12" s="126"/>
      <c r="D12" s="126"/>
      <c r="E12" s="126"/>
      <c r="F12" s="126"/>
      <c r="G12" s="126"/>
      <c r="H12" s="126"/>
      <c r="I12" s="126"/>
      <c r="J12" s="126"/>
      <c r="K12" s="126"/>
      <c r="L12" s="126"/>
      <c r="M12" s="126"/>
      <c r="N12" s="126"/>
      <c r="O12" s="126"/>
      <c r="P12" s="126"/>
      <c r="Q12" s="126"/>
      <c r="R12" s="126"/>
      <c r="S12" s="126"/>
      <c r="T12" s="126"/>
    </row>
    <row r="13" spans="2:20" ht="28.05" customHeight="1" x14ac:dyDescent="0.2">
      <c r="B13" s="153" t="s">
        <v>20</v>
      </c>
      <c r="C13" s="13" t="s">
        <v>2</v>
      </c>
      <c r="D13" s="151"/>
      <c r="E13" s="151"/>
      <c r="F13" s="151"/>
      <c r="G13" s="151"/>
      <c r="H13" s="151"/>
      <c r="I13" s="151"/>
      <c r="J13" s="165"/>
      <c r="K13" s="166"/>
      <c r="L13" s="166"/>
      <c r="M13" s="166"/>
      <c r="N13" s="166"/>
      <c r="O13" s="166"/>
      <c r="P13" s="166"/>
      <c r="Q13" s="166"/>
      <c r="R13" s="166"/>
      <c r="S13" s="166"/>
      <c r="T13" s="167"/>
    </row>
    <row r="14" spans="2:20" ht="28.05" customHeight="1" x14ac:dyDescent="0.2">
      <c r="B14" s="154"/>
      <c r="C14" s="126"/>
      <c r="D14" s="126"/>
      <c r="E14" s="126"/>
      <c r="F14" s="126"/>
      <c r="G14" s="126"/>
      <c r="H14" s="126"/>
      <c r="I14" s="126"/>
      <c r="J14" s="126"/>
      <c r="K14" s="126"/>
      <c r="L14" s="126"/>
      <c r="M14" s="126"/>
      <c r="N14" s="126"/>
      <c r="O14" s="126"/>
      <c r="P14" s="126"/>
      <c r="Q14" s="126"/>
      <c r="R14" s="126"/>
      <c r="S14" s="126"/>
      <c r="T14" s="126"/>
    </row>
    <row r="15" spans="2:20" ht="28.05" customHeight="1" x14ac:dyDescent="0.2">
      <c r="B15" s="155"/>
      <c r="C15" s="168" t="s">
        <v>214</v>
      </c>
      <c r="D15" s="169"/>
      <c r="E15" s="169"/>
      <c r="F15" s="169"/>
      <c r="G15" s="169"/>
      <c r="H15" s="169"/>
      <c r="I15" s="170"/>
      <c r="J15" s="156"/>
      <c r="K15" s="157"/>
      <c r="L15" s="157"/>
      <c r="M15" s="157"/>
      <c r="N15" s="157"/>
      <c r="O15" s="157"/>
      <c r="P15" s="157"/>
      <c r="Q15" s="157"/>
      <c r="R15" s="157"/>
      <c r="S15" s="169" t="s">
        <v>212</v>
      </c>
      <c r="T15" s="171"/>
    </row>
    <row r="16" spans="2:20" ht="28.05" customHeight="1" x14ac:dyDescent="0.2">
      <c r="B16" s="80" t="s">
        <v>213</v>
      </c>
      <c r="C16" s="130"/>
      <c r="D16" s="130"/>
      <c r="E16" s="130"/>
      <c r="F16" s="130"/>
      <c r="G16" s="130"/>
      <c r="H16" s="130"/>
      <c r="I16" s="130"/>
      <c r="J16" s="130"/>
      <c r="K16" s="130"/>
      <c r="L16" s="130"/>
      <c r="M16" s="130"/>
      <c r="N16" s="130"/>
      <c r="O16" s="130"/>
      <c r="P16" s="130"/>
      <c r="Q16" s="130"/>
      <c r="R16" s="130"/>
      <c r="S16" s="130"/>
      <c r="T16" s="130"/>
    </row>
    <row r="17" spans="2:20" ht="28.05" customHeight="1" x14ac:dyDescent="0.2">
      <c r="B17" s="80" t="s">
        <v>215</v>
      </c>
      <c r="C17" s="127"/>
      <c r="D17" s="128"/>
      <c r="E17" s="128"/>
      <c r="F17" s="128"/>
      <c r="G17" s="128"/>
      <c r="H17" s="128"/>
      <c r="I17" s="128"/>
      <c r="J17" s="128"/>
      <c r="K17" s="128"/>
      <c r="L17" s="128"/>
      <c r="M17" s="128"/>
      <c r="N17" s="128"/>
      <c r="O17" s="128"/>
      <c r="P17" s="128"/>
      <c r="Q17" s="128"/>
      <c r="R17" s="128"/>
      <c r="S17" s="128"/>
      <c r="T17" s="129"/>
    </row>
    <row r="18" spans="2:20" ht="28.05" customHeight="1" x14ac:dyDescent="0.2">
      <c r="B18" s="80" t="s">
        <v>216</v>
      </c>
      <c r="C18" s="127"/>
      <c r="D18" s="128"/>
      <c r="E18" s="128"/>
      <c r="F18" s="128"/>
      <c r="G18" s="128"/>
      <c r="H18" s="128"/>
      <c r="I18" s="128"/>
      <c r="J18" s="128"/>
      <c r="K18" s="128"/>
      <c r="L18" s="128"/>
      <c r="M18" s="128"/>
      <c r="N18" s="128"/>
      <c r="O18" s="128"/>
      <c r="P18" s="128"/>
      <c r="Q18" s="128"/>
      <c r="R18" s="128"/>
      <c r="S18" s="128"/>
      <c r="T18" s="129"/>
    </row>
    <row r="19" spans="2:20" ht="28.05" customHeight="1" x14ac:dyDescent="0.2">
      <c r="B19" s="82" t="s">
        <v>217</v>
      </c>
      <c r="C19" s="33" t="s">
        <v>44</v>
      </c>
      <c r="D19" s="143"/>
      <c r="E19" s="143"/>
      <c r="F19" s="143"/>
      <c r="G19" s="143"/>
      <c r="H19" s="143"/>
      <c r="I19" s="143"/>
      <c r="J19" s="143"/>
      <c r="K19" s="144"/>
      <c r="L19" s="14" t="s">
        <v>45</v>
      </c>
      <c r="M19" s="151"/>
      <c r="N19" s="151"/>
      <c r="O19" s="151"/>
      <c r="P19" s="151"/>
      <c r="Q19" s="151"/>
      <c r="R19" s="151"/>
      <c r="S19" s="151"/>
      <c r="T19" s="152"/>
    </row>
    <row r="20" spans="2:20" ht="28.05" customHeight="1" x14ac:dyDescent="0.2">
      <c r="B20" s="81" t="s">
        <v>218</v>
      </c>
      <c r="C20" s="145"/>
      <c r="D20" s="130"/>
      <c r="E20" s="130"/>
      <c r="F20" s="130"/>
      <c r="G20" s="130"/>
      <c r="H20" s="130"/>
      <c r="I20" s="130"/>
      <c r="J20" s="130"/>
      <c r="K20" s="130"/>
      <c r="L20" s="130"/>
      <c r="M20" s="130"/>
      <c r="N20" s="130"/>
      <c r="O20" s="130"/>
      <c r="P20" s="130"/>
      <c r="Q20" s="130"/>
      <c r="R20" s="130"/>
      <c r="S20" s="130"/>
      <c r="T20" s="130"/>
    </row>
    <row r="21" spans="2:20" ht="28.05" customHeight="1" x14ac:dyDescent="0.2">
      <c r="B21" s="81" t="s">
        <v>219</v>
      </c>
      <c r="C21" s="121"/>
      <c r="D21" s="122"/>
      <c r="E21" s="122"/>
      <c r="F21" s="122"/>
      <c r="G21" s="34" t="s">
        <v>46</v>
      </c>
      <c r="H21" s="121"/>
      <c r="I21" s="122"/>
      <c r="J21" s="122"/>
      <c r="K21" s="122"/>
      <c r="L21" s="12" t="s">
        <v>47</v>
      </c>
      <c r="M21" s="148"/>
      <c r="N21" s="149"/>
      <c r="O21" s="149"/>
      <c r="P21" s="149"/>
      <c r="Q21" s="149"/>
      <c r="R21" s="149"/>
      <c r="S21" s="149"/>
      <c r="T21" s="150"/>
    </row>
    <row r="22" spans="2:20" ht="28.05" customHeight="1" x14ac:dyDescent="0.2">
      <c r="B22" s="81" t="s">
        <v>220</v>
      </c>
      <c r="C22" s="121"/>
      <c r="D22" s="122"/>
      <c r="E22" s="122"/>
      <c r="F22" s="122"/>
      <c r="G22" s="35" t="s">
        <v>48</v>
      </c>
      <c r="H22" s="123"/>
      <c r="I22" s="124"/>
      <c r="J22" s="124"/>
      <c r="K22" s="124"/>
      <c r="L22" s="124"/>
      <c r="M22" s="124"/>
      <c r="N22" s="124"/>
      <c r="O22" s="124"/>
      <c r="P22" s="124"/>
      <c r="Q22" s="124"/>
      <c r="R22" s="124"/>
      <c r="S22" s="124"/>
      <c r="T22" s="125"/>
    </row>
    <row r="23" spans="2:20" ht="28.05" customHeight="1" x14ac:dyDescent="0.2">
      <c r="B23" s="110" t="s">
        <v>221</v>
      </c>
      <c r="C23" s="36"/>
      <c r="D23" s="136" t="s">
        <v>49</v>
      </c>
      <c r="E23" s="137"/>
      <c r="F23" s="137"/>
      <c r="G23" s="137"/>
      <c r="H23" s="138"/>
      <c r="I23" s="136" t="s">
        <v>51</v>
      </c>
      <c r="J23" s="137"/>
      <c r="K23" s="137"/>
      <c r="L23" s="137"/>
      <c r="M23" s="137"/>
      <c r="N23" s="137"/>
      <c r="O23" s="137"/>
      <c r="P23" s="137"/>
      <c r="Q23" s="138"/>
      <c r="R23" s="136" t="s">
        <v>50</v>
      </c>
      <c r="S23" s="137"/>
      <c r="T23" s="138"/>
    </row>
    <row r="24" spans="2:20" ht="55.35" customHeight="1" x14ac:dyDescent="0.2">
      <c r="B24" s="110"/>
      <c r="C24" s="36" t="s">
        <v>41</v>
      </c>
      <c r="D24" s="146"/>
      <c r="E24" s="147"/>
      <c r="F24" s="37" t="s">
        <v>46</v>
      </c>
      <c r="G24" s="30"/>
      <c r="H24" s="38" t="s">
        <v>47</v>
      </c>
      <c r="I24" s="133"/>
      <c r="J24" s="134"/>
      <c r="K24" s="134"/>
      <c r="L24" s="134"/>
      <c r="M24" s="134"/>
      <c r="N24" s="134"/>
      <c r="O24" s="134"/>
      <c r="P24" s="134"/>
      <c r="Q24" s="135"/>
      <c r="R24" s="140"/>
      <c r="S24" s="141"/>
      <c r="T24" s="142"/>
    </row>
    <row r="25" spans="2:20" ht="55.35" customHeight="1" x14ac:dyDescent="0.2">
      <c r="B25" s="111"/>
      <c r="C25" s="36" t="s">
        <v>42</v>
      </c>
      <c r="D25" s="131"/>
      <c r="E25" s="132"/>
      <c r="F25" s="37" t="s">
        <v>46</v>
      </c>
      <c r="G25" s="29"/>
      <c r="H25" s="38" t="s">
        <v>47</v>
      </c>
      <c r="I25" s="133"/>
      <c r="J25" s="134"/>
      <c r="K25" s="134"/>
      <c r="L25" s="134"/>
      <c r="M25" s="134"/>
      <c r="N25" s="134"/>
      <c r="O25" s="134"/>
      <c r="P25" s="134"/>
      <c r="Q25" s="135"/>
      <c r="R25" s="140"/>
      <c r="S25" s="141"/>
      <c r="T25" s="142"/>
    </row>
    <row r="26" spans="2:20" ht="55.35" customHeight="1" x14ac:dyDescent="0.2">
      <c r="B26" s="111"/>
      <c r="C26" s="36" t="s">
        <v>43</v>
      </c>
      <c r="D26" s="131"/>
      <c r="E26" s="132"/>
      <c r="F26" s="37" t="s">
        <v>46</v>
      </c>
      <c r="G26" s="29"/>
      <c r="H26" s="38" t="s">
        <v>47</v>
      </c>
      <c r="I26" s="133"/>
      <c r="J26" s="134"/>
      <c r="K26" s="134"/>
      <c r="L26" s="134"/>
      <c r="M26" s="134"/>
      <c r="N26" s="134"/>
      <c r="O26" s="134"/>
      <c r="P26" s="134"/>
      <c r="Q26" s="135"/>
      <c r="R26" s="140"/>
      <c r="S26" s="141"/>
      <c r="T26" s="142"/>
    </row>
    <row r="27" spans="2:20" ht="27.6" customHeight="1" x14ac:dyDescent="0.2">
      <c r="B27" s="110" t="s">
        <v>222</v>
      </c>
      <c r="C27" s="158" t="s">
        <v>121</v>
      </c>
      <c r="D27" s="159"/>
      <c r="E27" s="159"/>
      <c r="F27" s="159"/>
      <c r="G27" s="159"/>
      <c r="H27" s="159"/>
      <c r="I27" s="159"/>
      <c r="J27" s="159"/>
      <c r="K27" s="159"/>
      <c r="L27" s="159"/>
      <c r="M27" s="159"/>
      <c r="N27" s="159"/>
      <c r="O27" s="159"/>
      <c r="P27" s="159"/>
      <c r="Q27" s="159"/>
      <c r="R27" s="159"/>
      <c r="S27" s="159"/>
      <c r="T27" s="160"/>
    </row>
    <row r="28" spans="2:20" ht="72" customHeight="1" x14ac:dyDescent="0.2">
      <c r="B28" s="110"/>
      <c r="C28" s="161"/>
      <c r="D28" s="162"/>
      <c r="E28" s="162"/>
      <c r="F28" s="162"/>
      <c r="G28" s="162"/>
      <c r="H28" s="162"/>
      <c r="I28" s="162"/>
      <c r="J28" s="162"/>
      <c r="K28" s="162"/>
      <c r="L28" s="162"/>
      <c r="M28" s="162"/>
      <c r="N28" s="162"/>
      <c r="O28" s="162"/>
      <c r="P28" s="162"/>
      <c r="Q28" s="162"/>
      <c r="R28" s="162"/>
      <c r="S28" s="162"/>
      <c r="T28" s="163"/>
    </row>
    <row r="29" spans="2:20" ht="28.05" customHeight="1" x14ac:dyDescent="0.2">
      <c r="B29" s="110"/>
      <c r="C29" s="158" t="s">
        <v>122</v>
      </c>
      <c r="D29" s="159"/>
      <c r="E29" s="159"/>
      <c r="F29" s="159"/>
      <c r="G29" s="159"/>
      <c r="H29" s="159"/>
      <c r="I29" s="159"/>
      <c r="J29" s="159"/>
      <c r="K29" s="159"/>
      <c r="L29" s="159"/>
      <c r="M29" s="159"/>
      <c r="N29" s="159"/>
      <c r="O29" s="159"/>
      <c r="P29" s="159"/>
      <c r="Q29" s="159"/>
      <c r="R29" s="159"/>
      <c r="S29" s="159"/>
      <c r="T29" s="160"/>
    </row>
    <row r="30" spans="2:20" ht="72" customHeight="1" x14ac:dyDescent="0.2">
      <c r="B30" s="110"/>
      <c r="C30" s="161"/>
      <c r="D30" s="162"/>
      <c r="E30" s="162"/>
      <c r="F30" s="162"/>
      <c r="G30" s="162"/>
      <c r="H30" s="162"/>
      <c r="I30" s="162"/>
      <c r="J30" s="162"/>
      <c r="K30" s="162"/>
      <c r="L30" s="162"/>
      <c r="M30" s="162"/>
      <c r="N30" s="162"/>
      <c r="O30" s="162"/>
      <c r="P30" s="162"/>
      <c r="Q30" s="162"/>
      <c r="R30" s="162"/>
      <c r="S30" s="162"/>
      <c r="T30" s="163"/>
    </row>
    <row r="31" spans="2:20" ht="28.05" customHeight="1" x14ac:dyDescent="0.2">
      <c r="B31" s="110"/>
      <c r="C31" s="158" t="s">
        <v>123</v>
      </c>
      <c r="D31" s="159"/>
      <c r="E31" s="159"/>
      <c r="F31" s="159"/>
      <c r="G31" s="159"/>
      <c r="H31" s="159"/>
      <c r="I31" s="159"/>
      <c r="J31" s="159"/>
      <c r="K31" s="159"/>
      <c r="L31" s="159"/>
      <c r="M31" s="159"/>
      <c r="N31" s="159"/>
      <c r="O31" s="159"/>
      <c r="P31" s="159"/>
      <c r="Q31" s="159"/>
      <c r="R31" s="159"/>
      <c r="S31" s="159"/>
      <c r="T31" s="160"/>
    </row>
    <row r="32" spans="2:20" ht="72" customHeight="1" x14ac:dyDescent="0.2">
      <c r="B32" s="110"/>
      <c r="C32" s="161"/>
      <c r="D32" s="162"/>
      <c r="E32" s="162"/>
      <c r="F32" s="162"/>
      <c r="G32" s="162"/>
      <c r="H32" s="162"/>
      <c r="I32" s="162"/>
      <c r="J32" s="162"/>
      <c r="K32" s="162"/>
      <c r="L32" s="162"/>
      <c r="M32" s="162"/>
      <c r="N32" s="162"/>
      <c r="O32" s="162"/>
      <c r="P32" s="162"/>
      <c r="Q32" s="162"/>
      <c r="R32" s="162"/>
      <c r="S32" s="162"/>
      <c r="T32" s="163"/>
    </row>
    <row r="33" spans="2:20" ht="28.05" customHeight="1" x14ac:dyDescent="0.2">
      <c r="B33" s="110"/>
      <c r="C33" s="158" t="s">
        <v>94</v>
      </c>
      <c r="D33" s="159"/>
      <c r="E33" s="159"/>
      <c r="F33" s="159"/>
      <c r="G33" s="159"/>
      <c r="H33" s="159"/>
      <c r="I33" s="159"/>
      <c r="J33" s="159"/>
      <c r="K33" s="159"/>
      <c r="L33" s="159"/>
      <c r="M33" s="159"/>
      <c r="N33" s="159"/>
      <c r="O33" s="159"/>
      <c r="P33" s="159"/>
      <c r="Q33" s="159"/>
      <c r="R33" s="159"/>
      <c r="S33" s="159"/>
      <c r="T33" s="160"/>
    </row>
    <row r="34" spans="2:20" ht="72" customHeight="1" x14ac:dyDescent="0.2">
      <c r="B34" s="110"/>
      <c r="C34" s="233" t="s">
        <v>94</v>
      </c>
      <c r="D34" s="234"/>
      <c r="E34" s="234"/>
      <c r="F34" s="234"/>
      <c r="G34" s="234"/>
      <c r="H34" s="234"/>
      <c r="I34" s="234"/>
      <c r="J34" s="234"/>
      <c r="K34" s="234"/>
      <c r="L34" s="234"/>
      <c r="M34" s="234"/>
      <c r="N34" s="234"/>
      <c r="O34" s="234"/>
      <c r="P34" s="234"/>
      <c r="Q34" s="234"/>
      <c r="R34" s="234"/>
      <c r="S34" s="234"/>
      <c r="T34" s="235"/>
    </row>
    <row r="35" spans="2:20" ht="28.05" customHeight="1" x14ac:dyDescent="0.2">
      <c r="B35" s="7"/>
      <c r="C35" s="6"/>
      <c r="D35" s="6"/>
      <c r="E35" s="6"/>
      <c r="F35" s="6"/>
      <c r="G35" s="6"/>
      <c r="H35" s="6"/>
      <c r="I35" s="6"/>
      <c r="J35" s="6"/>
      <c r="K35" s="6"/>
      <c r="L35" s="6"/>
      <c r="M35" s="6"/>
      <c r="N35" s="6"/>
      <c r="O35" s="6"/>
      <c r="P35" s="6"/>
      <c r="Q35" s="6"/>
      <c r="R35" s="6"/>
      <c r="S35" s="6"/>
      <c r="T35" s="6"/>
    </row>
    <row r="36" spans="2:20" ht="28.05" customHeight="1" x14ac:dyDescent="0.2"/>
    <row r="37" spans="2:20" ht="28.05" customHeight="1" x14ac:dyDescent="0.2"/>
    <row r="38" spans="2:20" ht="28.05" customHeight="1" x14ac:dyDescent="0.2"/>
    <row r="39" spans="2:20" ht="28.05" customHeight="1" x14ac:dyDescent="0.2"/>
    <row r="40" spans="2:20" ht="28.05" customHeight="1" x14ac:dyDescent="0.2"/>
    <row r="41" spans="2:20" ht="28.05" customHeight="1" x14ac:dyDescent="0.2"/>
    <row r="42" spans="2:20" ht="28.05" customHeight="1" x14ac:dyDescent="0.2"/>
    <row r="43" spans="2:20" ht="28.05" customHeight="1" x14ac:dyDescent="0.2"/>
    <row r="44" spans="2:20" ht="28.05" customHeight="1" x14ac:dyDescent="0.2"/>
    <row r="45" spans="2:20" ht="28.05" customHeight="1" x14ac:dyDescent="0.2"/>
    <row r="46" spans="2:20" ht="28.05" customHeight="1" x14ac:dyDescent="0.2"/>
    <row r="47" spans="2:20" ht="28.05" customHeight="1" x14ac:dyDescent="0.2"/>
    <row r="48" spans="2:20"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sheetData>
  <sheetProtection sheet="1" formatCells="0" formatColumns="0" formatRows="0" insertRows="0" insertHyperlinks="0" selectLockedCells="1"/>
  <mergeCells count="48">
    <mergeCell ref="B13:B15"/>
    <mergeCell ref="J15:R15"/>
    <mergeCell ref="B27:B34"/>
    <mergeCell ref="C27:T27"/>
    <mergeCell ref="C28:T28"/>
    <mergeCell ref="C29:T29"/>
    <mergeCell ref="C30:T30"/>
    <mergeCell ref="C31:T31"/>
    <mergeCell ref="C32:T32"/>
    <mergeCell ref="C33:T33"/>
    <mergeCell ref="C34:T34"/>
    <mergeCell ref="D13:I13"/>
    <mergeCell ref="J13:T13"/>
    <mergeCell ref="C14:T14"/>
    <mergeCell ref="C15:I15"/>
    <mergeCell ref="S15:T15"/>
    <mergeCell ref="D23:H23"/>
    <mergeCell ref="C10:T10"/>
    <mergeCell ref="R26:T26"/>
    <mergeCell ref="I23:Q23"/>
    <mergeCell ref="I24:Q24"/>
    <mergeCell ref="R23:T23"/>
    <mergeCell ref="R24:T24"/>
    <mergeCell ref="R25:T25"/>
    <mergeCell ref="C18:T18"/>
    <mergeCell ref="D19:K19"/>
    <mergeCell ref="C20:T20"/>
    <mergeCell ref="D24:E24"/>
    <mergeCell ref="D25:E25"/>
    <mergeCell ref="H21:K21"/>
    <mergeCell ref="M21:T21"/>
    <mergeCell ref="M19:T19"/>
    <mergeCell ref="B23:B26"/>
    <mergeCell ref="B2:T2"/>
    <mergeCell ref="C8:T8"/>
    <mergeCell ref="C9:T9"/>
    <mergeCell ref="J4:M4"/>
    <mergeCell ref="N4:T4"/>
    <mergeCell ref="C22:F22"/>
    <mergeCell ref="H22:T22"/>
    <mergeCell ref="C11:T11"/>
    <mergeCell ref="C12:T12"/>
    <mergeCell ref="C17:T17"/>
    <mergeCell ref="C16:T16"/>
    <mergeCell ref="C21:F21"/>
    <mergeCell ref="D26:E26"/>
    <mergeCell ref="I25:Q25"/>
    <mergeCell ref="I26:Q26"/>
  </mergeCells>
  <phoneticPr fontId="1"/>
  <conditionalFormatting sqref="C21:F22">
    <cfRule type="cellIs" dxfId="85" priority="15" operator="equal">
      <formula>""</formula>
    </cfRule>
  </conditionalFormatting>
  <conditionalFormatting sqref="C8:T12 D13:I13">
    <cfRule type="cellIs" dxfId="84" priority="22" operator="equal">
      <formula>""</formula>
    </cfRule>
  </conditionalFormatting>
  <conditionalFormatting sqref="C14:T14 C15 J15 S15">
    <cfRule type="cellIs" dxfId="83" priority="8" operator="equal">
      <formula>""</formula>
    </cfRule>
  </conditionalFormatting>
  <conditionalFormatting sqref="C16:T18">
    <cfRule type="cellIs" dxfId="82" priority="1" operator="equal">
      <formula>""</formula>
    </cfRule>
  </conditionalFormatting>
  <conditionalFormatting sqref="C20:T20">
    <cfRule type="cellIs" dxfId="81" priority="18" operator="equal">
      <formula>""</formula>
    </cfRule>
  </conditionalFormatting>
  <conditionalFormatting sqref="C28:T28">
    <cfRule type="cellIs" dxfId="80" priority="6" operator="equal">
      <formula>""</formula>
    </cfRule>
  </conditionalFormatting>
  <conditionalFormatting sqref="C30:T30">
    <cfRule type="cellIs" dxfId="79" priority="5" operator="equal">
      <formula>""</formula>
    </cfRule>
  </conditionalFormatting>
  <conditionalFormatting sqref="C32:T32">
    <cfRule type="cellIs" dxfId="78" priority="4" operator="equal">
      <formula>""</formula>
    </cfRule>
  </conditionalFormatting>
  <conditionalFormatting sqref="D19">
    <cfRule type="cellIs" dxfId="76" priority="19" operator="equal">
      <formula>""</formula>
    </cfRule>
  </conditionalFormatting>
  <conditionalFormatting sqref="D24:E24">
    <cfRule type="cellIs" dxfId="75" priority="14" operator="equal">
      <formula>""</formula>
    </cfRule>
  </conditionalFormatting>
  <conditionalFormatting sqref="G24">
    <cfRule type="cellIs" dxfId="74" priority="13" operator="equal">
      <formula>""</formula>
    </cfRule>
  </conditionalFormatting>
  <conditionalFormatting sqref="H21:K21">
    <cfRule type="cellIs" dxfId="73" priority="16" operator="equal">
      <formula>""</formula>
    </cfRule>
  </conditionalFormatting>
  <conditionalFormatting sqref="I24:T24">
    <cfRule type="cellIs" dxfId="72" priority="12" operator="equal">
      <formula>""</formula>
    </cfRule>
  </conditionalFormatting>
  <conditionalFormatting sqref="N4:T4">
    <cfRule type="cellIs" dxfId="71" priority="10" operator="equal">
      <formula>""</formula>
    </cfRule>
  </conditionalFormatting>
  <dataValidations count="7">
    <dataValidation imeMode="on" allowBlank="1" showInputMessage="1" showErrorMessage="1" sqref="N1:T3 C1:M7 N5:T7 C9:T9 R23 B35:XFD1048576 C11:C12 B16:B17 B10:B11 A1:B9 B13 B19:B34 F24:F26 I23:I26 C23:D26 C27:C34 D14:I14 A10:A1048576 T14 D16:T16 C14:C18 U1:XFD34 J14:J15 S14:S15 K14:R14" xr:uid="{00000000-0002-0000-0000-000000000000}"/>
    <dataValidation imeMode="off" allowBlank="1" showInputMessage="1" showErrorMessage="1" sqref="C21:C22 C20:T20 C19:D19 G21:H22 D13" xr:uid="{00000000-0002-0000-0000-000001000000}"/>
    <dataValidation imeMode="hiragana" allowBlank="1" showInputMessage="1" showErrorMessage="1" sqref="C8:T8" xr:uid="{00000000-0002-0000-0000-000002000000}"/>
    <dataValidation type="list" imeMode="on" allowBlank="1" showInputMessage="1" showErrorMessage="1" sqref="R24:T26" xr:uid="{00000000-0002-0000-0000-000003000000}">
      <formula1>"添付あり,添付なし"</formula1>
    </dataValidation>
    <dataValidation imeMode="halfAlpha" allowBlank="1" showInputMessage="1" showErrorMessage="1" sqref="G24:G26" xr:uid="{00000000-0002-0000-0000-000004000000}"/>
    <dataValidation type="date" imeMode="off" allowBlank="1" showInputMessage="1" showErrorMessage="1" sqref="N4:T4" xr:uid="{00000000-0002-0000-0000-000005000000}">
      <formula1>46069</formula1>
      <formula2>46097</formula2>
    </dataValidation>
    <dataValidation type="list" imeMode="on" allowBlank="1" showInputMessage="1" showErrorMessage="1" sqref="C10:T10" xr:uid="{00000000-0002-0000-0000-000006000000}">
      <formula1>"法人,任意団体"</formula1>
    </dataValidation>
  </dataValidations>
  <pageMargins left="0.9055118110236221" right="0.51181102362204722" top="0.55118110236220474" bottom="0.55118110236220474" header="0.31496062992125984" footer="0.31496062992125984"/>
  <pageSetup paperSize="9" fitToHeight="2" orientation="portrait" r:id="rId1"/>
  <rowBreaks count="1" manualBreakCount="1">
    <brk id="22" min="1" max="1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C4D9-EE86-4B05-8596-169CF59852E2}">
  <sheetPr>
    <tabColor rgb="FFFFFF00"/>
  </sheetPr>
  <dimension ref="A2:AH3"/>
  <sheetViews>
    <sheetView topLeftCell="L1" workbookViewId="0">
      <selection activeCell="AH3" sqref="AH3"/>
    </sheetView>
  </sheetViews>
  <sheetFormatPr defaultRowHeight="14.4" x14ac:dyDescent="0.2"/>
  <cols>
    <col min="1" max="1" width="13.59765625" customWidth="1"/>
    <col min="21" max="23" width="3.09765625" customWidth="1"/>
    <col min="24" max="24" width="10.296875" bestFit="1" customWidth="1"/>
    <col min="25" max="30" width="4.296875" customWidth="1"/>
    <col min="31" max="32" width="7.59765625" customWidth="1"/>
    <col min="33" max="33" width="4.59765625" customWidth="1"/>
  </cols>
  <sheetData>
    <row r="2" spans="1:34" ht="24" x14ac:dyDescent="0.2">
      <c r="A2" s="90" t="s">
        <v>156</v>
      </c>
      <c r="B2" s="90" t="s">
        <v>157</v>
      </c>
      <c r="C2" s="90" t="s">
        <v>158</v>
      </c>
      <c r="D2" s="90" t="s">
        <v>159</v>
      </c>
      <c r="E2" s="90" t="s">
        <v>160</v>
      </c>
      <c r="F2" s="90" t="s">
        <v>161</v>
      </c>
      <c r="G2" s="90" t="s">
        <v>162</v>
      </c>
      <c r="H2" s="90" t="s">
        <v>195</v>
      </c>
      <c r="I2" s="90" t="s">
        <v>163</v>
      </c>
      <c r="J2" s="90" t="s">
        <v>164</v>
      </c>
      <c r="K2" s="90" t="s">
        <v>165</v>
      </c>
      <c r="L2" s="90" t="s">
        <v>166</v>
      </c>
      <c r="M2" s="90" t="s">
        <v>167</v>
      </c>
      <c r="N2" s="90" t="s">
        <v>168</v>
      </c>
      <c r="O2" s="91" t="s">
        <v>169</v>
      </c>
      <c r="P2" s="91" t="s">
        <v>170</v>
      </c>
      <c r="Q2" s="91" t="s">
        <v>185</v>
      </c>
      <c r="R2" s="90" t="s">
        <v>171</v>
      </c>
      <c r="S2" s="90" t="s">
        <v>172</v>
      </c>
      <c r="T2" s="90" t="s">
        <v>173</v>
      </c>
      <c r="U2" s="90" t="s">
        <v>186</v>
      </c>
      <c r="V2" s="90" t="s">
        <v>174</v>
      </c>
      <c r="W2" s="90" t="s">
        <v>175</v>
      </c>
      <c r="X2" s="90" t="s">
        <v>176</v>
      </c>
      <c r="Y2" s="90" t="s">
        <v>177</v>
      </c>
      <c r="Z2" s="90" t="s">
        <v>178</v>
      </c>
      <c r="AA2" s="90" t="s">
        <v>173</v>
      </c>
      <c r="AB2" s="90" t="s">
        <v>187</v>
      </c>
      <c r="AC2" s="90" t="s">
        <v>179</v>
      </c>
      <c r="AD2" s="90" t="s">
        <v>180</v>
      </c>
      <c r="AE2" s="91" t="s">
        <v>191</v>
      </c>
      <c r="AF2" s="91" t="s">
        <v>192</v>
      </c>
      <c r="AG2" s="90" t="s">
        <v>193</v>
      </c>
      <c r="AH2" s="90" t="s">
        <v>229</v>
      </c>
    </row>
    <row r="3" spans="1:34" ht="13.95" x14ac:dyDescent="0.2">
      <c r="A3" s="103">
        <f>必須1!N4</f>
        <v>0</v>
      </c>
      <c r="B3" s="96">
        <f>必須1!C8</f>
        <v>0</v>
      </c>
      <c r="C3" s="96">
        <f>必須1!C9</f>
        <v>0</v>
      </c>
      <c r="D3" s="96">
        <f>必須1!C11</f>
        <v>0</v>
      </c>
      <c r="E3" s="96">
        <f>必須1!C12</f>
        <v>0</v>
      </c>
      <c r="F3" s="96">
        <f>必須1!D13</f>
        <v>0</v>
      </c>
      <c r="G3" s="97">
        <f>必須1!C14</f>
        <v>0</v>
      </c>
      <c r="H3" s="96" t="str">
        <f>必須1!J15&amp;"様方"</f>
        <v>様方</v>
      </c>
      <c r="I3" s="96">
        <f>必須1!C18</f>
        <v>0</v>
      </c>
      <c r="J3" s="96">
        <f>必須1!D19</f>
        <v>0</v>
      </c>
      <c r="K3" s="96">
        <f>必須1!M19</f>
        <v>0</v>
      </c>
      <c r="L3" s="96">
        <f>必須1!C20</f>
        <v>0</v>
      </c>
      <c r="M3" s="96">
        <f>必須3!G3</f>
        <v>0</v>
      </c>
      <c r="N3" s="98">
        <f>必須3!J4</f>
        <v>0</v>
      </c>
      <c r="O3" s="95">
        <f>必須3!H7</f>
        <v>0</v>
      </c>
      <c r="P3" s="95">
        <f>必須3!R7</f>
        <v>0</v>
      </c>
      <c r="Q3" s="94"/>
      <c r="R3" s="96">
        <f>必須3!G9</f>
        <v>0</v>
      </c>
      <c r="S3" s="93">
        <f>必須3!G10</f>
        <v>0</v>
      </c>
      <c r="T3" s="92"/>
      <c r="U3" s="99">
        <f>必須3!J42</f>
        <v>0</v>
      </c>
      <c r="V3" s="99">
        <f>必須3!O42</f>
        <v>0</v>
      </c>
      <c r="W3" s="99">
        <f>必須3!T42</f>
        <v>0</v>
      </c>
      <c r="X3" s="100">
        <f>必須4!S2</f>
        <v>0</v>
      </c>
      <c r="Y3" s="101" t="str">
        <f>IF(OR(Z3=1,AA3=1,AB3=1,AC3=1),"○","-")</f>
        <v>-</v>
      </c>
      <c r="Z3" s="99">
        <f>IF(必須4!G4="■",1,0)</f>
        <v>0</v>
      </c>
      <c r="AA3" s="99">
        <f>IF(必須4!G5="■",1,0)</f>
        <v>0</v>
      </c>
      <c r="AB3" s="99">
        <f>IF(必須4!G6="■",1,0)</f>
        <v>0</v>
      </c>
      <c r="AC3" s="99">
        <f>IF(必須4!G7="■",1,0)</f>
        <v>0</v>
      </c>
      <c r="AD3" s="99">
        <f>IF(SUM(Z3:AC3)=0,1,0)</f>
        <v>1</v>
      </c>
      <c r="AE3" s="95" t="str">
        <f>IF(必須4!H10="令和8年4月1日","26/04/01","交付決定日")</f>
        <v>交付決定日</v>
      </c>
      <c r="AF3" s="95" t="str">
        <f>必須4!R10</f>
        <v/>
      </c>
      <c r="AG3" s="99" t="str">
        <f>IF(必須4!I13="する","○","－")</f>
        <v>－</v>
      </c>
      <c r="AH3" s="99"/>
    </row>
  </sheetData>
  <phoneticPr fontId="1"/>
  <dataValidations count="3">
    <dataValidation type="list" allowBlank="1" showInputMessage="1" showErrorMessage="1" sqref="T3" xr:uid="{1C57C7E7-2BD8-4FC1-95F5-04DE7C6F02D8}">
      <formula1>"横川,横三,県央,湘南,県西,複数"</formula1>
    </dataValidation>
    <dataValidation imeMode="off" allowBlank="1" showInputMessage="1" showErrorMessage="1" sqref="X3" xr:uid="{90A8C821-E8B7-41BE-844D-429BA518B789}"/>
    <dataValidation type="list" allowBlank="1" showInputMessage="1" showErrorMessage="1" sqref="AH3" xr:uid="{8956B60E-C20B-4443-B32F-D0E289005675}">
      <formula1>"有,無"</formula1>
    </dataValidation>
  </dataValidations>
  <pageMargins left="0.7" right="0.7" top="0.75" bottom="0.75" header="0.3" footer="0.3"/>
  <ignoredErrors>
    <ignoredError sqref="AE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314"/>
  <sheetViews>
    <sheetView showGridLines="0" showZeros="0" view="pageBreakPreview" topLeftCell="A9" zoomScaleNormal="100" zoomScaleSheetLayoutView="100" workbookViewId="0">
      <selection activeCell="B9" sqref="B9"/>
    </sheetView>
  </sheetViews>
  <sheetFormatPr defaultRowHeight="14.4" x14ac:dyDescent="0.2"/>
  <cols>
    <col min="1" max="1" width="0.5" customWidth="1"/>
    <col min="2" max="2" width="8.796875" style="28" customWidth="1"/>
    <col min="3" max="4" width="13.59765625" style="28" customWidth="1"/>
    <col min="5" max="5" width="3.796875" style="28" customWidth="1"/>
    <col min="6" max="8" width="3.59765625" style="28" customWidth="1"/>
    <col min="9" max="9" width="5.09765625" style="28" customWidth="1"/>
    <col min="10" max="10" width="23.59765625" style="28" customWidth="1"/>
    <col min="11" max="18" width="4.59765625" customWidth="1"/>
  </cols>
  <sheetData>
    <row r="1" spans="2:10" s="4" customFormat="1" ht="28.05" customHeight="1" x14ac:dyDescent="0.2">
      <c r="B1" s="31" t="s">
        <v>74</v>
      </c>
      <c r="C1" s="12"/>
      <c r="D1" s="12"/>
      <c r="E1" s="12"/>
      <c r="F1" s="12"/>
      <c r="G1" s="12"/>
      <c r="H1" s="12"/>
      <c r="I1" s="12"/>
      <c r="J1" s="12"/>
    </row>
    <row r="2" spans="2:10" ht="28.05" customHeight="1" x14ac:dyDescent="0.2">
      <c r="B2" s="12" t="s">
        <v>22</v>
      </c>
      <c r="C2" s="12"/>
      <c r="D2" s="12"/>
      <c r="E2" s="12"/>
      <c r="F2" s="12"/>
      <c r="G2" s="12"/>
      <c r="H2" s="12"/>
      <c r="I2" s="12"/>
      <c r="J2" s="12"/>
    </row>
    <row r="3" spans="2:10" ht="28.05" customHeight="1" x14ac:dyDescent="0.2">
      <c r="B3" s="172" t="s">
        <v>75</v>
      </c>
      <c r="C3" s="173" t="s">
        <v>63</v>
      </c>
      <c r="D3" s="174"/>
      <c r="E3" s="172" t="s">
        <v>72</v>
      </c>
      <c r="F3" s="172"/>
      <c r="G3" s="172"/>
      <c r="H3" s="172"/>
      <c r="I3" s="175" t="s">
        <v>73</v>
      </c>
      <c r="J3" s="175" t="s">
        <v>65</v>
      </c>
    </row>
    <row r="4" spans="2:10" ht="28.05" customHeight="1" x14ac:dyDescent="0.2">
      <c r="B4" s="172"/>
      <c r="C4" s="18" t="s">
        <v>66</v>
      </c>
      <c r="D4" s="18" t="s">
        <v>67</v>
      </c>
      <c r="E4" s="18" t="s">
        <v>68</v>
      </c>
      <c r="F4" s="18" t="s">
        <v>69</v>
      </c>
      <c r="G4" s="18" t="s">
        <v>70</v>
      </c>
      <c r="H4" s="18" t="s">
        <v>71</v>
      </c>
      <c r="I4" s="176"/>
      <c r="J4" s="176"/>
    </row>
    <row r="5" spans="2:10" ht="28.05" customHeight="1" x14ac:dyDescent="0.2">
      <c r="B5" s="51">
        <f>(必須1!C11)</f>
        <v>0</v>
      </c>
      <c r="C5" s="39"/>
      <c r="D5" s="51">
        <f>必須1!C12</f>
        <v>0</v>
      </c>
      <c r="E5" s="39"/>
      <c r="F5" s="39"/>
      <c r="G5" s="39"/>
      <c r="H5" s="39"/>
      <c r="I5" s="40"/>
      <c r="J5" s="40"/>
    </row>
    <row r="6" spans="2:10" ht="28.05" customHeight="1" x14ac:dyDescent="0.2">
      <c r="B6" s="12" t="s">
        <v>97</v>
      </c>
      <c r="C6" s="12"/>
      <c r="D6" s="12"/>
      <c r="E6" s="12"/>
      <c r="F6" s="12"/>
      <c r="G6" s="12"/>
      <c r="H6" s="12"/>
      <c r="I6" s="12"/>
      <c r="J6" s="12"/>
    </row>
    <row r="7" spans="2:10" ht="28.05" customHeight="1" x14ac:dyDescent="0.2">
      <c r="B7" s="172" t="s">
        <v>75</v>
      </c>
      <c r="C7" s="173" t="s">
        <v>63</v>
      </c>
      <c r="D7" s="174"/>
      <c r="E7" s="172" t="s">
        <v>72</v>
      </c>
      <c r="F7" s="172"/>
      <c r="G7" s="172"/>
      <c r="H7" s="172"/>
      <c r="I7" s="175" t="s">
        <v>64</v>
      </c>
      <c r="J7" s="175" t="s">
        <v>65</v>
      </c>
    </row>
    <row r="8" spans="2:10" ht="28.05" customHeight="1" x14ac:dyDescent="0.2">
      <c r="B8" s="172"/>
      <c r="C8" s="18" t="s">
        <v>66</v>
      </c>
      <c r="D8" s="18" t="s">
        <v>67</v>
      </c>
      <c r="E8" s="18" t="s">
        <v>68</v>
      </c>
      <c r="F8" s="18" t="s">
        <v>69</v>
      </c>
      <c r="G8" s="18" t="s">
        <v>70</v>
      </c>
      <c r="H8" s="18" t="s">
        <v>71</v>
      </c>
      <c r="I8" s="176"/>
      <c r="J8" s="176"/>
    </row>
    <row r="9" spans="2:10" s="41" customFormat="1" ht="28.05" customHeight="1" x14ac:dyDescent="0.2">
      <c r="B9" s="39"/>
      <c r="C9" s="39"/>
      <c r="D9" s="39"/>
      <c r="E9" s="39"/>
      <c r="F9" s="39"/>
      <c r="G9" s="39"/>
      <c r="H9" s="39"/>
      <c r="I9" s="40"/>
      <c r="J9" s="40"/>
    </row>
    <row r="10" spans="2:10" s="41" customFormat="1" ht="28.05" customHeight="1" x14ac:dyDescent="0.2">
      <c r="B10" s="39"/>
      <c r="C10" s="39"/>
      <c r="D10" s="39"/>
      <c r="E10" s="39"/>
      <c r="F10" s="39"/>
      <c r="G10" s="39"/>
      <c r="H10" s="39"/>
      <c r="I10" s="40"/>
      <c r="J10" s="40"/>
    </row>
    <row r="11" spans="2:10" s="41" customFormat="1" ht="28.05" customHeight="1" x14ac:dyDescent="0.2">
      <c r="B11" s="39"/>
      <c r="C11" s="39"/>
      <c r="D11" s="39"/>
      <c r="E11" s="39"/>
      <c r="F11" s="39"/>
      <c r="G11" s="39"/>
      <c r="H11" s="39"/>
      <c r="I11" s="40"/>
      <c r="J11" s="40"/>
    </row>
    <row r="12" spans="2:10" s="41" customFormat="1" ht="28.05" customHeight="1" x14ac:dyDescent="0.2">
      <c r="B12" s="39"/>
      <c r="C12" s="39"/>
      <c r="D12" s="39"/>
      <c r="E12" s="39"/>
      <c r="F12" s="39"/>
      <c r="G12" s="39"/>
      <c r="H12" s="39"/>
      <c r="I12" s="40"/>
      <c r="J12" s="40"/>
    </row>
    <row r="13" spans="2:10" s="41" customFormat="1" ht="28.05" customHeight="1" x14ac:dyDescent="0.2">
      <c r="B13" s="39"/>
      <c r="C13" s="39"/>
      <c r="D13" s="39"/>
      <c r="E13" s="39"/>
      <c r="F13" s="39"/>
      <c r="G13" s="39"/>
      <c r="H13" s="39"/>
      <c r="I13" s="40"/>
      <c r="J13" s="40"/>
    </row>
    <row r="14" spans="2:10" s="41" customFormat="1" ht="28.05" customHeight="1" x14ac:dyDescent="0.2">
      <c r="B14" s="39"/>
      <c r="C14" s="39"/>
      <c r="D14" s="39"/>
      <c r="E14" s="39"/>
      <c r="F14" s="39"/>
      <c r="G14" s="39"/>
      <c r="H14" s="39"/>
      <c r="I14" s="40"/>
      <c r="J14" s="40"/>
    </row>
    <row r="15" spans="2:10" s="41" customFormat="1" ht="28.05" customHeight="1" x14ac:dyDescent="0.2">
      <c r="B15" s="39"/>
      <c r="C15" s="39"/>
      <c r="D15" s="39"/>
      <c r="E15" s="39"/>
      <c r="F15" s="39"/>
      <c r="G15" s="39"/>
      <c r="H15" s="39"/>
      <c r="I15" s="40"/>
      <c r="J15" s="40"/>
    </row>
    <row r="16" spans="2:10" s="41" customFormat="1" ht="28.05" customHeight="1" x14ac:dyDescent="0.2">
      <c r="B16" s="39"/>
      <c r="C16" s="39"/>
      <c r="D16" s="39"/>
      <c r="E16" s="39"/>
      <c r="F16" s="39"/>
      <c r="G16" s="39"/>
      <c r="H16" s="39"/>
      <c r="I16" s="40"/>
      <c r="J16" s="40"/>
    </row>
    <row r="17" spans="2:10" s="41" customFormat="1" ht="28.05" customHeight="1" x14ac:dyDescent="0.2">
      <c r="B17" s="39"/>
      <c r="C17" s="39"/>
      <c r="D17" s="39"/>
      <c r="E17" s="39"/>
      <c r="F17" s="39"/>
      <c r="G17" s="39"/>
      <c r="H17" s="39"/>
      <c r="I17" s="40"/>
      <c r="J17" s="40"/>
    </row>
    <row r="18" spans="2:10" ht="28.05" customHeight="1" x14ac:dyDescent="0.2">
      <c r="B18" s="12"/>
      <c r="C18" s="12"/>
      <c r="D18" s="12"/>
      <c r="E18" s="12"/>
      <c r="F18" s="12"/>
      <c r="G18" s="12"/>
      <c r="H18" s="12"/>
      <c r="I18" s="12"/>
      <c r="J18" s="12"/>
    </row>
    <row r="19" spans="2:10" s="4" customFormat="1" ht="28.05" customHeight="1" x14ac:dyDescent="0.2">
      <c r="B19" s="31" t="s">
        <v>76</v>
      </c>
      <c r="C19" s="12"/>
      <c r="D19" s="12"/>
      <c r="E19" s="12"/>
      <c r="F19" s="12"/>
      <c r="G19" s="12"/>
      <c r="H19" s="12"/>
      <c r="I19" s="12"/>
      <c r="J19" s="12"/>
    </row>
    <row r="20" spans="2:10" ht="28.05" customHeight="1" x14ac:dyDescent="0.2">
      <c r="B20" s="177" t="s">
        <v>58</v>
      </c>
      <c r="C20" s="177"/>
      <c r="D20" s="177"/>
      <c r="E20" s="177"/>
      <c r="F20" s="177"/>
      <c r="G20" s="177"/>
      <c r="H20" s="177"/>
      <c r="I20" s="177"/>
      <c r="J20" s="177"/>
    </row>
    <row r="21" spans="2:10" ht="28.05" customHeight="1" x14ac:dyDescent="0.2">
      <c r="B21" s="177"/>
      <c r="C21" s="177"/>
      <c r="D21" s="177"/>
      <c r="E21" s="177"/>
      <c r="F21" s="177"/>
      <c r="G21" s="177"/>
      <c r="H21" s="177"/>
      <c r="I21" s="177"/>
      <c r="J21" s="177"/>
    </row>
    <row r="22" spans="2:10" ht="28.05" customHeight="1" x14ac:dyDescent="0.2">
      <c r="B22" s="177"/>
      <c r="C22" s="177"/>
      <c r="D22" s="177"/>
      <c r="E22" s="177"/>
      <c r="F22" s="177"/>
      <c r="G22" s="177"/>
      <c r="H22" s="177"/>
      <c r="I22" s="177"/>
      <c r="J22" s="177"/>
    </row>
    <row r="23" spans="2:10" ht="28.05" customHeight="1" x14ac:dyDescent="0.2">
      <c r="B23" s="177"/>
      <c r="C23" s="177"/>
      <c r="D23" s="177"/>
      <c r="E23" s="177"/>
      <c r="F23" s="177"/>
      <c r="G23" s="177"/>
      <c r="H23" s="177"/>
      <c r="I23" s="177"/>
      <c r="J23" s="177"/>
    </row>
    <row r="24" spans="2:10" ht="28.05" customHeight="1" x14ac:dyDescent="0.2">
      <c r="B24" s="177"/>
      <c r="C24" s="177"/>
      <c r="D24" s="177"/>
      <c r="E24" s="177"/>
      <c r="F24" s="177"/>
      <c r="G24" s="177"/>
      <c r="H24" s="177"/>
      <c r="I24" s="177"/>
      <c r="J24" s="177"/>
    </row>
    <row r="25" spans="2:10" ht="28.05" customHeight="1" x14ac:dyDescent="0.2">
      <c r="B25" s="177"/>
      <c r="C25" s="177"/>
      <c r="D25" s="177"/>
      <c r="E25" s="177"/>
      <c r="F25" s="177"/>
      <c r="G25" s="177"/>
      <c r="H25" s="177"/>
      <c r="I25" s="177"/>
      <c r="J25" s="177"/>
    </row>
    <row r="26" spans="2:10" ht="28.05" customHeight="1" x14ac:dyDescent="0.2">
      <c r="B26" s="182" t="s">
        <v>11</v>
      </c>
      <c r="C26" s="182"/>
      <c r="D26" s="178" t="s">
        <v>12</v>
      </c>
      <c r="E26" s="179"/>
      <c r="F26" s="180"/>
      <c r="G26" s="181"/>
      <c r="H26" s="181"/>
      <c r="I26" s="181"/>
      <c r="J26" s="181"/>
    </row>
    <row r="27" spans="2:10" ht="28.05" customHeight="1" x14ac:dyDescent="0.2">
      <c r="B27" s="26"/>
      <c r="C27" s="27"/>
      <c r="D27" s="27"/>
      <c r="E27" s="27"/>
      <c r="F27" s="27"/>
      <c r="G27" s="27"/>
      <c r="H27" s="27"/>
      <c r="I27" s="27"/>
      <c r="J27" s="27"/>
    </row>
    <row r="28" spans="2:10" ht="28.05" customHeight="1" x14ac:dyDescent="0.2"/>
    <row r="29" spans="2:10" ht="28.05" customHeight="1" x14ac:dyDescent="0.2"/>
    <row r="30" spans="2:10" ht="28.05" customHeight="1" x14ac:dyDescent="0.2"/>
    <row r="31" spans="2:10" ht="28.05" customHeight="1" x14ac:dyDescent="0.2"/>
    <row r="32" spans="2:10" ht="28.05" customHeight="1" x14ac:dyDescent="0.2"/>
    <row r="33" ht="28.05" customHeight="1" x14ac:dyDescent="0.2"/>
    <row r="34" ht="28.05" customHeight="1" x14ac:dyDescent="0.2"/>
    <row r="35" ht="28.05" customHeight="1" x14ac:dyDescent="0.2"/>
    <row r="36" ht="28.05" customHeight="1" x14ac:dyDescent="0.2"/>
    <row r="37" ht="28.05" customHeight="1" x14ac:dyDescent="0.2"/>
    <row r="38" ht="28.05" customHeight="1" x14ac:dyDescent="0.2"/>
    <row r="39" ht="28.05" customHeight="1" x14ac:dyDescent="0.2"/>
    <row r="40" ht="28.05" customHeight="1" x14ac:dyDescent="0.2"/>
    <row r="41" ht="28.05" customHeight="1" x14ac:dyDescent="0.2"/>
    <row r="42" ht="28.05" customHeight="1" x14ac:dyDescent="0.2"/>
    <row r="43" ht="28.05" customHeight="1" x14ac:dyDescent="0.2"/>
    <row r="44" ht="28.05" customHeight="1" x14ac:dyDescent="0.2"/>
    <row r="45" ht="28.05" customHeight="1" x14ac:dyDescent="0.2"/>
    <row r="46" ht="28.05" customHeight="1" x14ac:dyDescent="0.2"/>
    <row r="47" ht="28.05" customHeight="1" x14ac:dyDescent="0.2"/>
    <row r="48" ht="28.05" customHeight="1" x14ac:dyDescent="0.2"/>
    <row r="49" ht="28.05" customHeight="1" x14ac:dyDescent="0.2"/>
    <row r="50" ht="28.05" customHeight="1" x14ac:dyDescent="0.2"/>
    <row r="51" ht="28.05" customHeight="1" x14ac:dyDescent="0.2"/>
    <row r="52" ht="28.05" customHeight="1" x14ac:dyDescent="0.2"/>
    <row r="53" ht="28.05" customHeight="1" x14ac:dyDescent="0.2"/>
    <row r="54" ht="28.05" customHeight="1" x14ac:dyDescent="0.2"/>
    <row r="55" ht="28.05" customHeight="1" x14ac:dyDescent="0.2"/>
    <row r="56" ht="28.05" customHeight="1" x14ac:dyDescent="0.2"/>
    <row r="57" ht="28.05" customHeight="1" x14ac:dyDescent="0.2"/>
    <row r="58" ht="28.05" customHeight="1" x14ac:dyDescent="0.2"/>
    <row r="59" ht="28.05" customHeight="1" x14ac:dyDescent="0.2"/>
    <row r="60" ht="28.05" customHeight="1" x14ac:dyDescent="0.2"/>
    <row r="61" ht="28.05" customHeight="1" x14ac:dyDescent="0.2"/>
    <row r="62" ht="28.05" customHeight="1" x14ac:dyDescent="0.2"/>
    <row r="63" ht="28.05" customHeight="1" x14ac:dyDescent="0.2"/>
    <row r="6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sheetData>
  <sheetProtection sheet="1" formatCells="0" formatColumns="0" formatRows="0" insertRows="0" insertHyperlinks="0" deleteRows="0" selectLockedCells="1"/>
  <mergeCells count="14">
    <mergeCell ref="B20:J25"/>
    <mergeCell ref="D26:F26"/>
    <mergeCell ref="B7:B8"/>
    <mergeCell ref="C7:D7"/>
    <mergeCell ref="E7:H7"/>
    <mergeCell ref="I7:I8"/>
    <mergeCell ref="J7:J8"/>
    <mergeCell ref="G26:J26"/>
    <mergeCell ref="B26:C26"/>
    <mergeCell ref="B3:B4"/>
    <mergeCell ref="C3:D3"/>
    <mergeCell ref="E3:H3"/>
    <mergeCell ref="I3:I4"/>
    <mergeCell ref="J3:J4"/>
  </mergeCells>
  <phoneticPr fontId="1"/>
  <conditionalFormatting sqref="B5:J5">
    <cfRule type="cellIs" dxfId="70" priority="3" operator="equal">
      <formula>""</formula>
    </cfRule>
  </conditionalFormatting>
  <conditionalFormatting sqref="G26:J26">
    <cfRule type="cellIs" dxfId="69" priority="2" operator="equal">
      <formula>""</formula>
    </cfRule>
  </conditionalFormatting>
  <dataValidations count="8">
    <dataValidation imeMode="on" allowBlank="1" showInputMessage="1" showErrorMessage="1" sqref="B27:XFD1048576 D9:D17 E1:I4 C1:C4 C19:J19 B19:B20 D26 B26 K1:XFD26 A1:A1048576 J9:J17 B18:J18 B6:J8 J1:J5 B1:B5 D1:D5 B9:B17" xr:uid="{00000000-0002-0000-0100-000000000000}"/>
    <dataValidation type="list" imeMode="on" allowBlank="1" showInputMessage="1" showErrorMessage="1" sqref="I5 I9:I17" xr:uid="{00000000-0002-0000-0100-000001000000}">
      <formula1>"M,F"</formula1>
    </dataValidation>
    <dataValidation type="list" imeMode="on" allowBlank="1" showInputMessage="1" showErrorMessage="1" sqref="G26" xr:uid="{00000000-0002-0000-0100-000002000000}">
      <formula1>"誓約します,誓約しません"</formula1>
    </dataValidation>
    <dataValidation imeMode="halfKatakana" allowBlank="1" showInputMessage="1" showErrorMessage="1" sqref="C5 C9:C17" xr:uid="{00000000-0002-0000-0100-000003000000}"/>
    <dataValidation type="whole" imeMode="off" allowBlank="1" showInputMessage="1" showErrorMessage="1" sqref="H9:H17 H5" xr:uid="{00000000-0002-0000-0100-000004000000}">
      <formula1>1</formula1>
      <formula2>31</formula2>
    </dataValidation>
    <dataValidation type="list" imeMode="on" allowBlank="1" showInputMessage="1" showErrorMessage="1" sqref="E5 E9:E17" xr:uid="{00000000-0002-0000-0100-000005000000}">
      <formula1>"T,S,H"</formula1>
    </dataValidation>
    <dataValidation type="whole" imeMode="off" allowBlank="1" showInputMessage="1" showErrorMessage="1" sqref="F5 F9:F17" xr:uid="{00000000-0002-0000-0100-000006000000}">
      <formula1>1</formula1>
      <formula2>64</formula2>
    </dataValidation>
    <dataValidation type="whole" imeMode="off" allowBlank="1" showInputMessage="1" showErrorMessage="1" sqref="G5 G9:G17" xr:uid="{00000000-0002-0000-0100-000007000000}">
      <formula1>1</formula1>
      <formula2>12</formula2>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X338"/>
  <sheetViews>
    <sheetView showGridLines="0" view="pageBreakPreview" topLeftCell="G1" zoomScaleNormal="100" zoomScaleSheetLayoutView="100" workbookViewId="0">
      <selection activeCell="G3" sqref="G3:X3"/>
    </sheetView>
  </sheetViews>
  <sheetFormatPr defaultRowHeight="14.4" x14ac:dyDescent="0.2"/>
  <cols>
    <col min="1" max="1" width="2.09765625" customWidth="1"/>
    <col min="2" max="23" width="3.59765625" customWidth="1"/>
    <col min="24" max="24" width="3" customWidth="1"/>
    <col min="25" max="25" width="3.59765625" customWidth="1"/>
  </cols>
  <sheetData>
    <row r="1" spans="2:24" s="4" customFormat="1" ht="28.05" customHeight="1" x14ac:dyDescent="0.2">
      <c r="B1" s="31" t="s">
        <v>77</v>
      </c>
      <c r="C1" s="17"/>
      <c r="D1" s="17"/>
      <c r="E1" s="17"/>
      <c r="F1" s="17"/>
      <c r="G1" s="17"/>
      <c r="H1" s="17"/>
      <c r="I1" s="17"/>
      <c r="J1" s="17"/>
      <c r="K1" s="17"/>
      <c r="L1" s="17"/>
      <c r="M1" s="17"/>
      <c r="N1" s="17"/>
      <c r="O1" s="17"/>
      <c r="P1" s="17"/>
      <c r="Q1" s="17"/>
      <c r="R1" s="17"/>
      <c r="S1" s="17"/>
      <c r="T1" s="17"/>
      <c r="U1" s="17"/>
      <c r="V1" s="17"/>
      <c r="W1" s="17"/>
      <c r="X1" s="17"/>
    </row>
    <row r="2" spans="2:24" ht="28.05" customHeight="1" x14ac:dyDescent="0.2">
      <c r="B2" s="256" t="s">
        <v>18</v>
      </c>
      <c r="C2" s="256"/>
      <c r="D2" s="256"/>
      <c r="E2" s="256"/>
      <c r="F2" s="256"/>
      <c r="G2" s="192"/>
      <c r="H2" s="192"/>
      <c r="I2" s="192"/>
      <c r="J2" s="192"/>
      <c r="K2" s="192"/>
      <c r="L2" s="192"/>
      <c r="M2" s="192"/>
      <c r="N2" s="192"/>
      <c r="O2" s="192"/>
      <c r="P2" s="192"/>
      <c r="Q2" s="192"/>
      <c r="R2" s="192"/>
      <c r="S2" s="192"/>
      <c r="T2" s="192"/>
      <c r="U2" s="192"/>
      <c r="V2" s="192"/>
      <c r="W2" s="192"/>
      <c r="X2" s="192"/>
    </row>
    <row r="3" spans="2:24" ht="28.05" customHeight="1" x14ac:dyDescent="0.2">
      <c r="B3" s="257" t="s">
        <v>21</v>
      </c>
      <c r="C3" s="258"/>
      <c r="D3" s="258"/>
      <c r="E3" s="258"/>
      <c r="F3" s="259"/>
      <c r="G3" s="192"/>
      <c r="H3" s="192"/>
      <c r="I3" s="192"/>
      <c r="J3" s="192"/>
      <c r="K3" s="192"/>
      <c r="L3" s="192"/>
      <c r="M3" s="192"/>
      <c r="N3" s="192"/>
      <c r="O3" s="192"/>
      <c r="P3" s="192"/>
      <c r="Q3" s="192"/>
      <c r="R3" s="192"/>
      <c r="S3" s="192"/>
      <c r="T3" s="192"/>
      <c r="U3" s="192"/>
      <c r="V3" s="192"/>
      <c r="W3" s="192"/>
      <c r="X3" s="192"/>
    </row>
    <row r="4" spans="2:24" ht="25.05" customHeight="1" x14ac:dyDescent="0.2">
      <c r="B4" s="207" t="s">
        <v>184</v>
      </c>
      <c r="C4" s="208"/>
      <c r="D4" s="208"/>
      <c r="E4" s="208"/>
      <c r="F4" s="209"/>
      <c r="G4" s="190" t="s">
        <v>181</v>
      </c>
      <c r="H4" s="191"/>
      <c r="I4" s="191"/>
      <c r="J4" s="189"/>
      <c r="K4" s="181"/>
      <c r="L4" s="181"/>
      <c r="M4" s="181"/>
      <c r="N4" s="190" t="s">
        <v>183</v>
      </c>
      <c r="O4" s="191"/>
      <c r="P4" s="191"/>
      <c r="Q4" s="197"/>
      <c r="R4" s="198"/>
      <c r="S4" s="198"/>
      <c r="T4" s="198"/>
      <c r="U4" s="198"/>
      <c r="V4" s="198"/>
      <c r="W4" s="198"/>
      <c r="X4" s="199"/>
    </row>
    <row r="5" spans="2:24" ht="25.05" customHeight="1" x14ac:dyDescent="0.2">
      <c r="B5" s="210"/>
      <c r="C5" s="211"/>
      <c r="D5" s="211"/>
      <c r="E5" s="211"/>
      <c r="F5" s="212"/>
      <c r="G5" s="190" t="s">
        <v>182</v>
      </c>
      <c r="H5" s="191"/>
      <c r="I5" s="191"/>
      <c r="J5" s="189"/>
      <c r="K5" s="181"/>
      <c r="L5" s="181"/>
      <c r="M5" s="181"/>
      <c r="N5" s="190" t="s">
        <v>183</v>
      </c>
      <c r="O5" s="191"/>
      <c r="P5" s="191"/>
      <c r="Q5" s="197"/>
      <c r="R5" s="198"/>
      <c r="S5" s="198"/>
      <c r="T5" s="198"/>
      <c r="U5" s="198"/>
      <c r="V5" s="198"/>
      <c r="W5" s="198"/>
      <c r="X5" s="199"/>
    </row>
    <row r="6" spans="2:24" ht="25.05" customHeight="1" x14ac:dyDescent="0.2">
      <c r="B6" s="213"/>
      <c r="C6" s="214"/>
      <c r="D6" s="214"/>
      <c r="E6" s="214"/>
      <c r="F6" s="215"/>
      <c r="G6" s="190" t="s">
        <v>182</v>
      </c>
      <c r="H6" s="191"/>
      <c r="I6" s="191"/>
      <c r="J6" s="189"/>
      <c r="K6" s="181"/>
      <c r="L6" s="181"/>
      <c r="M6" s="181"/>
      <c r="N6" s="190" t="s">
        <v>183</v>
      </c>
      <c r="O6" s="191"/>
      <c r="P6" s="191"/>
      <c r="Q6" s="183"/>
      <c r="R6" s="184"/>
      <c r="S6" s="184"/>
      <c r="T6" s="184"/>
      <c r="U6" s="184"/>
      <c r="V6" s="184"/>
      <c r="W6" s="184"/>
      <c r="X6" s="185"/>
    </row>
    <row r="7" spans="2:24" ht="28.05" customHeight="1" x14ac:dyDescent="0.2">
      <c r="B7" s="186" t="s">
        <v>124</v>
      </c>
      <c r="C7" s="187"/>
      <c r="D7" s="187"/>
      <c r="E7" s="187"/>
      <c r="F7" s="188"/>
      <c r="G7" s="42" t="s">
        <v>52</v>
      </c>
      <c r="H7" s="194"/>
      <c r="I7" s="195"/>
      <c r="J7" s="195"/>
      <c r="K7" s="195"/>
      <c r="L7" s="195"/>
      <c r="M7" s="195"/>
      <c r="N7" s="196"/>
      <c r="O7" s="193" t="s">
        <v>35</v>
      </c>
      <c r="P7" s="193"/>
      <c r="Q7" s="42" t="s">
        <v>53</v>
      </c>
      <c r="R7" s="194"/>
      <c r="S7" s="195"/>
      <c r="T7" s="195"/>
      <c r="U7" s="195"/>
      <c r="V7" s="195"/>
      <c r="W7" s="195"/>
      <c r="X7" s="196"/>
    </row>
    <row r="8" spans="2:24" ht="127.35" customHeight="1" x14ac:dyDescent="0.2">
      <c r="B8" s="186" t="s">
        <v>188</v>
      </c>
      <c r="C8" s="187"/>
      <c r="D8" s="187"/>
      <c r="E8" s="187"/>
      <c r="F8" s="188"/>
      <c r="G8" s="192"/>
      <c r="H8" s="192"/>
      <c r="I8" s="192"/>
      <c r="J8" s="192"/>
      <c r="K8" s="192"/>
      <c r="L8" s="192"/>
      <c r="M8" s="192"/>
      <c r="N8" s="192"/>
      <c r="O8" s="192"/>
      <c r="P8" s="192"/>
      <c r="Q8" s="192"/>
      <c r="R8" s="192"/>
      <c r="S8" s="192"/>
      <c r="T8" s="192"/>
      <c r="U8" s="192"/>
      <c r="V8" s="192"/>
      <c r="W8" s="192"/>
      <c r="X8" s="192"/>
    </row>
    <row r="9" spans="2:24" ht="28.05" customHeight="1" x14ac:dyDescent="0.2">
      <c r="B9" s="257" t="s">
        <v>104</v>
      </c>
      <c r="C9" s="258"/>
      <c r="D9" s="258"/>
      <c r="E9" s="258"/>
      <c r="F9" s="259"/>
      <c r="G9" s="192"/>
      <c r="H9" s="192"/>
      <c r="I9" s="192"/>
      <c r="J9" s="192"/>
      <c r="K9" s="192"/>
      <c r="L9" s="192"/>
      <c r="M9" s="192"/>
      <c r="N9" s="192"/>
      <c r="O9" s="192"/>
      <c r="P9" s="192"/>
      <c r="Q9" s="192"/>
      <c r="R9" s="192"/>
      <c r="S9" s="192"/>
      <c r="T9" s="192"/>
      <c r="U9" s="192"/>
      <c r="V9" s="192"/>
      <c r="W9" s="192"/>
      <c r="X9" s="192"/>
    </row>
    <row r="10" spans="2:24" ht="28.05" customHeight="1" x14ac:dyDescent="0.2">
      <c r="B10" s="219" t="s">
        <v>105</v>
      </c>
      <c r="C10" s="254"/>
      <c r="D10" s="254"/>
      <c r="E10" s="254"/>
      <c r="F10" s="255"/>
      <c r="G10" s="192"/>
      <c r="H10" s="192"/>
      <c r="I10" s="192"/>
      <c r="J10" s="192"/>
      <c r="K10" s="192"/>
      <c r="L10" s="192"/>
      <c r="M10" s="192"/>
      <c r="N10" s="192"/>
      <c r="O10" s="192"/>
      <c r="P10" s="192"/>
      <c r="Q10" s="192"/>
      <c r="R10" s="192"/>
      <c r="S10" s="192"/>
      <c r="T10" s="192"/>
      <c r="U10" s="192"/>
      <c r="V10" s="192"/>
      <c r="W10" s="192"/>
      <c r="X10" s="192"/>
    </row>
    <row r="11" spans="2:24" ht="28.05" customHeight="1" x14ac:dyDescent="0.2">
      <c r="B11" s="111" t="s">
        <v>57</v>
      </c>
      <c r="C11" s="111"/>
      <c r="D11" s="111"/>
      <c r="E11" s="111"/>
      <c r="F11" s="111"/>
      <c r="G11" s="260"/>
      <c r="H11" s="261"/>
      <c r="I11" s="261"/>
      <c r="J11" s="261"/>
      <c r="K11" s="261"/>
      <c r="L11" s="261"/>
      <c r="M11" s="261"/>
      <c r="N11" s="261"/>
      <c r="O11" s="261"/>
      <c r="P11" s="261"/>
      <c r="Q11" s="261"/>
      <c r="R11" s="261"/>
      <c r="S11" s="261"/>
      <c r="T11" s="261"/>
      <c r="U11" s="261"/>
      <c r="V11" s="261"/>
      <c r="W11" s="261"/>
      <c r="X11" s="262"/>
    </row>
    <row r="12" spans="2:24" ht="57.6" customHeight="1" x14ac:dyDescent="0.2">
      <c r="B12" s="111"/>
      <c r="C12" s="111"/>
      <c r="D12" s="111"/>
      <c r="E12" s="111"/>
      <c r="F12" s="111"/>
      <c r="G12" s="263"/>
      <c r="H12" s="264"/>
      <c r="I12" s="264"/>
      <c r="J12" s="264"/>
      <c r="K12" s="264"/>
      <c r="L12" s="264"/>
      <c r="M12" s="264"/>
      <c r="N12" s="264"/>
      <c r="O12" s="264"/>
      <c r="P12" s="264"/>
      <c r="Q12" s="264"/>
      <c r="R12" s="264"/>
      <c r="S12" s="264"/>
      <c r="T12" s="264"/>
      <c r="U12" s="264"/>
      <c r="V12" s="264"/>
      <c r="W12" s="264"/>
      <c r="X12" s="265"/>
    </row>
    <row r="13" spans="2:24" ht="28.05" customHeight="1" x14ac:dyDescent="0.2">
      <c r="B13" s="111"/>
      <c r="C13" s="111"/>
      <c r="D13" s="111"/>
      <c r="E13" s="111"/>
      <c r="F13" s="111"/>
      <c r="G13" s="266"/>
      <c r="H13" s="267"/>
      <c r="I13" s="267"/>
      <c r="J13" s="267"/>
      <c r="K13" s="267"/>
      <c r="L13" s="267"/>
      <c r="M13" s="267"/>
      <c r="N13" s="267"/>
      <c r="O13" s="267"/>
      <c r="P13" s="267"/>
      <c r="Q13" s="267"/>
      <c r="R13" s="267"/>
      <c r="S13" s="267"/>
      <c r="T13" s="267"/>
      <c r="U13" s="267"/>
      <c r="V13" s="267"/>
      <c r="W13" s="267"/>
      <c r="X13" s="268"/>
    </row>
    <row r="14" spans="2:24" ht="81.599999999999994" customHeight="1" x14ac:dyDescent="0.2">
      <c r="B14" s="110" t="s">
        <v>208</v>
      </c>
      <c r="C14" s="111"/>
      <c r="D14" s="111"/>
      <c r="E14" s="111"/>
      <c r="F14" s="111"/>
      <c r="G14" s="260"/>
      <c r="H14" s="261"/>
      <c r="I14" s="261"/>
      <c r="J14" s="261"/>
      <c r="K14" s="261"/>
      <c r="L14" s="261"/>
      <c r="M14" s="261"/>
      <c r="N14" s="261"/>
      <c r="O14" s="261"/>
      <c r="P14" s="261"/>
      <c r="Q14" s="261"/>
      <c r="R14" s="261"/>
      <c r="S14" s="261"/>
      <c r="T14" s="261"/>
      <c r="U14" s="261"/>
      <c r="V14" s="261"/>
      <c r="W14" s="261"/>
      <c r="X14" s="262"/>
    </row>
    <row r="15" spans="2:24" ht="85.8" customHeight="1" x14ac:dyDescent="0.2">
      <c r="B15" s="111"/>
      <c r="C15" s="111"/>
      <c r="D15" s="111"/>
      <c r="E15" s="111"/>
      <c r="F15" s="111"/>
      <c r="G15" s="263"/>
      <c r="H15" s="264"/>
      <c r="I15" s="264"/>
      <c r="J15" s="264"/>
      <c r="K15" s="264"/>
      <c r="L15" s="264"/>
      <c r="M15" s="264"/>
      <c r="N15" s="264"/>
      <c r="O15" s="264"/>
      <c r="P15" s="264"/>
      <c r="Q15" s="264"/>
      <c r="R15" s="264"/>
      <c r="S15" s="264"/>
      <c r="T15" s="264"/>
      <c r="U15" s="264"/>
      <c r="V15" s="264"/>
      <c r="W15" s="264"/>
      <c r="X15" s="265"/>
    </row>
    <row r="16" spans="2:24" ht="28.05" customHeight="1" x14ac:dyDescent="0.2">
      <c r="B16" s="111"/>
      <c r="C16" s="111"/>
      <c r="D16" s="111"/>
      <c r="E16" s="111"/>
      <c r="F16" s="111"/>
      <c r="G16" s="263"/>
      <c r="H16" s="264"/>
      <c r="I16" s="264"/>
      <c r="J16" s="264"/>
      <c r="K16" s="264"/>
      <c r="L16" s="264"/>
      <c r="M16" s="264"/>
      <c r="N16" s="264"/>
      <c r="O16" s="264"/>
      <c r="P16" s="264"/>
      <c r="Q16" s="264"/>
      <c r="R16" s="264"/>
      <c r="S16" s="264"/>
      <c r="T16" s="264"/>
      <c r="U16" s="264"/>
      <c r="V16" s="264"/>
      <c r="W16" s="264"/>
      <c r="X16" s="265"/>
    </row>
    <row r="17" spans="2:24" ht="28.05" customHeight="1" x14ac:dyDescent="0.2">
      <c r="B17" s="111"/>
      <c r="C17" s="111"/>
      <c r="D17" s="111"/>
      <c r="E17" s="111"/>
      <c r="F17" s="111"/>
      <c r="G17" s="263"/>
      <c r="H17" s="264"/>
      <c r="I17" s="264"/>
      <c r="J17" s="264"/>
      <c r="K17" s="264"/>
      <c r="L17" s="264"/>
      <c r="M17" s="264"/>
      <c r="N17" s="264"/>
      <c r="O17" s="264"/>
      <c r="P17" s="264"/>
      <c r="Q17" s="264"/>
      <c r="R17" s="264"/>
      <c r="S17" s="264"/>
      <c r="T17" s="264"/>
      <c r="U17" s="264"/>
      <c r="V17" s="264"/>
      <c r="W17" s="264"/>
      <c r="X17" s="265"/>
    </row>
    <row r="18" spans="2:24" ht="28.05" customHeight="1" x14ac:dyDescent="0.2">
      <c r="B18" s="111"/>
      <c r="C18" s="111"/>
      <c r="D18" s="111"/>
      <c r="E18" s="111"/>
      <c r="F18" s="111"/>
      <c r="G18" s="266"/>
      <c r="H18" s="267"/>
      <c r="I18" s="267"/>
      <c r="J18" s="267"/>
      <c r="K18" s="267"/>
      <c r="L18" s="267"/>
      <c r="M18" s="267"/>
      <c r="N18" s="267"/>
      <c r="O18" s="267"/>
      <c r="P18" s="267"/>
      <c r="Q18" s="267"/>
      <c r="R18" s="267"/>
      <c r="S18" s="267"/>
      <c r="T18" s="267"/>
      <c r="U18" s="267"/>
      <c r="V18" s="267"/>
      <c r="W18" s="267"/>
      <c r="X18" s="268"/>
    </row>
    <row r="19" spans="2:24" ht="28.05" customHeight="1" x14ac:dyDescent="0.2">
      <c r="B19" s="207" t="s">
        <v>85</v>
      </c>
      <c r="C19" s="208"/>
      <c r="D19" s="208"/>
      <c r="E19" s="208"/>
      <c r="F19" s="209"/>
      <c r="G19" s="44" t="s">
        <v>36</v>
      </c>
      <c r="H19" s="159" t="s">
        <v>55</v>
      </c>
      <c r="I19" s="159"/>
      <c r="J19" s="159"/>
      <c r="K19" s="159"/>
      <c r="L19" s="159"/>
      <c r="M19" s="159"/>
      <c r="N19" s="159"/>
      <c r="O19" s="159"/>
      <c r="P19" s="159"/>
      <c r="Q19" s="159"/>
      <c r="R19" s="159"/>
      <c r="S19" s="159"/>
      <c r="T19" s="159"/>
      <c r="U19" s="159"/>
      <c r="V19" s="159"/>
      <c r="W19" s="159"/>
      <c r="X19" s="160"/>
    </row>
    <row r="20" spans="2:24" ht="69.599999999999994" customHeight="1" x14ac:dyDescent="0.2">
      <c r="B20" s="210"/>
      <c r="C20" s="211"/>
      <c r="D20" s="211"/>
      <c r="E20" s="211"/>
      <c r="F20" s="212"/>
      <c r="G20" s="55"/>
      <c r="H20" s="223" t="s">
        <v>84</v>
      </c>
      <c r="I20" s="223"/>
      <c r="J20" s="223"/>
      <c r="K20" s="224"/>
      <c r="L20" s="251"/>
      <c r="M20" s="252"/>
      <c r="N20" s="252"/>
      <c r="O20" s="252"/>
      <c r="P20" s="252"/>
      <c r="Q20" s="252"/>
      <c r="R20" s="252"/>
      <c r="S20" s="252"/>
      <c r="T20" s="252"/>
      <c r="U20" s="252"/>
      <c r="V20" s="252"/>
      <c r="W20" s="252"/>
      <c r="X20" s="253"/>
    </row>
    <row r="21" spans="2:24" ht="28.05" customHeight="1" x14ac:dyDescent="0.2">
      <c r="B21" s="210"/>
      <c r="C21" s="211"/>
      <c r="D21" s="211"/>
      <c r="E21" s="211"/>
      <c r="F21" s="212"/>
      <c r="G21" s="45" t="s">
        <v>36</v>
      </c>
      <c r="H21" s="245" t="s">
        <v>54</v>
      </c>
      <c r="I21" s="245"/>
      <c r="J21" s="245"/>
      <c r="K21" s="245"/>
      <c r="L21" s="245"/>
      <c r="M21" s="245"/>
      <c r="N21" s="245"/>
      <c r="O21" s="245"/>
      <c r="P21" s="245"/>
      <c r="Q21" s="245"/>
      <c r="R21" s="245"/>
      <c r="S21" s="245"/>
      <c r="T21" s="245"/>
      <c r="U21" s="245"/>
      <c r="V21" s="245"/>
      <c r="W21" s="245"/>
      <c r="X21" s="246"/>
    </row>
    <row r="22" spans="2:24" ht="67.349999999999994" customHeight="1" x14ac:dyDescent="0.2">
      <c r="B22" s="210"/>
      <c r="C22" s="211"/>
      <c r="D22" s="211"/>
      <c r="E22" s="211"/>
      <c r="F22" s="212"/>
      <c r="G22" s="55"/>
      <c r="H22" s="223" t="s">
        <v>56</v>
      </c>
      <c r="I22" s="223"/>
      <c r="J22" s="223"/>
      <c r="K22" s="224"/>
      <c r="L22" s="251"/>
      <c r="M22" s="252"/>
      <c r="N22" s="252"/>
      <c r="O22" s="252"/>
      <c r="P22" s="252"/>
      <c r="Q22" s="252"/>
      <c r="R22" s="252"/>
      <c r="S22" s="252"/>
      <c r="T22" s="252"/>
      <c r="U22" s="252"/>
      <c r="V22" s="252"/>
      <c r="W22" s="252"/>
      <c r="X22" s="253"/>
    </row>
    <row r="23" spans="2:24" ht="28.05" customHeight="1" x14ac:dyDescent="0.2">
      <c r="B23" s="210"/>
      <c r="C23" s="211"/>
      <c r="D23" s="211"/>
      <c r="E23" s="211"/>
      <c r="F23" s="212"/>
      <c r="G23" s="45" t="s">
        <v>36</v>
      </c>
      <c r="H23" s="245" t="s">
        <v>98</v>
      </c>
      <c r="I23" s="245"/>
      <c r="J23" s="245"/>
      <c r="K23" s="245"/>
      <c r="L23" s="245"/>
      <c r="M23" s="245"/>
      <c r="N23" s="245"/>
      <c r="O23" s="245"/>
      <c r="P23" s="245"/>
      <c r="Q23" s="245"/>
      <c r="R23" s="245"/>
      <c r="S23" s="245"/>
      <c r="T23" s="245"/>
      <c r="U23" s="245"/>
      <c r="V23" s="245"/>
      <c r="W23" s="245"/>
      <c r="X23" s="246"/>
    </row>
    <row r="24" spans="2:24" ht="28.05" customHeight="1" x14ac:dyDescent="0.2">
      <c r="B24" s="210"/>
      <c r="C24" s="211"/>
      <c r="D24" s="211"/>
      <c r="E24" s="211"/>
      <c r="F24" s="212"/>
      <c r="G24" s="55"/>
      <c r="H24" s="223" t="s">
        <v>99</v>
      </c>
      <c r="I24" s="223"/>
      <c r="J24" s="223"/>
      <c r="K24" s="224"/>
      <c r="L24" s="251"/>
      <c r="M24" s="252"/>
      <c r="N24" s="252"/>
      <c r="O24" s="252"/>
      <c r="P24" s="252"/>
      <c r="Q24" s="252"/>
      <c r="R24" s="252"/>
      <c r="S24" s="252"/>
      <c r="T24" s="252"/>
      <c r="U24" s="252"/>
      <c r="V24" s="252"/>
      <c r="W24" s="252"/>
      <c r="X24" s="253"/>
    </row>
    <row r="25" spans="2:24" ht="69.599999999999994" customHeight="1" x14ac:dyDescent="0.2">
      <c r="B25" s="213"/>
      <c r="C25" s="214"/>
      <c r="D25" s="214"/>
      <c r="E25" s="214"/>
      <c r="F25" s="215"/>
      <c r="G25" s="56"/>
      <c r="H25" s="247" t="s">
        <v>83</v>
      </c>
      <c r="I25" s="247"/>
      <c r="J25" s="247"/>
      <c r="K25" s="247"/>
      <c r="L25" s="248"/>
      <c r="M25" s="249"/>
      <c r="N25" s="249"/>
      <c r="O25" s="249"/>
      <c r="P25" s="249"/>
      <c r="Q25" s="249"/>
      <c r="R25" s="249"/>
      <c r="S25" s="249"/>
      <c r="T25" s="249"/>
      <c r="U25" s="249"/>
      <c r="V25" s="249"/>
      <c r="W25" s="249"/>
      <c r="X25" s="250"/>
    </row>
    <row r="26" spans="2:24" ht="85.35" customHeight="1" x14ac:dyDescent="0.2">
      <c r="B26" s="110" t="s">
        <v>126</v>
      </c>
      <c r="C26" s="110"/>
      <c r="D26" s="110"/>
      <c r="E26" s="110"/>
      <c r="F26" s="110"/>
      <c r="G26" s="164"/>
      <c r="H26" s="164"/>
      <c r="I26" s="164"/>
      <c r="J26" s="164"/>
      <c r="K26" s="164"/>
      <c r="L26" s="164"/>
      <c r="M26" s="164"/>
      <c r="N26" s="164"/>
      <c r="O26" s="164"/>
      <c r="P26" s="164"/>
      <c r="Q26" s="164"/>
      <c r="R26" s="164"/>
      <c r="S26" s="164"/>
      <c r="T26" s="164"/>
      <c r="U26" s="164"/>
      <c r="V26" s="164"/>
      <c r="W26" s="164"/>
      <c r="X26" s="164"/>
    </row>
    <row r="27" spans="2:24" ht="85.35" customHeight="1" x14ac:dyDescent="0.2">
      <c r="B27" s="219" t="s">
        <v>125</v>
      </c>
      <c r="C27" s="254"/>
      <c r="D27" s="254"/>
      <c r="E27" s="254"/>
      <c r="F27" s="255"/>
      <c r="G27" s="133"/>
      <c r="H27" s="134"/>
      <c r="I27" s="134"/>
      <c r="J27" s="134"/>
      <c r="K27" s="134"/>
      <c r="L27" s="134"/>
      <c r="M27" s="134"/>
      <c r="N27" s="134"/>
      <c r="O27" s="134"/>
      <c r="P27" s="134"/>
      <c r="Q27" s="134"/>
      <c r="R27" s="134"/>
      <c r="S27" s="134"/>
      <c r="T27" s="134"/>
      <c r="U27" s="134"/>
      <c r="V27" s="134"/>
      <c r="W27" s="134"/>
      <c r="X27" s="135"/>
    </row>
    <row r="28" spans="2:24" ht="28.05" customHeight="1" x14ac:dyDescent="0.2">
      <c r="B28" s="207" t="s">
        <v>127</v>
      </c>
      <c r="C28" s="208"/>
      <c r="D28" s="208"/>
      <c r="E28" s="208"/>
      <c r="F28" s="208"/>
      <c r="G28" s="221" t="s">
        <v>13</v>
      </c>
      <c r="H28" s="221"/>
      <c r="I28" s="221"/>
      <c r="J28" s="221" t="s">
        <v>3</v>
      </c>
      <c r="K28" s="221"/>
      <c r="L28" s="221"/>
      <c r="M28" s="221"/>
      <c r="N28" s="221"/>
      <c r="O28" s="221"/>
      <c r="P28" s="221"/>
      <c r="Q28" s="221" t="s">
        <v>14</v>
      </c>
      <c r="R28" s="221"/>
      <c r="S28" s="221"/>
      <c r="T28" s="221"/>
      <c r="U28" s="221"/>
      <c r="V28" s="221"/>
      <c r="W28" s="221"/>
      <c r="X28" s="221"/>
    </row>
    <row r="29" spans="2:24" ht="28.05" customHeight="1" x14ac:dyDescent="0.2">
      <c r="B29" s="210"/>
      <c r="C29" s="211"/>
      <c r="D29" s="211"/>
      <c r="E29" s="211"/>
      <c r="F29" s="211"/>
      <c r="G29" s="222" t="s">
        <v>60</v>
      </c>
      <c r="H29" s="222"/>
      <c r="I29" s="222"/>
      <c r="J29" s="133"/>
      <c r="K29" s="134"/>
      <c r="L29" s="134"/>
      <c r="M29" s="134"/>
      <c r="N29" s="134"/>
      <c r="O29" s="134"/>
      <c r="P29" s="134"/>
      <c r="Q29" s="218"/>
      <c r="R29" s="218"/>
      <c r="S29" s="218"/>
      <c r="T29" s="218"/>
      <c r="U29" s="218"/>
      <c r="V29" s="218"/>
      <c r="W29" s="218"/>
      <c r="X29" s="218"/>
    </row>
    <row r="30" spans="2:24" ht="28.05" customHeight="1" x14ac:dyDescent="0.2">
      <c r="B30" s="210"/>
      <c r="C30" s="211"/>
      <c r="D30" s="211"/>
      <c r="E30" s="211"/>
      <c r="F30" s="211"/>
      <c r="G30" s="218"/>
      <c r="H30" s="218"/>
      <c r="I30" s="218"/>
      <c r="J30" s="164"/>
      <c r="K30" s="164"/>
      <c r="L30" s="164"/>
      <c r="M30" s="164"/>
      <c r="N30" s="164"/>
      <c r="O30" s="164"/>
      <c r="P30" s="164"/>
      <c r="Q30" s="218"/>
      <c r="R30" s="218"/>
      <c r="S30" s="218"/>
      <c r="T30" s="218"/>
      <c r="U30" s="218"/>
      <c r="V30" s="218"/>
      <c r="W30" s="218"/>
      <c r="X30" s="218"/>
    </row>
    <row r="31" spans="2:24" ht="28.05" customHeight="1" x14ac:dyDescent="0.2">
      <c r="B31" s="210"/>
      <c r="C31" s="211"/>
      <c r="D31" s="211"/>
      <c r="E31" s="211"/>
      <c r="F31" s="211"/>
      <c r="G31" s="218"/>
      <c r="H31" s="218"/>
      <c r="I31" s="218"/>
      <c r="J31" s="164"/>
      <c r="K31" s="164"/>
      <c r="L31" s="164"/>
      <c r="M31" s="164"/>
      <c r="N31" s="164"/>
      <c r="O31" s="164"/>
      <c r="P31" s="164"/>
      <c r="Q31" s="218"/>
      <c r="R31" s="218"/>
      <c r="S31" s="218"/>
      <c r="T31" s="218"/>
      <c r="U31" s="218"/>
      <c r="V31" s="218"/>
      <c r="W31" s="218"/>
      <c r="X31" s="218"/>
    </row>
    <row r="32" spans="2:24" ht="28.05" customHeight="1" x14ac:dyDescent="0.2">
      <c r="B32" s="213"/>
      <c r="C32" s="214"/>
      <c r="D32" s="214"/>
      <c r="E32" s="214"/>
      <c r="F32" s="214"/>
      <c r="G32" s="218"/>
      <c r="H32" s="218"/>
      <c r="I32" s="218"/>
      <c r="J32" s="164"/>
      <c r="K32" s="164"/>
      <c r="L32" s="164"/>
      <c r="M32" s="164"/>
      <c r="N32" s="164"/>
      <c r="O32" s="164"/>
      <c r="P32" s="164"/>
      <c r="Q32" s="218"/>
      <c r="R32" s="218"/>
      <c r="S32" s="218"/>
      <c r="T32" s="218"/>
      <c r="U32" s="218"/>
      <c r="V32" s="218"/>
      <c r="W32" s="218"/>
      <c r="X32" s="218"/>
    </row>
    <row r="33" spans="2:24" ht="28.05" customHeight="1" x14ac:dyDescent="0.2">
      <c r="B33" s="219" t="s">
        <v>128</v>
      </c>
      <c r="C33" s="216"/>
      <c r="D33" s="216"/>
      <c r="E33" s="216"/>
      <c r="F33" s="220"/>
      <c r="G33" s="133"/>
      <c r="H33" s="134"/>
      <c r="I33" s="134"/>
      <c r="J33" s="134"/>
      <c r="K33" s="134"/>
      <c r="L33" s="173" t="s">
        <v>130</v>
      </c>
      <c r="M33" s="229"/>
      <c r="N33" s="229"/>
      <c r="O33" s="174"/>
      <c r="P33" s="230"/>
      <c r="Q33" s="227"/>
      <c r="R33" s="227"/>
      <c r="S33" s="228" t="s">
        <v>29</v>
      </c>
      <c r="T33" s="228"/>
      <c r="U33" s="227"/>
      <c r="V33" s="227"/>
      <c r="W33" s="227"/>
      <c r="X33" s="21" t="s">
        <v>30</v>
      </c>
    </row>
    <row r="34" spans="2:24" ht="28.05" customHeight="1" x14ac:dyDescent="0.2">
      <c r="B34" s="207" t="s">
        <v>129</v>
      </c>
      <c r="C34" s="208"/>
      <c r="D34" s="208"/>
      <c r="E34" s="208"/>
      <c r="F34" s="209"/>
      <c r="G34" s="22" t="s">
        <v>32</v>
      </c>
      <c r="H34" s="216" t="s">
        <v>34</v>
      </c>
      <c r="I34" s="216"/>
      <c r="J34" s="216"/>
      <c r="K34" s="217" t="s">
        <v>224</v>
      </c>
      <c r="L34" s="217"/>
      <c r="M34" s="23" t="s">
        <v>31</v>
      </c>
      <c r="N34" s="23"/>
      <c r="O34" s="23"/>
      <c r="P34" s="23"/>
      <c r="Q34" s="23"/>
      <c r="R34" s="23"/>
      <c r="S34" s="23"/>
      <c r="T34" s="23"/>
      <c r="U34" s="23"/>
      <c r="V34" s="23"/>
      <c r="W34" s="23"/>
      <c r="X34" s="24"/>
    </row>
    <row r="35" spans="2:24" ht="28.05" customHeight="1" x14ac:dyDescent="0.2">
      <c r="B35" s="210"/>
      <c r="C35" s="211"/>
      <c r="D35" s="211"/>
      <c r="E35" s="211"/>
      <c r="F35" s="212"/>
      <c r="G35" s="233"/>
      <c r="H35" s="234"/>
      <c r="I35" s="234"/>
      <c r="J35" s="234"/>
      <c r="K35" s="234"/>
      <c r="L35" s="234"/>
      <c r="M35" s="234"/>
      <c r="N35" s="234"/>
      <c r="O35" s="234"/>
      <c r="P35" s="234"/>
      <c r="Q35" s="234"/>
      <c r="R35" s="234"/>
      <c r="S35" s="234"/>
      <c r="T35" s="234"/>
      <c r="U35" s="234"/>
      <c r="V35" s="234"/>
      <c r="W35" s="234"/>
      <c r="X35" s="235"/>
    </row>
    <row r="36" spans="2:24" ht="28.05" customHeight="1" x14ac:dyDescent="0.2">
      <c r="B36" s="210"/>
      <c r="C36" s="211"/>
      <c r="D36" s="211"/>
      <c r="E36" s="211"/>
      <c r="F36" s="212"/>
      <c r="G36" s="236"/>
      <c r="H36" s="237"/>
      <c r="I36" s="237"/>
      <c r="J36" s="237"/>
      <c r="K36" s="237"/>
      <c r="L36" s="237"/>
      <c r="M36" s="237"/>
      <c r="N36" s="237"/>
      <c r="O36" s="237"/>
      <c r="P36" s="237"/>
      <c r="Q36" s="237"/>
      <c r="R36" s="237"/>
      <c r="S36" s="237"/>
      <c r="T36" s="237"/>
      <c r="U36" s="237"/>
      <c r="V36" s="237"/>
      <c r="W36" s="237"/>
      <c r="X36" s="238"/>
    </row>
    <row r="37" spans="2:24" ht="28.05" customHeight="1" x14ac:dyDescent="0.2">
      <c r="B37" s="210"/>
      <c r="C37" s="211"/>
      <c r="D37" s="211"/>
      <c r="E37" s="211"/>
      <c r="F37" s="212"/>
      <c r="G37" s="239"/>
      <c r="H37" s="240"/>
      <c r="I37" s="240"/>
      <c r="J37" s="240"/>
      <c r="K37" s="240"/>
      <c r="L37" s="240"/>
      <c r="M37" s="240"/>
      <c r="N37" s="240"/>
      <c r="O37" s="240"/>
      <c r="P37" s="240"/>
      <c r="Q37" s="240"/>
      <c r="R37" s="240"/>
      <c r="S37" s="240"/>
      <c r="T37" s="240"/>
      <c r="U37" s="240"/>
      <c r="V37" s="240"/>
      <c r="W37" s="240"/>
      <c r="X37" s="241"/>
    </row>
    <row r="38" spans="2:24" ht="28.05" customHeight="1" x14ac:dyDescent="0.2">
      <c r="B38" s="210"/>
      <c r="C38" s="211"/>
      <c r="D38" s="211"/>
      <c r="E38" s="211"/>
      <c r="F38" s="212"/>
      <c r="G38" s="22" t="s">
        <v>40</v>
      </c>
      <c r="H38" s="216" t="s">
        <v>33</v>
      </c>
      <c r="I38" s="216"/>
      <c r="J38" s="216"/>
      <c r="K38" s="217" t="s">
        <v>225</v>
      </c>
      <c r="L38" s="217"/>
      <c r="M38" s="23" t="s">
        <v>31</v>
      </c>
      <c r="N38" s="23"/>
      <c r="O38" s="23"/>
      <c r="P38" s="23"/>
      <c r="Q38" s="23"/>
      <c r="R38" s="23"/>
      <c r="S38" s="23"/>
      <c r="T38" s="23"/>
      <c r="U38" s="23"/>
      <c r="V38" s="23"/>
      <c r="W38" s="23"/>
      <c r="X38" s="24"/>
    </row>
    <row r="39" spans="2:24" ht="28.05" customHeight="1" x14ac:dyDescent="0.2">
      <c r="B39" s="210"/>
      <c r="C39" s="211"/>
      <c r="D39" s="211"/>
      <c r="E39" s="211"/>
      <c r="F39" s="212"/>
      <c r="G39" s="233"/>
      <c r="H39" s="234"/>
      <c r="I39" s="234"/>
      <c r="J39" s="234"/>
      <c r="K39" s="234"/>
      <c r="L39" s="234"/>
      <c r="M39" s="234"/>
      <c r="N39" s="234"/>
      <c r="O39" s="234"/>
      <c r="P39" s="234"/>
      <c r="Q39" s="234"/>
      <c r="R39" s="234"/>
      <c r="S39" s="234"/>
      <c r="T39" s="234"/>
      <c r="U39" s="234"/>
      <c r="V39" s="234"/>
      <c r="W39" s="234"/>
      <c r="X39" s="235"/>
    </row>
    <row r="40" spans="2:24" ht="28.05" customHeight="1" x14ac:dyDescent="0.2">
      <c r="B40" s="210"/>
      <c r="C40" s="211"/>
      <c r="D40" s="211"/>
      <c r="E40" s="211"/>
      <c r="F40" s="212"/>
      <c r="G40" s="236"/>
      <c r="H40" s="237"/>
      <c r="I40" s="237"/>
      <c r="J40" s="237"/>
      <c r="K40" s="237"/>
      <c r="L40" s="237"/>
      <c r="M40" s="237"/>
      <c r="N40" s="237"/>
      <c r="O40" s="237"/>
      <c r="P40" s="237"/>
      <c r="Q40" s="237"/>
      <c r="R40" s="237"/>
      <c r="S40" s="237"/>
      <c r="T40" s="237"/>
      <c r="U40" s="237"/>
      <c r="V40" s="237"/>
      <c r="W40" s="237"/>
      <c r="X40" s="238"/>
    </row>
    <row r="41" spans="2:24" ht="28.05" customHeight="1" x14ac:dyDescent="0.2">
      <c r="B41" s="213"/>
      <c r="C41" s="214"/>
      <c r="D41" s="214"/>
      <c r="E41" s="214"/>
      <c r="F41" s="215"/>
      <c r="G41" s="239"/>
      <c r="H41" s="240"/>
      <c r="I41" s="240"/>
      <c r="J41" s="240"/>
      <c r="K41" s="240"/>
      <c r="L41" s="240"/>
      <c r="M41" s="240"/>
      <c r="N41" s="240"/>
      <c r="O41" s="240"/>
      <c r="P41" s="240"/>
      <c r="Q41" s="240"/>
      <c r="R41" s="240"/>
      <c r="S41" s="240"/>
      <c r="T41" s="240"/>
      <c r="U41" s="240"/>
      <c r="V41" s="240"/>
      <c r="W41" s="240"/>
      <c r="X41" s="241"/>
    </row>
    <row r="42" spans="2:24" ht="28.05" customHeight="1" x14ac:dyDescent="0.2">
      <c r="B42" s="219" t="s">
        <v>131</v>
      </c>
      <c r="C42" s="216"/>
      <c r="D42" s="216"/>
      <c r="E42" s="216"/>
      <c r="F42" s="220"/>
      <c r="G42" s="231" t="s">
        <v>226</v>
      </c>
      <c r="H42" s="232"/>
      <c r="I42" s="232"/>
      <c r="J42" s="206"/>
      <c r="K42" s="142"/>
      <c r="L42" s="225" t="s">
        <v>227</v>
      </c>
      <c r="M42" s="225"/>
      <c r="N42" s="225"/>
      <c r="O42" s="206"/>
      <c r="P42" s="142"/>
      <c r="Q42" s="226" t="s">
        <v>228</v>
      </c>
      <c r="R42" s="226"/>
      <c r="S42" s="226"/>
      <c r="T42" s="206"/>
      <c r="U42" s="142"/>
      <c r="V42" s="242"/>
      <c r="W42" s="243"/>
      <c r="X42" s="244"/>
    </row>
    <row r="43" spans="2:24" ht="28.05" customHeight="1" x14ac:dyDescent="0.2">
      <c r="B43" s="110" t="s">
        <v>132</v>
      </c>
      <c r="C43" s="110"/>
      <c r="D43" s="110"/>
      <c r="E43" s="110"/>
      <c r="F43" s="110"/>
      <c r="G43" s="200"/>
      <c r="H43" s="200"/>
      <c r="I43" s="200"/>
      <c r="J43" s="200"/>
      <c r="K43" s="200"/>
      <c r="L43" s="200"/>
      <c r="M43" s="200"/>
      <c r="N43" s="200"/>
      <c r="O43" s="200"/>
      <c r="P43" s="200"/>
      <c r="Q43" s="200"/>
      <c r="R43" s="200"/>
      <c r="S43" s="200"/>
      <c r="T43" s="200"/>
      <c r="U43" s="200"/>
      <c r="V43" s="200"/>
      <c r="W43" s="200"/>
      <c r="X43" s="201"/>
    </row>
    <row r="44" spans="2:24" ht="28.05" customHeight="1" x14ac:dyDescent="0.2">
      <c r="B44" s="110"/>
      <c r="C44" s="110"/>
      <c r="D44" s="110"/>
      <c r="E44" s="110"/>
      <c r="F44" s="110"/>
      <c r="G44" s="202"/>
      <c r="H44" s="202"/>
      <c r="I44" s="202"/>
      <c r="J44" s="202"/>
      <c r="K44" s="202"/>
      <c r="L44" s="202"/>
      <c r="M44" s="202"/>
      <c r="N44" s="202"/>
      <c r="O44" s="202"/>
      <c r="P44" s="202"/>
      <c r="Q44" s="202"/>
      <c r="R44" s="202"/>
      <c r="S44" s="202"/>
      <c r="T44" s="202"/>
      <c r="U44" s="202"/>
      <c r="V44" s="202"/>
      <c r="W44" s="202"/>
      <c r="X44" s="203"/>
    </row>
    <row r="45" spans="2:24" ht="28.05" customHeight="1" x14ac:dyDescent="0.2">
      <c r="B45" s="110"/>
      <c r="C45" s="110"/>
      <c r="D45" s="110"/>
      <c r="E45" s="110"/>
      <c r="F45" s="110"/>
      <c r="G45" s="202"/>
      <c r="H45" s="202"/>
      <c r="I45" s="202"/>
      <c r="J45" s="202"/>
      <c r="K45" s="202"/>
      <c r="L45" s="202"/>
      <c r="M45" s="202"/>
      <c r="N45" s="202"/>
      <c r="O45" s="202"/>
      <c r="P45" s="202"/>
      <c r="Q45" s="202"/>
      <c r="R45" s="202"/>
      <c r="S45" s="202"/>
      <c r="T45" s="202"/>
      <c r="U45" s="202"/>
      <c r="V45" s="202"/>
      <c r="W45" s="202"/>
      <c r="X45" s="203"/>
    </row>
    <row r="46" spans="2:24" ht="28.05" customHeight="1" x14ac:dyDescent="0.2">
      <c r="B46" s="110"/>
      <c r="C46" s="110"/>
      <c r="D46" s="110"/>
      <c r="E46" s="110"/>
      <c r="F46" s="110"/>
      <c r="G46" s="202"/>
      <c r="H46" s="202"/>
      <c r="I46" s="202"/>
      <c r="J46" s="202"/>
      <c r="K46" s="202"/>
      <c r="L46" s="202"/>
      <c r="M46" s="202"/>
      <c r="N46" s="202"/>
      <c r="O46" s="202"/>
      <c r="P46" s="202"/>
      <c r="Q46" s="202"/>
      <c r="R46" s="202"/>
      <c r="S46" s="202"/>
      <c r="T46" s="202"/>
      <c r="U46" s="202"/>
      <c r="V46" s="202"/>
      <c r="W46" s="202"/>
      <c r="X46" s="203"/>
    </row>
    <row r="47" spans="2:24" ht="28.05" customHeight="1" x14ac:dyDescent="0.2">
      <c r="B47" s="110"/>
      <c r="C47" s="110"/>
      <c r="D47" s="110"/>
      <c r="E47" s="110"/>
      <c r="F47" s="110"/>
      <c r="G47" s="204"/>
      <c r="H47" s="204"/>
      <c r="I47" s="204"/>
      <c r="J47" s="204"/>
      <c r="K47" s="204"/>
      <c r="L47" s="204"/>
      <c r="M47" s="204"/>
      <c r="N47" s="204"/>
      <c r="O47" s="204"/>
      <c r="P47" s="204"/>
      <c r="Q47" s="204"/>
      <c r="R47" s="204"/>
      <c r="S47" s="204"/>
      <c r="T47" s="204"/>
      <c r="U47" s="204"/>
      <c r="V47" s="204"/>
      <c r="W47" s="204"/>
      <c r="X47" s="205"/>
    </row>
    <row r="48" spans="2:24" s="8" customFormat="1" ht="28.05" customHeight="1" x14ac:dyDescent="0.2">
      <c r="B48" s="110" t="s">
        <v>194</v>
      </c>
      <c r="C48" s="110"/>
      <c r="D48" s="110"/>
      <c r="E48" s="110"/>
      <c r="F48" s="110"/>
      <c r="G48" s="200"/>
      <c r="H48" s="200"/>
      <c r="I48" s="200"/>
      <c r="J48" s="200"/>
      <c r="K48" s="200"/>
      <c r="L48" s="200"/>
      <c r="M48" s="200"/>
      <c r="N48" s="200"/>
      <c r="O48" s="200"/>
      <c r="P48" s="200"/>
      <c r="Q48" s="200"/>
      <c r="R48" s="200"/>
      <c r="S48" s="200"/>
      <c r="T48" s="200"/>
      <c r="U48" s="200"/>
      <c r="V48" s="200"/>
      <c r="W48" s="200"/>
      <c r="X48" s="201"/>
    </row>
    <row r="49" spans="2:24" ht="28.05" customHeight="1" x14ac:dyDescent="0.2">
      <c r="B49" s="110"/>
      <c r="C49" s="110"/>
      <c r="D49" s="110"/>
      <c r="E49" s="110"/>
      <c r="F49" s="110"/>
      <c r="G49" s="202"/>
      <c r="H49" s="202"/>
      <c r="I49" s="202"/>
      <c r="J49" s="202"/>
      <c r="K49" s="202"/>
      <c r="L49" s="202"/>
      <c r="M49" s="202"/>
      <c r="N49" s="202"/>
      <c r="O49" s="202"/>
      <c r="P49" s="202"/>
      <c r="Q49" s="202"/>
      <c r="R49" s="202"/>
      <c r="S49" s="202"/>
      <c r="T49" s="202"/>
      <c r="U49" s="202"/>
      <c r="V49" s="202"/>
      <c r="W49" s="202"/>
      <c r="X49" s="203"/>
    </row>
    <row r="50" spans="2:24" ht="28.05" customHeight="1" x14ac:dyDescent="0.2">
      <c r="B50" s="110"/>
      <c r="C50" s="110"/>
      <c r="D50" s="110"/>
      <c r="E50" s="110"/>
      <c r="F50" s="110"/>
      <c r="G50" s="202"/>
      <c r="H50" s="202"/>
      <c r="I50" s="202"/>
      <c r="J50" s="202"/>
      <c r="K50" s="202"/>
      <c r="L50" s="202"/>
      <c r="M50" s="202"/>
      <c r="N50" s="202"/>
      <c r="O50" s="202"/>
      <c r="P50" s="202"/>
      <c r="Q50" s="202"/>
      <c r="R50" s="202"/>
      <c r="S50" s="202"/>
      <c r="T50" s="202"/>
      <c r="U50" s="202"/>
      <c r="V50" s="202"/>
      <c r="W50" s="202"/>
      <c r="X50" s="203"/>
    </row>
    <row r="51" spans="2:24" ht="28.05" customHeight="1" x14ac:dyDescent="0.2">
      <c r="B51" s="110"/>
      <c r="C51" s="110"/>
      <c r="D51" s="110"/>
      <c r="E51" s="110"/>
      <c r="F51" s="110"/>
      <c r="G51" s="204"/>
      <c r="H51" s="204"/>
      <c r="I51" s="204"/>
      <c r="J51" s="204"/>
      <c r="K51" s="204"/>
      <c r="L51" s="204"/>
      <c r="M51" s="204"/>
      <c r="N51" s="204"/>
      <c r="O51" s="204"/>
      <c r="P51" s="204"/>
      <c r="Q51" s="204"/>
      <c r="R51" s="204"/>
      <c r="S51" s="204"/>
      <c r="T51" s="204"/>
      <c r="U51" s="204"/>
      <c r="V51" s="204"/>
      <c r="W51" s="204"/>
      <c r="X51" s="205"/>
    </row>
    <row r="52" spans="2:24" s="8" customFormat="1" ht="28.05" customHeight="1" x14ac:dyDescent="0.2">
      <c r="B52" s="5"/>
      <c r="C52" s="5"/>
      <c r="D52" s="5"/>
      <c r="E52" s="5"/>
      <c r="F52" s="5"/>
      <c r="G52" s="9"/>
      <c r="H52" s="9"/>
      <c r="I52" s="9"/>
      <c r="J52" s="9"/>
      <c r="K52" s="9"/>
      <c r="L52" s="9"/>
      <c r="M52" s="9"/>
      <c r="N52" s="9"/>
      <c r="O52" s="9"/>
      <c r="P52" s="9"/>
      <c r="Q52" s="9"/>
      <c r="R52" s="9"/>
      <c r="S52" s="9"/>
      <c r="T52" s="9"/>
      <c r="U52" s="9"/>
      <c r="V52" s="9"/>
      <c r="W52" s="9"/>
      <c r="X52" s="9"/>
    </row>
    <row r="53" spans="2:24" ht="28.05" customHeight="1" x14ac:dyDescent="0.2"/>
    <row r="54" spans="2:24" ht="28.05" customHeight="1" x14ac:dyDescent="0.2"/>
    <row r="55" spans="2:24" ht="28.05" customHeight="1" x14ac:dyDescent="0.2"/>
    <row r="56" spans="2:24" ht="28.05" customHeight="1" x14ac:dyDescent="0.2"/>
    <row r="57" spans="2:24" ht="28.05" customHeight="1" x14ac:dyDescent="0.2"/>
    <row r="58" spans="2:24" ht="28.05" customHeight="1" x14ac:dyDescent="0.2"/>
    <row r="59" spans="2:24" ht="28.05" customHeight="1" x14ac:dyDescent="0.2"/>
    <row r="60" spans="2:24" ht="28.05" customHeight="1" x14ac:dyDescent="0.2"/>
    <row r="61" spans="2:24" ht="28.05" customHeight="1" x14ac:dyDescent="0.2"/>
    <row r="62" spans="2:24" ht="28.05" customHeight="1" x14ac:dyDescent="0.2"/>
    <row r="63" spans="2:24" ht="28.05" customHeight="1" x14ac:dyDescent="0.2"/>
    <row r="64" spans="2:24" ht="28.05" customHeight="1" x14ac:dyDescent="0.2"/>
    <row r="65" ht="28.05" customHeight="1" x14ac:dyDescent="0.2"/>
    <row r="66" ht="28.05" customHeight="1" x14ac:dyDescent="0.2"/>
    <row r="67" ht="28.05" customHeight="1" x14ac:dyDescent="0.2"/>
    <row r="68" ht="28.05" customHeight="1" x14ac:dyDescent="0.2"/>
    <row r="69" ht="28.05" customHeight="1" x14ac:dyDescent="0.2"/>
    <row r="70" ht="28.05" customHeight="1" x14ac:dyDescent="0.2"/>
    <row r="71" ht="28.05" customHeight="1" x14ac:dyDescent="0.2"/>
    <row r="72" ht="28.05" customHeight="1" x14ac:dyDescent="0.2"/>
    <row r="73" ht="28.05" customHeight="1" x14ac:dyDescent="0.2"/>
    <row r="74" ht="28.05" customHeight="1" x14ac:dyDescent="0.2"/>
    <row r="75" ht="28.05" customHeight="1" x14ac:dyDescent="0.2"/>
    <row r="76" ht="28.05" customHeight="1" x14ac:dyDescent="0.2"/>
    <row r="77" ht="28.05" customHeight="1" x14ac:dyDescent="0.2"/>
    <row r="78" ht="28.05" customHeight="1" x14ac:dyDescent="0.2"/>
    <row r="79" ht="28.05" customHeight="1" x14ac:dyDescent="0.2"/>
    <row r="80" ht="28.05" customHeight="1" x14ac:dyDescent="0.2"/>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sheetData>
  <sheetProtection sheet="1" formatCells="0" formatColumns="0" formatRows="0" insertRows="0" insertHyperlinks="0" selectLockedCells="1"/>
  <mergeCells count="88">
    <mergeCell ref="B27:F27"/>
    <mergeCell ref="G27:X27"/>
    <mergeCell ref="B26:F26"/>
    <mergeCell ref="B2:F2"/>
    <mergeCell ref="G2:X2"/>
    <mergeCell ref="B3:F3"/>
    <mergeCell ref="G3:X3"/>
    <mergeCell ref="B4:F6"/>
    <mergeCell ref="B9:F9"/>
    <mergeCell ref="G9:X9"/>
    <mergeCell ref="B19:F25"/>
    <mergeCell ref="B10:F10"/>
    <mergeCell ref="G10:X10"/>
    <mergeCell ref="G11:X13"/>
    <mergeCell ref="G14:X18"/>
    <mergeCell ref="B11:F13"/>
    <mergeCell ref="B14:F18"/>
    <mergeCell ref="H23:X23"/>
    <mergeCell ref="H25:K25"/>
    <mergeCell ref="L25:X25"/>
    <mergeCell ref="H21:X21"/>
    <mergeCell ref="L22:X22"/>
    <mergeCell ref="H24:K24"/>
    <mergeCell ref="L24:X24"/>
    <mergeCell ref="H20:K20"/>
    <mergeCell ref="L20:X20"/>
    <mergeCell ref="B42:F42"/>
    <mergeCell ref="G42:I42"/>
    <mergeCell ref="J28:P28"/>
    <mergeCell ref="B28:F32"/>
    <mergeCell ref="G43:X47"/>
    <mergeCell ref="G39:X41"/>
    <mergeCell ref="G35:X37"/>
    <mergeCell ref="G30:I30"/>
    <mergeCell ref="J30:P30"/>
    <mergeCell ref="Q30:X30"/>
    <mergeCell ref="Q31:X31"/>
    <mergeCell ref="H34:J34"/>
    <mergeCell ref="K34:L34"/>
    <mergeCell ref="G31:I31"/>
    <mergeCell ref="J31:P31"/>
    <mergeCell ref="V42:X42"/>
    <mergeCell ref="L42:N42"/>
    <mergeCell ref="Q42:S42"/>
    <mergeCell ref="U33:W33"/>
    <mergeCell ref="J42:K42"/>
    <mergeCell ref="S33:T33"/>
    <mergeCell ref="O42:P42"/>
    <mergeCell ref="G33:K33"/>
    <mergeCell ref="L33:O33"/>
    <mergeCell ref="P33:R33"/>
    <mergeCell ref="G29:I29"/>
    <mergeCell ref="J29:P29"/>
    <mergeCell ref="Q29:X29"/>
    <mergeCell ref="G28:I28"/>
    <mergeCell ref="H22:K22"/>
    <mergeCell ref="N6:P6"/>
    <mergeCell ref="B48:F51"/>
    <mergeCell ref="G48:X51"/>
    <mergeCell ref="T42:U42"/>
    <mergeCell ref="R7:X7"/>
    <mergeCell ref="B34:F41"/>
    <mergeCell ref="B43:F47"/>
    <mergeCell ref="H38:J38"/>
    <mergeCell ref="K38:L38"/>
    <mergeCell ref="G32:I32"/>
    <mergeCell ref="J32:P32"/>
    <mergeCell ref="Q32:X32"/>
    <mergeCell ref="B33:F33"/>
    <mergeCell ref="G26:X26"/>
    <mergeCell ref="H19:X19"/>
    <mergeCell ref="Q28:X28"/>
    <mergeCell ref="Q6:X6"/>
    <mergeCell ref="B8:F8"/>
    <mergeCell ref="J4:M4"/>
    <mergeCell ref="G4:I4"/>
    <mergeCell ref="G5:I5"/>
    <mergeCell ref="J5:M5"/>
    <mergeCell ref="G6:I6"/>
    <mergeCell ref="J6:M6"/>
    <mergeCell ref="B7:F7"/>
    <mergeCell ref="G8:X8"/>
    <mergeCell ref="O7:P7"/>
    <mergeCell ref="H7:N7"/>
    <mergeCell ref="Q5:X5"/>
    <mergeCell ref="N4:P4"/>
    <mergeCell ref="Q4:X4"/>
    <mergeCell ref="N5:P5"/>
  </mergeCells>
  <phoneticPr fontId="1"/>
  <conditionalFormatting sqref="G35">
    <cfRule type="cellIs" dxfId="68" priority="11" operator="equal">
      <formula>""</formula>
    </cfRule>
  </conditionalFormatting>
  <conditionalFormatting sqref="G39">
    <cfRule type="cellIs" dxfId="67" priority="10" operator="equal">
      <formula>""</formula>
    </cfRule>
  </conditionalFormatting>
  <conditionalFormatting sqref="G33:K33">
    <cfRule type="cellIs" dxfId="66" priority="2" operator="equal">
      <formula>""</formula>
    </cfRule>
  </conditionalFormatting>
  <conditionalFormatting sqref="G2:X3 G26:X27">
    <cfRule type="cellIs" dxfId="65" priority="20" operator="equal">
      <formula>""</formula>
    </cfRule>
  </conditionalFormatting>
  <conditionalFormatting sqref="G8:X18">
    <cfRule type="cellIs" dxfId="64" priority="3" operator="equal">
      <formula>""</formula>
    </cfRule>
  </conditionalFormatting>
  <conditionalFormatting sqref="H7">
    <cfRule type="cellIs" dxfId="63" priority="7" operator="equal">
      <formula>""</formula>
    </cfRule>
  </conditionalFormatting>
  <conditionalFormatting sqref="J42:K42">
    <cfRule type="cellIs" dxfId="62" priority="14" operator="equal">
      <formula>""</formula>
    </cfRule>
  </conditionalFormatting>
  <conditionalFormatting sqref="J4:M4">
    <cfRule type="cellIs" dxfId="61" priority="4" operator="equal">
      <formula>""</formula>
    </cfRule>
  </conditionalFormatting>
  <conditionalFormatting sqref="J29:P29">
    <cfRule type="cellIs" dxfId="60" priority="1" operator="equal">
      <formula>""</formula>
    </cfRule>
  </conditionalFormatting>
  <conditionalFormatting sqref="O42:P42">
    <cfRule type="cellIs" dxfId="59" priority="13" operator="equal">
      <formula>""</formula>
    </cfRule>
  </conditionalFormatting>
  <conditionalFormatting sqref="R7:X7">
    <cfRule type="cellIs" dxfId="58" priority="6" operator="equal">
      <formula>""</formula>
    </cfRule>
  </conditionalFormatting>
  <conditionalFormatting sqref="T42:U42">
    <cfRule type="cellIs" dxfId="57" priority="12" operator="equal">
      <formula>""</formula>
    </cfRule>
  </conditionalFormatting>
  <dataValidations count="9">
    <dataValidation imeMode="off" allowBlank="1" showInputMessage="1" showErrorMessage="1" sqref="U33:W33 K34 K38 P33:R33 G7" xr:uid="{00000000-0002-0000-0200-000000000000}"/>
    <dataValidation imeMode="on" allowBlank="1" showInputMessage="1" showErrorMessage="1" sqref="B14 L25 H19:H25 I30:K32 G38:G39 H38 I28:X28 B1:X1 G2:X3 X33 G9:X18 M38:X38 A43:A51 G28:H32 I29:O29 P29:X32 L22 C19:F25 L20 A28:F33 S33 A34:A41 A42:F42 L30:O33 B19:B27 M34:X34 H34 G34:G35 O7 G26:G27 A1:A27 B2:B11 C2:F7 C9:F10 Q4:X6 Y1:XFD42 G43:XFD51 A52:XFD1048576" xr:uid="{00000000-0002-0000-0200-000001000000}"/>
    <dataValidation type="list" imeMode="on" allowBlank="1" showInputMessage="1" showErrorMessage="1" sqref="G33:K33" xr:uid="{00000000-0002-0000-0200-000002000000}">
      <formula1>"有,無"</formula1>
    </dataValidation>
    <dataValidation type="list" imeMode="on" allowBlank="1" showInputMessage="1" showErrorMessage="1" sqref="G24" xr:uid="{00000000-0002-0000-0200-000004000000}">
      <formula1>"■"</formula1>
    </dataValidation>
    <dataValidation type="list" allowBlank="1" showInputMessage="1" showErrorMessage="1" sqref="O42:P42 T42:U42 J42:K42" xr:uid="{00000000-0002-0000-0200-000005000000}">
      <formula1>"有,無"</formula1>
    </dataValidation>
    <dataValidation type="list" imeMode="on" allowBlank="1" showInputMessage="1" showErrorMessage="1" sqref="G19 G21 G23" xr:uid="{00000000-0002-0000-0200-000006000000}">
      <formula1>"■,□"</formula1>
    </dataValidation>
    <dataValidation type="date" imeMode="off" allowBlank="1" showInputMessage="1" showErrorMessage="1" sqref="R7:X7" xr:uid="{00000000-0002-0000-0200-000007000000}">
      <formula1>46137</formula1>
      <formula2>46477</formula2>
    </dataValidation>
    <dataValidation type="list" allowBlank="1" showInputMessage="1" showErrorMessage="1" sqref="J4:M6" xr:uid="{AE4B3DC7-FD06-4CA2-980B-22358B82C4A5}">
      <formula1>"演劇,舞踊,音楽,伝統芸能,民俗芸能,美術,写真,文学,メディア芸術,生活文化,国民娯楽,芸能（民俗芸能を除く。）,その他"</formula1>
    </dataValidation>
    <dataValidation type="date" imeMode="off" allowBlank="1" showInputMessage="1" showErrorMessage="1" sqref="H7:N7" xr:uid="{65201B3D-B740-4DFC-9554-F383DF271AB7}">
      <formula1>46137</formula1>
      <formula2>46326</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18" min="1" max="23" man="1"/>
    <brk id="33" min="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AO301"/>
  <sheetViews>
    <sheetView showGridLines="0" showZeros="0" view="pageBreakPreview" topLeftCell="G1" zoomScaleNormal="100" zoomScaleSheetLayoutView="100" workbookViewId="0">
      <selection activeCell="G6" sqref="G6"/>
    </sheetView>
  </sheetViews>
  <sheetFormatPr defaultRowHeight="14.4" x14ac:dyDescent="0.2"/>
  <cols>
    <col min="1" max="1" width="0.5" customWidth="1"/>
    <col min="2" max="23" width="3.59765625" customWidth="1"/>
    <col min="24" max="24" width="3" customWidth="1"/>
    <col min="25" max="25" width="3.59765625" customWidth="1"/>
    <col min="26" max="36" width="4.59765625" customWidth="1"/>
    <col min="41" max="41" width="10.296875" bestFit="1" customWidth="1"/>
  </cols>
  <sheetData>
    <row r="1" spans="2:41" s="8" customFormat="1" ht="28.05" customHeight="1" thickBot="1" x14ac:dyDescent="0.25">
      <c r="B1" s="31" t="s">
        <v>78</v>
      </c>
      <c r="C1" s="19"/>
      <c r="D1" s="19"/>
      <c r="E1" s="19"/>
      <c r="F1" s="19"/>
      <c r="G1" s="20"/>
      <c r="H1" s="20"/>
      <c r="I1" s="20"/>
      <c r="J1" s="20"/>
      <c r="K1" s="20"/>
      <c r="L1" s="20"/>
      <c r="M1" s="20"/>
      <c r="N1" s="20"/>
      <c r="O1" s="20"/>
      <c r="P1" s="20"/>
      <c r="Q1" s="20"/>
      <c r="R1" s="20"/>
      <c r="S1" s="20"/>
      <c r="T1" s="20"/>
      <c r="U1" s="20"/>
      <c r="V1" s="20"/>
      <c r="W1" s="20"/>
      <c r="X1" s="20"/>
    </row>
    <row r="2" spans="2:41" s="8" customFormat="1" ht="28.05" customHeight="1" thickBot="1" x14ac:dyDescent="0.25">
      <c r="B2" s="207" t="s">
        <v>199</v>
      </c>
      <c r="C2" s="208"/>
      <c r="D2" s="208"/>
      <c r="E2" s="208"/>
      <c r="F2" s="208"/>
      <c r="G2" s="292" t="s">
        <v>100</v>
      </c>
      <c r="H2" s="293"/>
      <c r="I2" s="293"/>
      <c r="J2" s="293"/>
      <c r="K2" s="293"/>
      <c r="L2" s="293"/>
      <c r="M2" s="293"/>
      <c r="N2" s="293"/>
      <c r="O2" s="293"/>
      <c r="P2" s="293"/>
      <c r="Q2" s="293"/>
      <c r="R2" s="294"/>
      <c r="S2" s="295">
        <f>MAX(S4:W8)</f>
        <v>0</v>
      </c>
      <c r="T2" s="296"/>
      <c r="U2" s="296"/>
      <c r="V2" s="296"/>
      <c r="W2" s="296"/>
      <c r="X2" s="43" t="s">
        <v>30</v>
      </c>
    </row>
    <row r="3" spans="2:41" s="8" customFormat="1" ht="28.05" customHeight="1" x14ac:dyDescent="0.2">
      <c r="B3" s="210"/>
      <c r="C3" s="211"/>
      <c r="D3" s="211"/>
      <c r="E3" s="211"/>
      <c r="F3" s="211"/>
      <c r="G3" s="297" t="s">
        <v>197</v>
      </c>
      <c r="H3" s="297"/>
      <c r="I3" s="297"/>
      <c r="J3" s="297"/>
      <c r="K3" s="297"/>
      <c r="L3" s="297"/>
      <c r="M3" s="297"/>
      <c r="N3" s="297"/>
      <c r="O3" s="297"/>
      <c r="P3" s="297"/>
      <c r="Q3" s="297"/>
      <c r="R3" s="298"/>
      <c r="S3" s="299" t="s">
        <v>198</v>
      </c>
      <c r="T3" s="300"/>
      <c r="U3" s="300"/>
      <c r="V3" s="300"/>
      <c r="W3" s="300"/>
      <c r="X3" s="300"/>
    </row>
    <row r="4" spans="2:41" ht="28.05" customHeight="1" x14ac:dyDescent="0.2">
      <c r="B4" s="210"/>
      <c r="C4" s="211"/>
      <c r="D4" s="211"/>
      <c r="E4" s="211"/>
      <c r="F4" s="211"/>
      <c r="G4" s="48" t="s">
        <v>36</v>
      </c>
      <c r="H4" s="245" t="s">
        <v>59</v>
      </c>
      <c r="I4" s="245"/>
      <c r="J4" s="245"/>
      <c r="K4" s="245"/>
      <c r="L4" s="245"/>
      <c r="M4" s="245"/>
      <c r="N4" s="245"/>
      <c r="O4" s="245"/>
      <c r="P4" s="245"/>
      <c r="Q4" s="245"/>
      <c r="R4" s="245"/>
      <c r="S4" s="269" t="str">
        <f>IF(G4="■",' (1)用'!H30,"")</f>
        <v/>
      </c>
      <c r="T4" s="270"/>
      <c r="U4" s="270"/>
      <c r="V4" s="270"/>
      <c r="W4" s="270"/>
      <c r="X4" s="25" t="s">
        <v>30</v>
      </c>
    </row>
    <row r="5" spans="2:41" ht="28.05" customHeight="1" x14ac:dyDescent="0.2">
      <c r="B5" s="210"/>
      <c r="C5" s="211"/>
      <c r="D5" s="211"/>
      <c r="E5" s="211"/>
      <c r="F5" s="211"/>
      <c r="G5" s="49" t="s">
        <v>36</v>
      </c>
      <c r="H5" s="273" t="s">
        <v>202</v>
      </c>
      <c r="I5" s="273"/>
      <c r="J5" s="273"/>
      <c r="K5" s="273"/>
      <c r="L5" s="273"/>
      <c r="M5" s="273"/>
      <c r="N5" s="273"/>
      <c r="O5" s="273"/>
      <c r="P5" s="273"/>
      <c r="Q5" s="273"/>
      <c r="R5" s="273"/>
      <c r="S5" s="271" t="str">
        <f>IF(G5="■",' (2)用'!H25,"")</f>
        <v/>
      </c>
      <c r="T5" s="272"/>
      <c r="U5" s="272"/>
      <c r="V5" s="272"/>
      <c r="W5" s="272"/>
      <c r="X5" s="46" t="s">
        <v>30</v>
      </c>
    </row>
    <row r="6" spans="2:41" ht="28.05" customHeight="1" x14ac:dyDescent="0.2">
      <c r="B6" s="210"/>
      <c r="C6" s="211"/>
      <c r="D6" s="211"/>
      <c r="E6" s="211"/>
      <c r="F6" s="211"/>
      <c r="G6" s="49" t="s">
        <v>36</v>
      </c>
      <c r="H6" s="273" t="s">
        <v>133</v>
      </c>
      <c r="I6" s="273"/>
      <c r="J6" s="273"/>
      <c r="K6" s="273"/>
      <c r="L6" s="273"/>
      <c r="M6" s="273"/>
      <c r="N6" s="273"/>
      <c r="O6" s="273"/>
      <c r="P6" s="273"/>
      <c r="Q6" s="273"/>
      <c r="R6" s="273"/>
      <c r="S6" s="271" t="str">
        <f>IF(G6="■",' (3)用'!H14,"")</f>
        <v/>
      </c>
      <c r="T6" s="272"/>
      <c r="U6" s="272"/>
      <c r="V6" s="272"/>
      <c r="W6" s="272"/>
      <c r="X6" s="46" t="s">
        <v>30</v>
      </c>
    </row>
    <row r="7" spans="2:41" ht="28.05" customHeight="1" x14ac:dyDescent="0.2">
      <c r="B7" s="210"/>
      <c r="C7" s="211"/>
      <c r="D7" s="211"/>
      <c r="E7" s="211"/>
      <c r="F7" s="211"/>
      <c r="G7" s="49" t="s">
        <v>36</v>
      </c>
      <c r="H7" s="273" t="s">
        <v>134</v>
      </c>
      <c r="I7" s="273"/>
      <c r="J7" s="273"/>
      <c r="K7" s="273"/>
      <c r="L7" s="273"/>
      <c r="M7" s="273"/>
      <c r="N7" s="273"/>
      <c r="O7" s="273"/>
      <c r="P7" s="273"/>
      <c r="Q7" s="273"/>
      <c r="R7" s="273"/>
      <c r="S7" s="271" t="str">
        <f>IF(G7="■",' (4)用'!H14,"")</f>
        <v/>
      </c>
      <c r="T7" s="272"/>
      <c r="U7" s="272"/>
      <c r="V7" s="272"/>
      <c r="W7" s="272"/>
      <c r="X7" s="46" t="s">
        <v>30</v>
      </c>
    </row>
    <row r="8" spans="2:41" ht="28.05" customHeight="1" x14ac:dyDescent="0.2">
      <c r="B8" s="210"/>
      <c r="C8" s="211"/>
      <c r="D8" s="211"/>
      <c r="E8" s="211"/>
      <c r="F8" s="211"/>
      <c r="G8" s="50" t="s">
        <v>36</v>
      </c>
      <c r="H8" s="245" t="s">
        <v>135</v>
      </c>
      <c r="I8" s="301"/>
      <c r="J8" s="301"/>
      <c r="K8" s="301"/>
      <c r="L8" s="301"/>
      <c r="M8" s="301"/>
      <c r="N8" s="301"/>
      <c r="O8" s="301"/>
      <c r="P8" s="301"/>
      <c r="Q8" s="301"/>
      <c r="R8" s="301"/>
      <c r="S8" s="269" t="str">
        <f>IF(G8="■",' (5)用'!H4,"")</f>
        <v/>
      </c>
      <c r="T8" s="270"/>
      <c r="U8" s="270"/>
      <c r="V8" s="270"/>
      <c r="W8" s="270"/>
      <c r="X8" s="88" t="s">
        <v>30</v>
      </c>
      <c r="AO8" s="85"/>
    </row>
    <row r="9" spans="2:41" ht="28.05" customHeight="1" x14ac:dyDescent="0.2">
      <c r="B9" s="213"/>
      <c r="C9" s="214"/>
      <c r="D9" s="214"/>
      <c r="E9" s="214"/>
      <c r="F9" s="214"/>
      <c r="G9" s="84" t="s">
        <v>36</v>
      </c>
      <c r="H9" s="287" t="s">
        <v>206</v>
      </c>
      <c r="I9" s="288"/>
      <c r="J9" s="288"/>
      <c r="K9" s="288"/>
      <c r="L9" s="288"/>
      <c r="M9" s="288"/>
      <c r="N9" s="288"/>
      <c r="O9" s="288"/>
      <c r="P9" s="288"/>
      <c r="Q9" s="288"/>
      <c r="R9" s="288"/>
      <c r="S9" s="289"/>
      <c r="T9" s="290"/>
      <c r="U9" s="290"/>
      <c r="V9" s="290"/>
      <c r="W9" s="290"/>
      <c r="X9" s="291"/>
    </row>
    <row r="10" spans="2:41" ht="28.05" customHeight="1" x14ac:dyDescent="0.2">
      <c r="B10" s="278" t="s">
        <v>190</v>
      </c>
      <c r="C10" s="279"/>
      <c r="D10" s="279"/>
      <c r="E10" s="279"/>
      <c r="F10" s="280"/>
      <c r="G10" s="102" t="s">
        <v>52</v>
      </c>
      <c r="H10" s="275" t="str">
        <f>IF(S11="","",IF(S11="あり","令和8年4月1日","交付決定日"))</f>
        <v/>
      </c>
      <c r="I10" s="276"/>
      <c r="J10" s="276"/>
      <c r="K10" s="276"/>
      <c r="L10" s="276"/>
      <c r="M10" s="276"/>
      <c r="N10" s="277"/>
      <c r="O10" s="274" t="s">
        <v>35</v>
      </c>
      <c r="P10" s="274"/>
      <c r="Q10" s="102" t="s">
        <v>53</v>
      </c>
      <c r="R10" s="275" t="str">
        <f>IF(ISNUMBER(必須3!R7),MIN(EDATE(必須3!R7,1),AO8),"")</f>
        <v/>
      </c>
      <c r="S10" s="276"/>
      <c r="T10" s="276"/>
      <c r="U10" s="276"/>
      <c r="V10" s="276"/>
      <c r="W10" s="276"/>
      <c r="X10" s="277"/>
    </row>
    <row r="11" spans="2:41" ht="28.05" customHeight="1" x14ac:dyDescent="0.2">
      <c r="B11" s="281"/>
      <c r="C11" s="282"/>
      <c r="D11" s="282"/>
      <c r="E11" s="282"/>
      <c r="F11" s="283"/>
      <c r="G11" s="309" t="s">
        <v>138</v>
      </c>
      <c r="H11" s="310"/>
      <c r="I11" s="310"/>
      <c r="J11" s="310"/>
      <c r="K11" s="310"/>
      <c r="L11" s="310"/>
      <c r="M11" s="310"/>
      <c r="N11" s="310"/>
      <c r="O11" s="310"/>
      <c r="P11" s="310"/>
      <c r="Q11" s="310"/>
      <c r="R11" s="311"/>
      <c r="S11" s="312"/>
      <c r="T11" s="313"/>
      <c r="U11" s="313"/>
      <c r="V11" s="313"/>
      <c r="W11" s="313"/>
      <c r="X11" s="313"/>
    </row>
    <row r="12" spans="2:41" ht="75" customHeight="1" x14ac:dyDescent="0.2">
      <c r="B12" s="284"/>
      <c r="C12" s="285"/>
      <c r="D12" s="285"/>
      <c r="E12" s="285"/>
      <c r="F12" s="286"/>
      <c r="G12" s="302" t="s">
        <v>139</v>
      </c>
      <c r="H12" s="303"/>
      <c r="I12" s="303"/>
      <c r="J12" s="305"/>
      <c r="K12" s="306"/>
      <c r="L12" s="306"/>
      <c r="M12" s="306"/>
      <c r="N12" s="306"/>
      <c r="O12" s="306"/>
      <c r="P12" s="306"/>
      <c r="Q12" s="306"/>
      <c r="R12" s="306"/>
      <c r="S12" s="306"/>
      <c r="T12" s="306"/>
      <c r="U12" s="306"/>
      <c r="V12" s="306"/>
      <c r="W12" s="306"/>
      <c r="X12" s="307"/>
    </row>
    <row r="13" spans="2:41" ht="28.05" customHeight="1" x14ac:dyDescent="0.2">
      <c r="B13" s="308" t="s">
        <v>189</v>
      </c>
      <c r="C13" s="279"/>
      <c r="D13" s="279"/>
      <c r="E13" s="279"/>
      <c r="F13" s="280"/>
      <c r="G13" s="314" t="s">
        <v>15</v>
      </c>
      <c r="H13" s="315"/>
      <c r="I13" s="200"/>
      <c r="J13" s="200"/>
      <c r="K13" s="200"/>
      <c r="L13" s="200"/>
      <c r="M13" s="200"/>
      <c r="N13" s="316"/>
      <c r="O13" s="316"/>
      <c r="P13" s="316"/>
      <c r="Q13" s="316"/>
      <c r="R13" s="316"/>
      <c r="S13" s="316"/>
      <c r="T13" s="316"/>
      <c r="U13" s="316"/>
      <c r="V13" s="316"/>
      <c r="W13" s="316"/>
      <c r="X13" s="317"/>
    </row>
    <row r="14" spans="2:41" ht="55.8" customHeight="1" x14ac:dyDescent="0.2">
      <c r="B14" s="284"/>
      <c r="C14" s="285"/>
      <c r="D14" s="285"/>
      <c r="E14" s="285"/>
      <c r="F14" s="286"/>
      <c r="G14" s="302" t="s">
        <v>140</v>
      </c>
      <c r="H14" s="303"/>
      <c r="I14" s="304"/>
      <c r="J14" s="305"/>
      <c r="K14" s="306"/>
      <c r="L14" s="306"/>
      <c r="M14" s="306"/>
      <c r="N14" s="306"/>
      <c r="O14" s="306"/>
      <c r="P14" s="306"/>
      <c r="Q14" s="306"/>
      <c r="R14" s="306"/>
      <c r="S14" s="306"/>
      <c r="T14" s="306"/>
      <c r="U14" s="306"/>
      <c r="V14" s="306"/>
      <c r="W14" s="306"/>
      <c r="X14" s="307"/>
    </row>
    <row r="15" spans="2:41" ht="28.05" customHeight="1" x14ac:dyDescent="0.2">
      <c r="B15" s="12"/>
      <c r="C15" s="12"/>
      <c r="D15" s="12"/>
      <c r="E15" s="12"/>
      <c r="F15" s="12"/>
      <c r="G15" s="12"/>
      <c r="H15" s="12"/>
      <c r="I15" s="12"/>
      <c r="J15" s="12"/>
      <c r="K15" s="12"/>
      <c r="L15" s="12"/>
      <c r="M15" s="12"/>
      <c r="N15" s="12"/>
      <c r="O15" s="12"/>
      <c r="P15" s="12"/>
      <c r="Q15" s="12"/>
      <c r="R15" s="12"/>
      <c r="S15" s="12"/>
      <c r="T15" s="12"/>
      <c r="U15" s="12"/>
      <c r="V15" s="12"/>
      <c r="W15" s="12"/>
      <c r="X15" s="12"/>
    </row>
    <row r="16" spans="2:41" ht="28.05" customHeight="1" x14ac:dyDescent="0.2">
      <c r="B16" s="12"/>
      <c r="C16" s="12"/>
      <c r="D16" s="12"/>
      <c r="E16" s="12"/>
      <c r="F16" s="12"/>
      <c r="G16" s="12"/>
      <c r="H16" s="12"/>
      <c r="I16" s="12"/>
      <c r="J16" s="12"/>
      <c r="K16" s="12"/>
      <c r="L16" s="12"/>
      <c r="M16" s="12"/>
      <c r="N16" s="12"/>
      <c r="O16" s="12"/>
      <c r="P16" s="12"/>
      <c r="Q16" s="12"/>
      <c r="R16" s="12"/>
      <c r="S16" s="12"/>
      <c r="T16" s="12"/>
      <c r="U16" s="12"/>
      <c r="V16" s="12"/>
      <c r="W16" s="12"/>
      <c r="X16" s="12"/>
    </row>
    <row r="17" spans="2:24" ht="28.05" customHeight="1" x14ac:dyDescent="0.2">
      <c r="B17" s="12"/>
      <c r="C17" s="12"/>
      <c r="D17" s="12"/>
      <c r="E17" s="12"/>
      <c r="F17" s="12"/>
      <c r="G17" s="12"/>
      <c r="H17" s="12"/>
      <c r="I17" s="12"/>
      <c r="J17" s="12"/>
      <c r="K17" s="12"/>
      <c r="L17" s="12"/>
      <c r="M17" s="12"/>
      <c r="N17" s="12"/>
      <c r="O17" s="12"/>
      <c r="P17" s="12"/>
      <c r="Q17" s="12"/>
      <c r="R17" s="12"/>
      <c r="S17" s="12"/>
      <c r="T17" s="12"/>
      <c r="U17" s="12"/>
      <c r="V17" s="12"/>
      <c r="W17" s="12"/>
      <c r="X17" s="12"/>
    </row>
    <row r="18" spans="2:24" ht="28.05" customHeight="1" x14ac:dyDescent="0.2">
      <c r="B18" s="12"/>
      <c r="C18" s="12"/>
      <c r="D18" s="12"/>
      <c r="E18" s="12"/>
      <c r="F18" s="12"/>
      <c r="G18" s="12"/>
      <c r="H18" s="12"/>
      <c r="I18" s="12"/>
      <c r="J18" s="12"/>
      <c r="K18" s="12"/>
      <c r="L18" s="12"/>
      <c r="M18" s="12"/>
      <c r="N18" s="12"/>
      <c r="O18" s="12"/>
      <c r="P18" s="12"/>
      <c r="Q18" s="12"/>
      <c r="R18" s="12"/>
      <c r="S18" s="12"/>
      <c r="T18" s="12"/>
      <c r="U18" s="12"/>
      <c r="V18" s="12"/>
      <c r="W18" s="12"/>
      <c r="X18" s="12"/>
    </row>
    <row r="19" spans="2:24" ht="28.05" customHeight="1" x14ac:dyDescent="0.2">
      <c r="B19" s="12"/>
      <c r="C19" s="12"/>
      <c r="D19" s="12"/>
      <c r="E19" s="12"/>
      <c r="F19" s="12"/>
      <c r="G19" s="12"/>
      <c r="H19" s="12"/>
      <c r="I19" s="12"/>
      <c r="J19" s="12"/>
      <c r="K19" s="12"/>
      <c r="L19" s="12"/>
      <c r="M19" s="12"/>
      <c r="N19" s="12"/>
      <c r="O19" s="12"/>
      <c r="P19" s="12"/>
      <c r="Q19" s="12"/>
      <c r="R19" s="12"/>
      <c r="S19" s="12"/>
      <c r="T19" s="12"/>
      <c r="U19" s="12"/>
      <c r="V19" s="12"/>
      <c r="W19" s="12"/>
      <c r="X19" s="12"/>
    </row>
    <row r="20" spans="2:24" ht="28.05" customHeight="1" x14ac:dyDescent="0.2">
      <c r="B20" s="12"/>
      <c r="C20" s="12"/>
      <c r="D20" s="12"/>
      <c r="E20" s="12"/>
      <c r="F20" s="12"/>
      <c r="G20" s="12"/>
      <c r="H20" s="12"/>
      <c r="I20" s="12"/>
      <c r="J20" s="12"/>
      <c r="K20" s="12"/>
      <c r="L20" s="12"/>
      <c r="M20" s="12"/>
      <c r="N20" s="12"/>
      <c r="O20" s="12"/>
      <c r="P20" s="12"/>
      <c r="Q20" s="12"/>
      <c r="R20" s="12"/>
      <c r="S20" s="12"/>
      <c r="T20" s="12"/>
      <c r="U20" s="12"/>
      <c r="V20" s="12"/>
      <c r="W20" s="12"/>
      <c r="X20" s="12"/>
    </row>
    <row r="21" spans="2:24" ht="28.05" customHeight="1" x14ac:dyDescent="0.2">
      <c r="B21" s="12"/>
      <c r="C21" s="12"/>
      <c r="D21" s="12"/>
      <c r="E21" s="12"/>
      <c r="F21" s="12"/>
      <c r="G21" s="12"/>
      <c r="H21" s="12"/>
      <c r="I21" s="12"/>
      <c r="J21" s="12"/>
      <c r="K21" s="12"/>
      <c r="L21" s="12"/>
      <c r="M21" s="12"/>
      <c r="N21" s="12"/>
      <c r="O21" s="12"/>
      <c r="P21" s="12"/>
      <c r="Q21" s="12"/>
      <c r="R21" s="12"/>
      <c r="S21" s="12"/>
      <c r="T21" s="12"/>
      <c r="U21" s="12"/>
      <c r="V21" s="12"/>
      <c r="W21" s="12"/>
      <c r="X21" s="12"/>
    </row>
    <row r="22" spans="2:24" ht="28.05" customHeight="1" x14ac:dyDescent="0.2">
      <c r="B22" s="12"/>
      <c r="C22" s="12"/>
      <c r="D22" s="12"/>
      <c r="E22" s="12"/>
      <c r="F22" s="12"/>
      <c r="G22" s="12"/>
      <c r="H22" s="12"/>
      <c r="I22" s="12"/>
      <c r="J22" s="12"/>
      <c r="K22" s="12"/>
      <c r="L22" s="12"/>
      <c r="M22" s="12"/>
      <c r="N22" s="12"/>
      <c r="O22" s="12"/>
      <c r="P22" s="12"/>
      <c r="Q22" s="12"/>
      <c r="R22" s="12"/>
      <c r="S22" s="12"/>
      <c r="T22" s="12"/>
      <c r="U22" s="12"/>
      <c r="V22" s="12"/>
      <c r="W22" s="12"/>
      <c r="X22" s="12"/>
    </row>
    <row r="23" spans="2:24" ht="28.05" customHeight="1" x14ac:dyDescent="0.2">
      <c r="B23" s="12"/>
      <c r="C23" s="12"/>
      <c r="D23" s="12"/>
      <c r="E23" s="12"/>
      <c r="F23" s="12"/>
      <c r="G23" s="12"/>
      <c r="H23" s="12"/>
      <c r="I23" s="12"/>
      <c r="J23" s="12"/>
      <c r="K23" s="12"/>
      <c r="L23" s="12"/>
      <c r="M23" s="12"/>
      <c r="N23" s="12"/>
      <c r="O23" s="12"/>
      <c r="P23" s="12"/>
      <c r="Q23" s="12"/>
      <c r="R23" s="12"/>
      <c r="S23" s="12"/>
      <c r="T23" s="12"/>
      <c r="U23" s="12"/>
      <c r="V23" s="12"/>
      <c r="W23" s="12"/>
      <c r="X23" s="12"/>
    </row>
    <row r="24" spans="2:24" ht="28.05" customHeight="1" x14ac:dyDescent="0.2">
      <c r="B24" s="12"/>
      <c r="C24" s="12"/>
      <c r="D24" s="12"/>
      <c r="E24" s="12"/>
      <c r="F24" s="12"/>
      <c r="G24" s="12"/>
      <c r="H24" s="12"/>
      <c r="I24" s="12"/>
      <c r="J24" s="12"/>
      <c r="K24" s="12"/>
      <c r="L24" s="12"/>
      <c r="M24" s="12"/>
      <c r="N24" s="12"/>
      <c r="O24" s="12"/>
      <c r="P24" s="12"/>
      <c r="Q24" s="12"/>
      <c r="R24" s="12"/>
      <c r="S24" s="12"/>
      <c r="T24" s="12"/>
      <c r="U24" s="12"/>
      <c r="V24" s="12"/>
      <c r="W24" s="12"/>
      <c r="X24" s="12"/>
    </row>
    <row r="25" spans="2:24" ht="28.05" customHeight="1" x14ac:dyDescent="0.2">
      <c r="B25" s="12"/>
      <c r="C25" s="12"/>
      <c r="D25" s="12"/>
      <c r="E25" s="12"/>
      <c r="F25" s="12"/>
      <c r="G25" s="12"/>
      <c r="H25" s="12"/>
      <c r="I25" s="12"/>
      <c r="J25" s="12"/>
      <c r="K25" s="12"/>
      <c r="L25" s="12"/>
      <c r="M25" s="12"/>
      <c r="N25" s="12"/>
      <c r="O25" s="12"/>
      <c r="P25" s="12"/>
      <c r="Q25" s="12"/>
      <c r="R25" s="12"/>
      <c r="S25" s="12"/>
      <c r="T25" s="12"/>
      <c r="U25" s="12"/>
      <c r="V25" s="12"/>
      <c r="W25" s="12"/>
      <c r="X25" s="12"/>
    </row>
    <row r="26" spans="2:24" ht="28.05" customHeight="1" x14ac:dyDescent="0.2">
      <c r="B26" s="12"/>
      <c r="C26" s="12"/>
      <c r="D26" s="12"/>
      <c r="E26" s="12"/>
      <c r="F26" s="12"/>
      <c r="G26" s="12"/>
      <c r="H26" s="12"/>
      <c r="I26" s="12"/>
      <c r="J26" s="12"/>
      <c r="K26" s="12"/>
      <c r="L26" s="12"/>
      <c r="M26" s="12"/>
      <c r="N26" s="12"/>
      <c r="O26" s="12"/>
      <c r="P26" s="12"/>
      <c r="Q26" s="12"/>
      <c r="R26" s="12"/>
      <c r="S26" s="12"/>
      <c r="T26" s="12"/>
      <c r="U26" s="12"/>
      <c r="V26" s="12"/>
      <c r="W26" s="12"/>
      <c r="X26" s="12"/>
    </row>
    <row r="27" spans="2:24" ht="28.05"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row>
    <row r="28" spans="2:24" ht="28.05" customHeight="1" x14ac:dyDescent="0.2">
      <c r="B28" s="12"/>
      <c r="C28" s="12"/>
      <c r="D28" s="12"/>
      <c r="E28" s="12"/>
      <c r="F28" s="12"/>
      <c r="G28" s="12"/>
      <c r="H28" s="12"/>
      <c r="I28" s="12"/>
      <c r="J28" s="12"/>
      <c r="K28" s="12"/>
      <c r="L28" s="12"/>
      <c r="M28" s="12"/>
      <c r="N28" s="12"/>
      <c r="O28" s="12"/>
      <c r="P28" s="12"/>
      <c r="Q28" s="12"/>
      <c r="R28" s="12"/>
      <c r="S28" s="12"/>
      <c r="T28" s="12"/>
      <c r="U28" s="12"/>
      <c r="V28" s="12"/>
      <c r="W28" s="12"/>
      <c r="X28" s="12"/>
    </row>
    <row r="29" spans="2:24" ht="28.05" customHeight="1" x14ac:dyDescent="0.2">
      <c r="B29" s="12"/>
      <c r="C29" s="12"/>
      <c r="D29" s="12"/>
      <c r="E29" s="12"/>
      <c r="F29" s="12"/>
      <c r="G29" s="12"/>
      <c r="H29" s="12"/>
      <c r="I29" s="12"/>
      <c r="J29" s="12"/>
      <c r="K29" s="12"/>
      <c r="L29" s="12"/>
      <c r="M29" s="12"/>
      <c r="N29" s="12"/>
      <c r="O29" s="12"/>
      <c r="P29" s="12"/>
      <c r="Q29" s="12"/>
      <c r="R29" s="12"/>
      <c r="S29" s="12"/>
      <c r="T29" s="12"/>
      <c r="U29" s="12"/>
      <c r="V29" s="12"/>
      <c r="W29" s="12"/>
      <c r="X29" s="12"/>
    </row>
    <row r="30" spans="2:24" ht="28.05" customHeight="1" x14ac:dyDescent="0.2">
      <c r="B30" s="12"/>
      <c r="C30" s="12"/>
      <c r="D30" s="12"/>
      <c r="E30" s="12"/>
      <c r="F30" s="12"/>
      <c r="G30" s="12"/>
      <c r="H30" s="12"/>
      <c r="I30" s="12"/>
      <c r="J30" s="12"/>
      <c r="K30" s="12"/>
      <c r="L30" s="12"/>
      <c r="M30" s="12"/>
      <c r="N30" s="12"/>
      <c r="O30" s="12"/>
      <c r="P30" s="12"/>
      <c r="Q30" s="12"/>
      <c r="R30" s="12"/>
      <c r="S30" s="12"/>
      <c r="T30" s="12"/>
      <c r="U30" s="12"/>
      <c r="V30" s="12"/>
      <c r="W30" s="12"/>
      <c r="X30" s="12"/>
    </row>
    <row r="31" spans="2:24" ht="28.05" customHeight="1" x14ac:dyDescent="0.2">
      <c r="B31" s="12"/>
      <c r="C31" s="12"/>
      <c r="D31" s="12"/>
      <c r="E31" s="12"/>
      <c r="F31" s="12"/>
      <c r="G31" s="12"/>
      <c r="H31" s="12"/>
      <c r="I31" s="12"/>
      <c r="J31" s="12"/>
      <c r="K31" s="12"/>
      <c r="L31" s="12"/>
      <c r="M31" s="12"/>
      <c r="N31" s="12"/>
      <c r="O31" s="12"/>
      <c r="P31" s="12"/>
      <c r="Q31" s="12"/>
      <c r="R31" s="12"/>
      <c r="S31" s="12"/>
      <c r="T31" s="12"/>
      <c r="U31" s="12"/>
      <c r="V31" s="12"/>
      <c r="W31" s="12"/>
      <c r="X31" s="12"/>
    </row>
    <row r="32" spans="2:24" ht="28.05" customHeight="1" x14ac:dyDescent="0.2">
      <c r="B32" s="12"/>
      <c r="C32" s="12"/>
      <c r="D32" s="12"/>
      <c r="E32" s="12"/>
      <c r="F32" s="12"/>
      <c r="G32" s="12"/>
      <c r="H32" s="12"/>
      <c r="I32" s="12"/>
      <c r="J32" s="12"/>
      <c r="K32" s="12"/>
      <c r="L32" s="12"/>
      <c r="M32" s="12"/>
      <c r="N32" s="12"/>
      <c r="O32" s="12"/>
      <c r="P32" s="12"/>
      <c r="Q32" s="12"/>
      <c r="R32" s="12"/>
      <c r="S32" s="12"/>
      <c r="T32" s="12"/>
      <c r="U32" s="12"/>
      <c r="V32" s="12"/>
      <c r="W32" s="12"/>
      <c r="X32" s="12"/>
    </row>
    <row r="33" spans="2:24" ht="28.05" customHeight="1" x14ac:dyDescent="0.2">
      <c r="B33" s="12"/>
      <c r="C33" s="12"/>
      <c r="D33" s="12"/>
      <c r="E33" s="12"/>
      <c r="F33" s="12"/>
      <c r="G33" s="12"/>
      <c r="H33" s="12"/>
      <c r="I33" s="12"/>
      <c r="J33" s="12"/>
      <c r="K33" s="12"/>
      <c r="L33" s="12"/>
      <c r="M33" s="12"/>
      <c r="N33" s="12"/>
      <c r="O33" s="12"/>
      <c r="P33" s="12"/>
      <c r="Q33" s="12"/>
      <c r="R33" s="12"/>
      <c r="S33" s="12"/>
      <c r="T33" s="12"/>
      <c r="U33" s="12"/>
      <c r="V33" s="12"/>
      <c r="W33" s="12"/>
      <c r="X33" s="12"/>
    </row>
    <row r="34" spans="2:24" ht="28.05" customHeight="1" x14ac:dyDescent="0.2">
      <c r="B34" s="12"/>
      <c r="C34" s="12"/>
      <c r="D34" s="12"/>
      <c r="E34" s="12"/>
      <c r="F34" s="12"/>
      <c r="G34" s="12"/>
      <c r="H34" s="12"/>
      <c r="I34" s="12"/>
      <c r="J34" s="12"/>
      <c r="K34" s="12"/>
      <c r="L34" s="12"/>
      <c r="M34" s="12"/>
      <c r="N34" s="12"/>
      <c r="O34" s="12"/>
      <c r="P34" s="12"/>
      <c r="Q34" s="12"/>
      <c r="R34" s="12"/>
      <c r="S34" s="12"/>
      <c r="T34" s="12"/>
      <c r="U34" s="12"/>
      <c r="V34" s="12"/>
      <c r="W34" s="12"/>
      <c r="X34" s="12"/>
    </row>
    <row r="35" spans="2:24" ht="28.05" customHeight="1" x14ac:dyDescent="0.2">
      <c r="B35" s="12"/>
      <c r="C35" s="12"/>
      <c r="D35" s="12"/>
      <c r="E35" s="12"/>
      <c r="F35" s="12"/>
      <c r="G35" s="12"/>
      <c r="H35" s="12"/>
      <c r="I35" s="12"/>
      <c r="J35" s="12"/>
      <c r="K35" s="12"/>
      <c r="L35" s="12"/>
      <c r="M35" s="12"/>
      <c r="N35" s="12"/>
      <c r="O35" s="12"/>
      <c r="P35" s="12"/>
      <c r="Q35" s="12"/>
      <c r="R35" s="12"/>
      <c r="S35" s="12"/>
      <c r="T35" s="12"/>
      <c r="U35" s="12"/>
      <c r="V35" s="12"/>
      <c r="W35" s="12"/>
      <c r="X35" s="12"/>
    </row>
    <row r="36" spans="2:24" ht="28.05" customHeight="1" x14ac:dyDescent="0.2">
      <c r="B36" s="12"/>
      <c r="C36" s="12"/>
      <c r="D36" s="12"/>
      <c r="E36" s="12"/>
      <c r="F36" s="12"/>
      <c r="G36" s="12"/>
      <c r="H36" s="12"/>
      <c r="I36" s="12"/>
      <c r="J36" s="12"/>
      <c r="K36" s="12"/>
      <c r="L36" s="12"/>
      <c r="M36" s="12"/>
      <c r="N36" s="12"/>
      <c r="O36" s="12"/>
      <c r="P36" s="12"/>
      <c r="Q36" s="12"/>
      <c r="R36" s="12"/>
      <c r="S36" s="12"/>
      <c r="T36" s="12"/>
      <c r="U36" s="12"/>
      <c r="V36" s="12"/>
      <c r="W36" s="12"/>
      <c r="X36" s="12"/>
    </row>
    <row r="37" spans="2:24" ht="28.05" customHeight="1" x14ac:dyDescent="0.2">
      <c r="B37" s="12"/>
      <c r="C37" s="12"/>
      <c r="D37" s="12"/>
      <c r="E37" s="12"/>
      <c r="F37" s="12"/>
      <c r="G37" s="12"/>
      <c r="H37" s="12"/>
      <c r="I37" s="12"/>
      <c r="J37" s="12"/>
      <c r="K37" s="12"/>
      <c r="L37" s="12"/>
      <c r="M37" s="12"/>
      <c r="N37" s="12"/>
      <c r="O37" s="12"/>
      <c r="P37" s="12"/>
      <c r="Q37" s="12"/>
      <c r="R37" s="12"/>
      <c r="S37" s="12"/>
      <c r="T37" s="12"/>
      <c r="U37" s="12"/>
      <c r="V37" s="12"/>
      <c r="W37" s="12"/>
      <c r="X37" s="12"/>
    </row>
    <row r="38" spans="2:24" ht="28.05" customHeight="1" x14ac:dyDescent="0.2">
      <c r="B38" s="12"/>
      <c r="C38" s="12"/>
      <c r="D38" s="12"/>
      <c r="E38" s="12"/>
      <c r="F38" s="12"/>
      <c r="G38" s="12"/>
      <c r="H38" s="12"/>
      <c r="I38" s="12"/>
      <c r="J38" s="12"/>
      <c r="K38" s="12"/>
      <c r="L38" s="12"/>
      <c r="M38" s="12"/>
      <c r="N38" s="12"/>
      <c r="O38" s="12"/>
      <c r="P38" s="12"/>
      <c r="Q38" s="12"/>
      <c r="R38" s="12"/>
      <c r="S38" s="12"/>
      <c r="T38" s="12"/>
      <c r="U38" s="12"/>
      <c r="V38" s="12"/>
      <c r="W38" s="12"/>
      <c r="X38" s="12"/>
    </row>
    <row r="39" spans="2:24" ht="28.05" customHeight="1" x14ac:dyDescent="0.2">
      <c r="B39" s="12"/>
      <c r="C39" s="12"/>
      <c r="D39" s="12"/>
      <c r="E39" s="12"/>
      <c r="F39" s="12"/>
      <c r="G39" s="12"/>
      <c r="H39" s="12"/>
      <c r="I39" s="12"/>
      <c r="J39" s="12"/>
      <c r="K39" s="12"/>
      <c r="L39" s="12"/>
      <c r="M39" s="12"/>
      <c r="N39" s="12"/>
      <c r="O39" s="12"/>
      <c r="P39" s="12"/>
      <c r="Q39" s="12"/>
      <c r="R39" s="12"/>
      <c r="S39" s="12"/>
      <c r="T39" s="12"/>
      <c r="U39" s="12"/>
      <c r="V39" s="12"/>
      <c r="W39" s="12"/>
      <c r="X39" s="12"/>
    </row>
    <row r="40" spans="2:24" ht="28.05" customHeight="1" x14ac:dyDescent="0.2">
      <c r="B40" s="12"/>
      <c r="C40" s="12"/>
      <c r="D40" s="12"/>
      <c r="E40" s="12"/>
      <c r="F40" s="12"/>
      <c r="G40" s="12"/>
      <c r="H40" s="12"/>
      <c r="I40" s="12"/>
      <c r="J40" s="12"/>
      <c r="K40" s="12"/>
      <c r="L40" s="12"/>
      <c r="M40" s="12"/>
      <c r="N40" s="12"/>
      <c r="O40" s="12"/>
      <c r="P40" s="12"/>
      <c r="Q40" s="12"/>
      <c r="R40" s="12"/>
      <c r="S40" s="12"/>
      <c r="T40" s="12"/>
      <c r="U40" s="12"/>
      <c r="V40" s="12"/>
      <c r="W40" s="12"/>
      <c r="X40" s="12"/>
    </row>
    <row r="41" spans="2:24" ht="28.05" customHeight="1" x14ac:dyDescent="0.2">
      <c r="B41" s="12"/>
      <c r="C41" s="12"/>
      <c r="D41" s="12"/>
      <c r="E41" s="12"/>
      <c r="F41" s="12"/>
      <c r="G41" s="12"/>
      <c r="H41" s="12"/>
      <c r="I41" s="12"/>
      <c r="J41" s="12"/>
      <c r="K41" s="12"/>
      <c r="L41" s="12"/>
      <c r="M41" s="12"/>
      <c r="N41" s="12"/>
      <c r="O41" s="12"/>
      <c r="P41" s="12"/>
      <c r="Q41" s="12"/>
      <c r="R41" s="12"/>
      <c r="S41" s="12"/>
      <c r="T41" s="12"/>
      <c r="U41" s="12"/>
      <c r="V41" s="12"/>
      <c r="W41" s="12"/>
      <c r="X41" s="12"/>
    </row>
    <row r="42" spans="2:24" ht="28.05" customHeight="1" x14ac:dyDescent="0.2">
      <c r="B42" s="12"/>
      <c r="C42" s="12"/>
      <c r="D42" s="12"/>
      <c r="E42" s="12"/>
      <c r="F42" s="12"/>
      <c r="G42" s="12"/>
      <c r="H42" s="12"/>
      <c r="I42" s="12"/>
      <c r="J42" s="12"/>
      <c r="K42" s="12"/>
      <c r="L42" s="12"/>
      <c r="M42" s="12"/>
      <c r="N42" s="12"/>
      <c r="O42" s="12"/>
      <c r="P42" s="12"/>
      <c r="Q42" s="12"/>
      <c r="R42" s="12"/>
      <c r="S42" s="12"/>
      <c r="T42" s="12"/>
      <c r="U42" s="12"/>
      <c r="V42" s="12"/>
      <c r="W42" s="12"/>
      <c r="X42" s="12"/>
    </row>
    <row r="43" spans="2:24" ht="28.05" customHeight="1" x14ac:dyDescent="0.2">
      <c r="B43" s="12"/>
      <c r="C43" s="12"/>
      <c r="D43" s="12"/>
      <c r="E43" s="12"/>
      <c r="F43" s="12"/>
      <c r="G43" s="12"/>
      <c r="H43" s="12"/>
      <c r="I43" s="12"/>
      <c r="J43" s="12"/>
      <c r="K43" s="12"/>
      <c r="L43" s="12"/>
      <c r="M43" s="12"/>
      <c r="N43" s="12"/>
      <c r="O43" s="12"/>
      <c r="P43" s="12"/>
      <c r="Q43" s="12"/>
      <c r="R43" s="12"/>
      <c r="S43" s="12"/>
      <c r="T43" s="12"/>
      <c r="U43" s="12"/>
      <c r="V43" s="12"/>
      <c r="W43" s="12"/>
      <c r="X43" s="12"/>
    </row>
    <row r="44" spans="2:24" ht="28.05" customHeight="1" x14ac:dyDescent="0.2">
      <c r="B44" s="12"/>
      <c r="C44" s="12"/>
      <c r="D44" s="12"/>
      <c r="E44" s="12"/>
      <c r="F44" s="12"/>
      <c r="G44" s="12"/>
      <c r="H44" s="12"/>
      <c r="I44" s="12"/>
      <c r="J44" s="12"/>
      <c r="K44" s="12"/>
      <c r="L44" s="12"/>
      <c r="M44" s="12"/>
      <c r="N44" s="12"/>
      <c r="O44" s="12"/>
      <c r="P44" s="12"/>
      <c r="Q44" s="12"/>
      <c r="R44" s="12"/>
      <c r="S44" s="12"/>
      <c r="T44" s="12"/>
      <c r="U44" s="12"/>
      <c r="V44" s="12"/>
      <c r="W44" s="12"/>
      <c r="X44" s="12"/>
    </row>
    <row r="45" spans="2:24" ht="28.05" customHeight="1" x14ac:dyDescent="0.2">
      <c r="B45" s="12"/>
      <c r="C45" s="12"/>
      <c r="D45" s="12"/>
      <c r="E45" s="12"/>
      <c r="F45" s="12"/>
      <c r="G45" s="12"/>
      <c r="H45" s="12"/>
      <c r="I45" s="12"/>
      <c r="J45" s="12"/>
      <c r="K45" s="12"/>
      <c r="L45" s="12"/>
      <c r="M45" s="12"/>
      <c r="N45" s="12"/>
      <c r="O45" s="12"/>
      <c r="P45" s="12"/>
      <c r="Q45" s="12"/>
      <c r="R45" s="12"/>
      <c r="S45" s="12"/>
      <c r="T45" s="12"/>
      <c r="U45" s="12"/>
      <c r="V45" s="12"/>
      <c r="W45" s="12"/>
      <c r="X45" s="12"/>
    </row>
    <row r="46" spans="2:24" ht="28.05" customHeight="1" x14ac:dyDescent="0.2">
      <c r="B46" s="12"/>
      <c r="C46" s="12"/>
      <c r="D46" s="12"/>
      <c r="E46" s="12"/>
      <c r="F46" s="12"/>
      <c r="G46" s="12"/>
      <c r="H46" s="12"/>
      <c r="I46" s="12"/>
      <c r="J46" s="12"/>
      <c r="K46" s="12"/>
      <c r="L46" s="12"/>
      <c r="M46" s="12"/>
      <c r="N46" s="12"/>
      <c r="O46" s="12"/>
      <c r="P46" s="12"/>
      <c r="Q46" s="12"/>
      <c r="R46" s="12"/>
      <c r="S46" s="12"/>
      <c r="T46" s="12"/>
      <c r="U46" s="12"/>
      <c r="V46" s="12"/>
      <c r="W46" s="12"/>
      <c r="X46" s="12"/>
    </row>
    <row r="47" spans="2:24" ht="28.05" customHeight="1" x14ac:dyDescent="0.2">
      <c r="B47" s="12"/>
      <c r="C47" s="12"/>
      <c r="D47" s="12"/>
      <c r="E47" s="12"/>
      <c r="F47" s="12"/>
      <c r="G47" s="12"/>
      <c r="H47" s="12"/>
      <c r="I47" s="12"/>
      <c r="J47" s="12"/>
      <c r="K47" s="12"/>
      <c r="L47" s="12"/>
      <c r="M47" s="12"/>
      <c r="N47" s="12"/>
      <c r="O47" s="12"/>
      <c r="P47" s="12"/>
      <c r="Q47" s="12"/>
      <c r="R47" s="12"/>
      <c r="S47" s="12"/>
      <c r="T47" s="12"/>
      <c r="U47" s="12"/>
      <c r="V47" s="12"/>
      <c r="W47" s="12"/>
      <c r="X47" s="12"/>
    </row>
    <row r="48" spans="2:24" ht="28.05" customHeight="1" x14ac:dyDescent="0.2">
      <c r="B48" s="12"/>
      <c r="C48" s="12"/>
      <c r="D48" s="12"/>
      <c r="E48" s="12"/>
      <c r="F48" s="12"/>
      <c r="G48" s="12"/>
      <c r="H48" s="12"/>
      <c r="I48" s="12"/>
      <c r="J48" s="12"/>
      <c r="K48" s="12"/>
      <c r="L48" s="12"/>
      <c r="M48" s="12"/>
      <c r="N48" s="12"/>
      <c r="O48" s="12"/>
      <c r="P48" s="12"/>
      <c r="Q48" s="12"/>
      <c r="R48" s="12"/>
      <c r="S48" s="12"/>
      <c r="T48" s="12"/>
      <c r="U48" s="12"/>
      <c r="V48" s="12"/>
      <c r="W48" s="12"/>
      <c r="X48" s="12"/>
    </row>
    <row r="49" spans="2:24" ht="28.05" customHeight="1" x14ac:dyDescent="0.2">
      <c r="B49" s="12"/>
      <c r="C49" s="12"/>
      <c r="D49" s="12"/>
      <c r="E49" s="12"/>
      <c r="F49" s="12"/>
      <c r="G49" s="12"/>
      <c r="H49" s="12"/>
      <c r="I49" s="12"/>
      <c r="J49" s="12"/>
      <c r="K49" s="12"/>
      <c r="L49" s="12"/>
      <c r="M49" s="12"/>
      <c r="N49" s="12"/>
      <c r="O49" s="12"/>
      <c r="P49" s="12"/>
      <c r="Q49" s="12"/>
      <c r="R49" s="12"/>
      <c r="S49" s="12"/>
      <c r="T49" s="12"/>
      <c r="U49" s="12"/>
      <c r="V49" s="12"/>
      <c r="W49" s="12"/>
      <c r="X49" s="12"/>
    </row>
    <row r="50" spans="2:24" ht="28.05" customHeight="1" x14ac:dyDescent="0.2">
      <c r="B50" s="12"/>
      <c r="C50" s="12"/>
      <c r="D50" s="12"/>
      <c r="E50" s="12"/>
      <c r="F50" s="12"/>
      <c r="G50" s="12"/>
      <c r="H50" s="12"/>
      <c r="I50" s="12"/>
      <c r="J50" s="12"/>
      <c r="K50" s="12"/>
      <c r="L50" s="12"/>
      <c r="M50" s="12"/>
      <c r="N50" s="12"/>
      <c r="O50" s="12"/>
      <c r="P50" s="12"/>
      <c r="Q50" s="12"/>
      <c r="R50" s="12"/>
      <c r="S50" s="12"/>
      <c r="T50" s="12"/>
      <c r="U50" s="12"/>
      <c r="V50" s="12"/>
      <c r="W50" s="12"/>
      <c r="X50" s="12"/>
    </row>
    <row r="51" spans="2:24" ht="28.0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row>
    <row r="52" spans="2:24" ht="28.0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row>
    <row r="53" spans="2:24" ht="28.0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row>
    <row r="54" spans="2:24" ht="28.05"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row>
    <row r="55" spans="2:24" ht="28.05" customHeight="1" x14ac:dyDescent="0.2">
      <c r="B55" s="12"/>
      <c r="C55" s="12"/>
      <c r="D55" s="12"/>
      <c r="E55" s="12"/>
      <c r="F55" s="12"/>
      <c r="G55" s="12"/>
      <c r="H55" s="12"/>
      <c r="I55" s="12"/>
      <c r="J55" s="12"/>
      <c r="K55" s="12"/>
      <c r="L55" s="12"/>
      <c r="M55" s="12"/>
      <c r="N55" s="12"/>
      <c r="O55" s="12"/>
      <c r="P55" s="12"/>
      <c r="Q55" s="12"/>
      <c r="R55" s="12"/>
      <c r="S55" s="12"/>
      <c r="T55" s="12"/>
      <c r="U55" s="12"/>
      <c r="V55" s="12"/>
      <c r="W55" s="12"/>
      <c r="X55" s="12"/>
    </row>
    <row r="56" spans="2:24" ht="28.05" customHeight="1" x14ac:dyDescent="0.2">
      <c r="B56" s="12"/>
      <c r="C56" s="12"/>
      <c r="D56" s="12"/>
      <c r="E56" s="12"/>
      <c r="F56" s="12"/>
      <c r="G56" s="12"/>
      <c r="H56" s="12"/>
      <c r="I56" s="12"/>
      <c r="J56" s="12"/>
      <c r="K56" s="12"/>
      <c r="L56" s="12"/>
      <c r="M56" s="12"/>
      <c r="N56" s="12"/>
      <c r="O56" s="12"/>
      <c r="P56" s="12"/>
      <c r="Q56" s="12"/>
      <c r="R56" s="12"/>
      <c r="S56" s="12"/>
      <c r="T56" s="12"/>
      <c r="U56" s="12"/>
      <c r="V56" s="12"/>
      <c r="W56" s="12"/>
      <c r="X56" s="12"/>
    </row>
    <row r="57" spans="2:24" ht="28.05" customHeight="1" x14ac:dyDescent="0.2">
      <c r="B57" s="12"/>
      <c r="C57" s="12"/>
      <c r="D57" s="12"/>
      <c r="E57" s="12"/>
      <c r="F57" s="12"/>
      <c r="G57" s="12"/>
      <c r="H57" s="12"/>
      <c r="I57" s="12"/>
      <c r="J57" s="12"/>
      <c r="K57" s="12"/>
      <c r="L57" s="12"/>
      <c r="M57" s="12"/>
      <c r="N57" s="12"/>
      <c r="O57" s="12"/>
      <c r="P57" s="12"/>
      <c r="Q57" s="12"/>
      <c r="R57" s="12"/>
      <c r="S57" s="12"/>
      <c r="T57" s="12"/>
      <c r="U57" s="12"/>
      <c r="V57" s="12"/>
      <c r="W57" s="12"/>
      <c r="X57" s="12"/>
    </row>
    <row r="58" spans="2:24" ht="28.05" customHeight="1" x14ac:dyDescent="0.2">
      <c r="B58" s="12"/>
      <c r="C58" s="12"/>
      <c r="D58" s="12"/>
      <c r="E58" s="12"/>
      <c r="F58" s="12"/>
      <c r="G58" s="12"/>
      <c r="H58" s="12"/>
      <c r="I58" s="12"/>
      <c r="J58" s="12"/>
      <c r="K58" s="12"/>
      <c r="L58" s="12"/>
      <c r="M58" s="12"/>
      <c r="N58" s="12"/>
      <c r="O58" s="12"/>
      <c r="P58" s="12"/>
      <c r="Q58" s="12"/>
      <c r="R58" s="12"/>
      <c r="S58" s="12"/>
      <c r="T58" s="12"/>
      <c r="U58" s="12"/>
      <c r="V58" s="12"/>
      <c r="W58" s="12"/>
      <c r="X58" s="12"/>
    </row>
    <row r="59" spans="2:24" ht="28.05" customHeight="1" x14ac:dyDescent="0.2">
      <c r="B59" s="12"/>
      <c r="C59" s="12"/>
      <c r="D59" s="12"/>
      <c r="E59" s="12"/>
      <c r="F59" s="12"/>
      <c r="G59" s="12"/>
      <c r="H59" s="12"/>
      <c r="I59" s="12"/>
      <c r="J59" s="12"/>
      <c r="K59" s="12"/>
      <c r="L59" s="12"/>
      <c r="M59" s="12"/>
      <c r="N59" s="12"/>
      <c r="O59" s="12"/>
      <c r="P59" s="12"/>
      <c r="Q59" s="12"/>
      <c r="R59" s="12"/>
      <c r="S59" s="12"/>
      <c r="T59" s="12"/>
      <c r="U59" s="12"/>
      <c r="V59" s="12"/>
      <c r="W59" s="12"/>
      <c r="X59" s="12"/>
    </row>
    <row r="60" spans="2:24" ht="28.05" customHeight="1" x14ac:dyDescent="0.2">
      <c r="B60" s="12"/>
      <c r="C60" s="12"/>
      <c r="D60" s="12"/>
      <c r="E60" s="12"/>
      <c r="F60" s="12"/>
      <c r="G60" s="12"/>
      <c r="H60" s="12"/>
      <c r="I60" s="12"/>
      <c r="J60" s="12"/>
      <c r="K60" s="12"/>
      <c r="L60" s="12"/>
      <c r="M60" s="12"/>
      <c r="N60" s="12"/>
      <c r="O60" s="12"/>
      <c r="P60" s="12"/>
      <c r="Q60" s="12"/>
      <c r="R60" s="12"/>
      <c r="S60" s="12"/>
      <c r="T60" s="12"/>
      <c r="U60" s="12"/>
      <c r="V60" s="12"/>
      <c r="W60" s="12"/>
      <c r="X60" s="12"/>
    </row>
    <row r="61" spans="2:24" ht="28.05" customHeight="1" x14ac:dyDescent="0.2">
      <c r="B61" s="12"/>
      <c r="C61" s="12"/>
      <c r="D61" s="12"/>
      <c r="E61" s="12"/>
      <c r="F61" s="12"/>
      <c r="G61" s="12"/>
      <c r="H61" s="12"/>
      <c r="I61" s="12"/>
      <c r="J61" s="12"/>
      <c r="K61" s="12"/>
      <c r="L61" s="12"/>
      <c r="M61" s="12"/>
      <c r="N61" s="12"/>
      <c r="O61" s="12"/>
      <c r="P61" s="12"/>
      <c r="Q61" s="12"/>
      <c r="R61" s="12"/>
      <c r="S61" s="12"/>
      <c r="T61" s="12"/>
      <c r="U61" s="12"/>
      <c r="V61" s="12"/>
      <c r="W61" s="12"/>
      <c r="X61" s="12"/>
    </row>
    <row r="62" spans="2:24" ht="28.05" customHeight="1" x14ac:dyDescent="0.2">
      <c r="B62" s="12"/>
      <c r="C62" s="12"/>
      <c r="D62" s="12"/>
      <c r="E62" s="12"/>
      <c r="F62" s="12"/>
      <c r="G62" s="12"/>
      <c r="H62" s="12"/>
      <c r="I62" s="12"/>
      <c r="J62" s="12"/>
      <c r="K62" s="12"/>
      <c r="L62" s="12"/>
      <c r="M62" s="12"/>
      <c r="N62" s="12"/>
      <c r="O62" s="12"/>
      <c r="P62" s="12"/>
      <c r="Q62" s="12"/>
      <c r="R62" s="12"/>
      <c r="S62" s="12"/>
      <c r="T62" s="12"/>
      <c r="U62" s="12"/>
      <c r="V62" s="12"/>
      <c r="W62" s="12"/>
      <c r="X62" s="12"/>
    </row>
    <row r="63" spans="2:24" ht="28.05" customHeight="1" x14ac:dyDescent="0.2">
      <c r="B63" s="12"/>
      <c r="C63" s="12"/>
      <c r="D63" s="12"/>
      <c r="E63" s="12"/>
      <c r="F63" s="12"/>
      <c r="G63" s="12"/>
      <c r="H63" s="12"/>
      <c r="I63" s="12"/>
      <c r="J63" s="12"/>
      <c r="K63" s="12"/>
      <c r="L63" s="12"/>
      <c r="M63" s="12"/>
      <c r="N63" s="12"/>
      <c r="O63" s="12"/>
      <c r="P63" s="12"/>
      <c r="Q63" s="12"/>
      <c r="R63" s="12"/>
      <c r="S63" s="12"/>
      <c r="T63" s="12"/>
      <c r="U63" s="12"/>
      <c r="V63" s="12"/>
      <c r="W63" s="12"/>
      <c r="X63" s="12"/>
    </row>
    <row r="64" spans="2:24" ht="28.05" customHeight="1" x14ac:dyDescent="0.2">
      <c r="B64" s="12"/>
      <c r="C64" s="12"/>
      <c r="D64" s="12"/>
      <c r="E64" s="12"/>
      <c r="F64" s="12"/>
      <c r="G64" s="12"/>
      <c r="H64" s="12"/>
      <c r="I64" s="12"/>
      <c r="J64" s="12"/>
      <c r="K64" s="12"/>
      <c r="L64" s="12"/>
      <c r="M64" s="12"/>
      <c r="N64" s="12"/>
      <c r="O64" s="12"/>
      <c r="P64" s="12"/>
      <c r="Q64" s="12"/>
      <c r="R64" s="12"/>
      <c r="S64" s="12"/>
      <c r="T64" s="12"/>
      <c r="U64" s="12"/>
      <c r="V64" s="12"/>
      <c r="W64" s="12"/>
      <c r="X64" s="12"/>
    </row>
    <row r="65" spans="2:24" ht="28.05" customHeight="1" x14ac:dyDescent="0.2">
      <c r="B65" s="12"/>
      <c r="C65" s="12"/>
      <c r="D65" s="12"/>
      <c r="E65" s="12"/>
      <c r="F65" s="12"/>
      <c r="G65" s="12"/>
      <c r="H65" s="12"/>
      <c r="I65" s="12"/>
      <c r="J65" s="12"/>
      <c r="K65" s="12"/>
      <c r="L65" s="12"/>
      <c r="M65" s="12"/>
      <c r="N65" s="12"/>
      <c r="O65" s="12"/>
      <c r="P65" s="12"/>
      <c r="Q65" s="12"/>
      <c r="R65" s="12"/>
      <c r="S65" s="12"/>
      <c r="T65" s="12"/>
      <c r="U65" s="12"/>
      <c r="V65" s="12"/>
      <c r="W65" s="12"/>
      <c r="X65" s="12"/>
    </row>
    <row r="66" spans="2:24" ht="28.05" customHeight="1" x14ac:dyDescent="0.2">
      <c r="B66" s="12"/>
      <c r="C66" s="12"/>
      <c r="D66" s="12"/>
      <c r="E66" s="12"/>
      <c r="F66" s="12"/>
      <c r="G66" s="12"/>
      <c r="H66" s="12"/>
      <c r="I66" s="12"/>
      <c r="J66" s="12"/>
      <c r="K66" s="12"/>
      <c r="L66" s="12"/>
      <c r="M66" s="12"/>
      <c r="N66" s="12"/>
      <c r="O66" s="12"/>
      <c r="P66" s="12"/>
      <c r="Q66" s="12"/>
      <c r="R66" s="12"/>
      <c r="S66" s="12"/>
      <c r="T66" s="12"/>
      <c r="U66" s="12"/>
      <c r="V66" s="12"/>
      <c r="W66" s="12"/>
      <c r="X66" s="12"/>
    </row>
    <row r="67" spans="2:24" ht="28.05" customHeight="1" x14ac:dyDescent="0.2">
      <c r="B67" s="12"/>
      <c r="C67" s="12"/>
      <c r="D67" s="12"/>
      <c r="E67" s="12"/>
      <c r="F67" s="12"/>
      <c r="G67" s="12"/>
      <c r="H67" s="12"/>
      <c r="I67" s="12"/>
      <c r="J67" s="12"/>
      <c r="K67" s="12"/>
      <c r="L67" s="12"/>
      <c r="M67" s="12"/>
      <c r="N67" s="12"/>
      <c r="O67" s="12"/>
      <c r="P67" s="12"/>
      <c r="Q67" s="12"/>
      <c r="R67" s="12"/>
      <c r="S67" s="12"/>
      <c r="T67" s="12"/>
      <c r="U67" s="12"/>
      <c r="V67" s="12"/>
      <c r="W67" s="12"/>
      <c r="X67" s="12"/>
    </row>
    <row r="68" spans="2:24" ht="28.05" customHeight="1" x14ac:dyDescent="0.2">
      <c r="B68" s="12"/>
      <c r="C68" s="12"/>
      <c r="D68" s="12"/>
      <c r="E68" s="12"/>
      <c r="F68" s="12"/>
      <c r="G68" s="12"/>
      <c r="H68" s="12"/>
      <c r="I68" s="12"/>
      <c r="J68" s="12"/>
      <c r="K68" s="12"/>
      <c r="L68" s="12"/>
      <c r="M68" s="12"/>
      <c r="N68" s="12"/>
      <c r="O68" s="12"/>
      <c r="P68" s="12"/>
      <c r="Q68" s="12"/>
      <c r="R68" s="12"/>
      <c r="S68" s="12"/>
      <c r="T68" s="12"/>
      <c r="U68" s="12"/>
      <c r="V68" s="12"/>
      <c r="W68" s="12"/>
      <c r="X68" s="12"/>
    </row>
    <row r="69" spans="2:24" ht="28.05" customHeight="1" x14ac:dyDescent="0.2">
      <c r="B69" s="12"/>
      <c r="C69" s="12"/>
      <c r="D69" s="12"/>
      <c r="E69" s="12"/>
      <c r="F69" s="12"/>
      <c r="G69" s="12"/>
      <c r="H69" s="12"/>
      <c r="I69" s="12"/>
      <c r="J69" s="12"/>
      <c r="K69" s="12"/>
      <c r="L69" s="12"/>
      <c r="M69" s="12"/>
      <c r="N69" s="12"/>
      <c r="O69" s="12"/>
      <c r="P69" s="12"/>
      <c r="Q69" s="12"/>
      <c r="R69" s="12"/>
      <c r="S69" s="12"/>
      <c r="T69" s="12"/>
      <c r="U69" s="12"/>
      <c r="V69" s="12"/>
      <c r="W69" s="12"/>
      <c r="X69" s="12"/>
    </row>
    <row r="70" spans="2:24" ht="28.05" customHeight="1" x14ac:dyDescent="0.2">
      <c r="B70" s="12"/>
      <c r="C70" s="12"/>
      <c r="D70" s="12"/>
      <c r="E70" s="12"/>
      <c r="F70" s="12"/>
      <c r="G70" s="12"/>
      <c r="H70" s="12"/>
      <c r="I70" s="12"/>
      <c r="J70" s="12"/>
      <c r="K70" s="12"/>
      <c r="L70" s="12"/>
      <c r="M70" s="12"/>
      <c r="N70" s="12"/>
      <c r="O70" s="12"/>
      <c r="P70" s="12"/>
      <c r="Q70" s="12"/>
      <c r="R70" s="12"/>
      <c r="S70" s="12"/>
      <c r="T70" s="12"/>
      <c r="U70" s="12"/>
      <c r="V70" s="12"/>
      <c r="W70" s="12"/>
      <c r="X70" s="12"/>
    </row>
    <row r="71" spans="2:24" ht="28.05" customHeight="1" x14ac:dyDescent="0.2">
      <c r="B71" s="12"/>
      <c r="C71" s="12"/>
      <c r="D71" s="12"/>
      <c r="E71" s="12"/>
      <c r="F71" s="12"/>
      <c r="G71" s="12"/>
      <c r="H71" s="12"/>
      <c r="I71" s="12"/>
      <c r="J71" s="12"/>
      <c r="K71" s="12"/>
      <c r="L71" s="12"/>
      <c r="M71" s="12"/>
      <c r="N71" s="12"/>
      <c r="O71" s="12"/>
      <c r="P71" s="12"/>
      <c r="Q71" s="12"/>
      <c r="R71" s="12"/>
      <c r="S71" s="12"/>
      <c r="T71" s="12"/>
      <c r="U71" s="12"/>
      <c r="V71" s="12"/>
      <c r="W71" s="12"/>
      <c r="X71" s="12"/>
    </row>
    <row r="72" spans="2:24" ht="28.05" customHeight="1" x14ac:dyDescent="0.2">
      <c r="B72" s="12"/>
      <c r="C72" s="12"/>
      <c r="D72" s="12"/>
      <c r="E72" s="12"/>
      <c r="F72" s="12"/>
      <c r="G72" s="12"/>
      <c r="H72" s="12"/>
      <c r="I72" s="12"/>
      <c r="J72" s="12"/>
      <c r="K72" s="12"/>
      <c r="L72" s="12"/>
      <c r="M72" s="12"/>
      <c r="N72" s="12"/>
      <c r="O72" s="12"/>
      <c r="P72" s="12"/>
      <c r="Q72" s="12"/>
      <c r="R72" s="12"/>
      <c r="S72" s="12"/>
      <c r="T72" s="12"/>
      <c r="U72" s="12"/>
      <c r="V72" s="12"/>
      <c r="W72" s="12"/>
      <c r="X72" s="12"/>
    </row>
    <row r="73" spans="2:24" ht="28.05" customHeight="1" x14ac:dyDescent="0.2">
      <c r="B73" s="12"/>
      <c r="C73" s="12"/>
      <c r="D73" s="12"/>
      <c r="E73" s="12"/>
      <c r="F73" s="12"/>
      <c r="G73" s="12"/>
      <c r="H73" s="12"/>
      <c r="I73" s="12"/>
      <c r="J73" s="12"/>
      <c r="K73" s="12"/>
      <c r="L73" s="12"/>
      <c r="M73" s="12"/>
      <c r="N73" s="12"/>
      <c r="O73" s="12"/>
      <c r="P73" s="12"/>
      <c r="Q73" s="12"/>
      <c r="R73" s="12"/>
      <c r="S73" s="12"/>
      <c r="T73" s="12"/>
      <c r="U73" s="12"/>
      <c r="V73" s="12"/>
      <c r="W73" s="12"/>
      <c r="X73" s="12"/>
    </row>
    <row r="74" spans="2:24" ht="28.05" customHeight="1" x14ac:dyDescent="0.2">
      <c r="B74" s="12"/>
      <c r="C74" s="12"/>
      <c r="D74" s="12"/>
      <c r="E74" s="12"/>
      <c r="F74" s="12"/>
      <c r="G74" s="12"/>
      <c r="H74" s="12"/>
      <c r="I74" s="12"/>
      <c r="J74" s="12"/>
      <c r="K74" s="12"/>
      <c r="L74" s="12"/>
      <c r="M74" s="12"/>
      <c r="N74" s="12"/>
      <c r="O74" s="12"/>
      <c r="P74" s="12"/>
      <c r="Q74" s="12"/>
      <c r="R74" s="12"/>
      <c r="S74" s="12"/>
      <c r="T74" s="12"/>
      <c r="U74" s="12"/>
      <c r="V74" s="12"/>
      <c r="W74" s="12"/>
      <c r="X74" s="12"/>
    </row>
    <row r="75" spans="2:24" ht="28.05" customHeight="1" x14ac:dyDescent="0.2">
      <c r="B75" s="12"/>
      <c r="C75" s="12"/>
      <c r="D75" s="12"/>
      <c r="E75" s="12"/>
      <c r="F75" s="12"/>
      <c r="G75" s="12"/>
      <c r="H75" s="12"/>
      <c r="I75" s="12"/>
      <c r="J75" s="12"/>
      <c r="K75" s="12"/>
      <c r="L75" s="12"/>
      <c r="M75" s="12"/>
      <c r="N75" s="12"/>
      <c r="O75" s="12"/>
      <c r="P75" s="12"/>
      <c r="Q75" s="12"/>
      <c r="R75" s="12"/>
      <c r="S75" s="12"/>
      <c r="T75" s="12"/>
      <c r="U75" s="12"/>
      <c r="V75" s="12"/>
      <c r="W75" s="12"/>
      <c r="X75" s="12"/>
    </row>
    <row r="76" spans="2:24" ht="28.05" customHeight="1" x14ac:dyDescent="0.2">
      <c r="B76" s="12"/>
      <c r="C76" s="12"/>
      <c r="D76" s="12"/>
      <c r="E76" s="12"/>
      <c r="F76" s="12"/>
      <c r="G76" s="12"/>
      <c r="H76" s="12"/>
      <c r="I76" s="12"/>
      <c r="J76" s="12"/>
      <c r="K76" s="12"/>
      <c r="L76" s="12"/>
      <c r="M76" s="12"/>
      <c r="N76" s="12"/>
      <c r="O76" s="12"/>
      <c r="P76" s="12"/>
      <c r="Q76" s="12"/>
      <c r="R76" s="12"/>
      <c r="S76" s="12"/>
      <c r="T76" s="12"/>
      <c r="U76" s="12"/>
      <c r="V76" s="12"/>
      <c r="W76" s="12"/>
      <c r="X76" s="12"/>
    </row>
    <row r="77" spans="2:24" ht="28.05" customHeight="1" x14ac:dyDescent="0.2">
      <c r="B77" s="12"/>
      <c r="C77" s="12"/>
      <c r="D77" s="12"/>
      <c r="E77" s="12"/>
      <c r="F77" s="12"/>
      <c r="G77" s="12"/>
      <c r="H77" s="12"/>
      <c r="I77" s="12"/>
      <c r="J77" s="12"/>
      <c r="K77" s="12"/>
      <c r="L77" s="12"/>
      <c r="M77" s="12"/>
      <c r="N77" s="12"/>
      <c r="O77" s="12"/>
      <c r="P77" s="12"/>
      <c r="Q77" s="12"/>
      <c r="R77" s="12"/>
      <c r="S77" s="12"/>
      <c r="T77" s="12"/>
      <c r="U77" s="12"/>
      <c r="V77" s="12"/>
      <c r="W77" s="12"/>
      <c r="X77" s="12"/>
    </row>
    <row r="78" spans="2:24" ht="28.05" customHeight="1" x14ac:dyDescent="0.2">
      <c r="B78" s="12"/>
      <c r="C78" s="12"/>
      <c r="D78" s="12"/>
      <c r="E78" s="12"/>
      <c r="F78" s="12"/>
      <c r="G78" s="12"/>
      <c r="H78" s="12"/>
      <c r="I78" s="12"/>
      <c r="J78" s="12"/>
      <c r="K78" s="12"/>
      <c r="L78" s="12"/>
      <c r="M78" s="12"/>
      <c r="N78" s="12"/>
      <c r="O78" s="12"/>
      <c r="P78" s="12"/>
      <c r="Q78" s="12"/>
      <c r="R78" s="12"/>
      <c r="S78" s="12"/>
      <c r="T78" s="12"/>
      <c r="U78" s="12"/>
      <c r="V78" s="12"/>
      <c r="W78" s="12"/>
      <c r="X78" s="12"/>
    </row>
    <row r="79" spans="2:24" ht="28.05" customHeight="1" x14ac:dyDescent="0.2">
      <c r="B79" s="12"/>
      <c r="C79" s="12"/>
      <c r="D79" s="12"/>
      <c r="E79" s="12"/>
      <c r="F79" s="12"/>
      <c r="G79" s="12"/>
      <c r="H79" s="12"/>
      <c r="I79" s="12"/>
      <c r="J79" s="12"/>
      <c r="K79" s="12"/>
      <c r="L79" s="12"/>
      <c r="M79" s="12"/>
      <c r="N79" s="12"/>
      <c r="O79" s="12"/>
      <c r="P79" s="12"/>
      <c r="Q79" s="12"/>
      <c r="R79" s="12"/>
      <c r="S79" s="12"/>
      <c r="T79" s="12"/>
      <c r="U79" s="12"/>
      <c r="V79" s="12"/>
      <c r="W79" s="12"/>
      <c r="X79" s="12"/>
    </row>
    <row r="80" spans="2:24" ht="28.05" customHeight="1" x14ac:dyDescent="0.2">
      <c r="B80" s="12"/>
      <c r="C80" s="12"/>
      <c r="D80" s="12"/>
      <c r="E80" s="12"/>
      <c r="F80" s="12"/>
      <c r="G80" s="12"/>
      <c r="H80" s="12"/>
      <c r="I80" s="12"/>
      <c r="J80" s="12"/>
      <c r="K80" s="12"/>
      <c r="L80" s="12"/>
      <c r="M80" s="12"/>
      <c r="N80" s="12"/>
      <c r="O80" s="12"/>
      <c r="P80" s="12"/>
      <c r="Q80" s="12"/>
      <c r="R80" s="12"/>
      <c r="S80" s="12"/>
      <c r="T80" s="12"/>
      <c r="U80" s="12"/>
      <c r="V80" s="12"/>
      <c r="W80" s="12"/>
      <c r="X80" s="12"/>
    </row>
    <row r="81" ht="28.05" customHeight="1" x14ac:dyDescent="0.2"/>
    <row r="82" ht="28.05" customHeight="1" x14ac:dyDescent="0.2"/>
    <row r="83" ht="28.05" customHeight="1" x14ac:dyDescent="0.2"/>
    <row r="84" ht="28.05" customHeight="1" x14ac:dyDescent="0.2"/>
    <row r="85" ht="28.05" customHeight="1" x14ac:dyDescent="0.2"/>
    <row r="86" ht="28.05" customHeight="1" x14ac:dyDescent="0.2"/>
    <row r="87" ht="28.05" customHeight="1" x14ac:dyDescent="0.2"/>
    <row r="88" ht="28.05" customHeight="1" x14ac:dyDescent="0.2"/>
    <row r="89" ht="28.05" customHeight="1" x14ac:dyDescent="0.2"/>
    <row r="90" ht="28.05" customHeight="1" x14ac:dyDescent="0.2"/>
    <row r="91" ht="28.05" customHeight="1" x14ac:dyDescent="0.2"/>
    <row r="92" ht="28.05" customHeight="1" x14ac:dyDescent="0.2"/>
    <row r="93" ht="28.05" customHeight="1" x14ac:dyDescent="0.2"/>
    <row r="94" ht="28.05" customHeight="1" x14ac:dyDescent="0.2"/>
    <row r="95" ht="28.05" customHeight="1" x14ac:dyDescent="0.2"/>
    <row r="96" ht="28.05" customHeight="1" x14ac:dyDescent="0.2"/>
    <row r="97" ht="28.05" customHeight="1" x14ac:dyDescent="0.2"/>
    <row r="98" ht="28.05" customHeight="1" x14ac:dyDescent="0.2"/>
    <row r="99" ht="28.05" customHeight="1" x14ac:dyDescent="0.2"/>
    <row r="100" ht="28.05" customHeight="1" x14ac:dyDescent="0.2"/>
    <row r="101" ht="28.05" customHeight="1" x14ac:dyDescent="0.2"/>
    <row r="102" ht="28.05" customHeight="1" x14ac:dyDescent="0.2"/>
    <row r="103" ht="28.05" customHeight="1" x14ac:dyDescent="0.2"/>
    <row r="104" ht="28.05" customHeight="1" x14ac:dyDescent="0.2"/>
    <row r="105" ht="28.05" customHeight="1" x14ac:dyDescent="0.2"/>
    <row r="106" ht="28.05" customHeight="1" x14ac:dyDescent="0.2"/>
    <row r="107" ht="28.05" customHeight="1" x14ac:dyDescent="0.2"/>
    <row r="108" ht="28.05" customHeight="1" x14ac:dyDescent="0.2"/>
    <row r="109" ht="28.05" customHeight="1" x14ac:dyDescent="0.2"/>
    <row r="110" ht="28.05" customHeight="1" x14ac:dyDescent="0.2"/>
    <row r="111" ht="28.05" customHeight="1" x14ac:dyDescent="0.2"/>
    <row r="112" ht="28.05" customHeight="1" x14ac:dyDescent="0.2"/>
    <row r="113" ht="28.05" customHeight="1" x14ac:dyDescent="0.2"/>
    <row r="114" ht="28.05" customHeight="1" x14ac:dyDescent="0.2"/>
    <row r="115" ht="28.05" customHeight="1" x14ac:dyDescent="0.2"/>
    <row r="116" ht="28.05" customHeight="1" x14ac:dyDescent="0.2"/>
    <row r="117" ht="28.05" customHeight="1" x14ac:dyDescent="0.2"/>
    <row r="118" ht="28.05" customHeight="1" x14ac:dyDescent="0.2"/>
    <row r="119" ht="28.05" customHeight="1" x14ac:dyDescent="0.2"/>
    <row r="120" ht="28.05" customHeight="1" x14ac:dyDescent="0.2"/>
    <row r="121" ht="28.05" customHeight="1" x14ac:dyDescent="0.2"/>
    <row r="122" ht="28.05" customHeight="1" x14ac:dyDescent="0.2"/>
    <row r="123" ht="28.05" customHeight="1" x14ac:dyDescent="0.2"/>
    <row r="124" ht="28.05" customHeight="1" x14ac:dyDescent="0.2"/>
    <row r="125" ht="28.05" customHeight="1" x14ac:dyDescent="0.2"/>
    <row r="126" ht="28.05" customHeight="1" x14ac:dyDescent="0.2"/>
    <row r="127" ht="28.05" customHeight="1" x14ac:dyDescent="0.2"/>
    <row r="128"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sheetData>
  <sheetProtection sheet="1" formatCells="0" formatColumns="0" formatRows="0" insertRows="0" insertHyperlinks="0" selectLockedCells="1"/>
  <mergeCells count="31">
    <mergeCell ref="G14:I14"/>
    <mergeCell ref="J14:X14"/>
    <mergeCell ref="B13:F14"/>
    <mergeCell ref="G11:R11"/>
    <mergeCell ref="S11:X11"/>
    <mergeCell ref="J12:X12"/>
    <mergeCell ref="G13:H13"/>
    <mergeCell ref="I13:M13"/>
    <mergeCell ref="N13:X13"/>
    <mergeCell ref="G12:I12"/>
    <mergeCell ref="O10:P10"/>
    <mergeCell ref="R10:X10"/>
    <mergeCell ref="H6:R6"/>
    <mergeCell ref="H10:N10"/>
    <mergeCell ref="B10:F12"/>
    <mergeCell ref="B2:F9"/>
    <mergeCell ref="S8:W8"/>
    <mergeCell ref="H7:R7"/>
    <mergeCell ref="H9:R9"/>
    <mergeCell ref="S9:X9"/>
    <mergeCell ref="G2:R2"/>
    <mergeCell ref="S2:W2"/>
    <mergeCell ref="G3:R3"/>
    <mergeCell ref="S3:X3"/>
    <mergeCell ref="H8:R8"/>
    <mergeCell ref="H4:R4"/>
    <mergeCell ref="S4:W4"/>
    <mergeCell ref="S5:W5"/>
    <mergeCell ref="S6:W6"/>
    <mergeCell ref="S7:W7"/>
    <mergeCell ref="H5:R5"/>
  </mergeCells>
  <phoneticPr fontId="1"/>
  <conditionalFormatting sqref="G4">
    <cfRule type="expression" dxfId="56" priority="24">
      <formula>COUNTIF(G4:G8,"■")&gt;=1</formula>
    </cfRule>
  </conditionalFormatting>
  <conditionalFormatting sqref="G5:G6">
    <cfRule type="expression" dxfId="55" priority="36">
      <formula>COUNTIF(G5:G11,"■")&gt;=1</formula>
    </cfRule>
  </conditionalFormatting>
  <conditionalFormatting sqref="G7:G9">
    <cfRule type="expression" dxfId="54" priority="10">
      <formula>COUNTIF(G7:G12,"■")&gt;=1</formula>
    </cfRule>
  </conditionalFormatting>
  <conditionalFormatting sqref="G11">
    <cfRule type="expression" dxfId="53" priority="34">
      <formula>COUNTIF(G11:G13,"■")&gt;=1</formula>
    </cfRule>
  </conditionalFormatting>
  <conditionalFormatting sqref="G12">
    <cfRule type="cellIs" dxfId="52" priority="3" operator="equal">
      <formula>""</formula>
    </cfRule>
  </conditionalFormatting>
  <conditionalFormatting sqref="G14">
    <cfRule type="cellIs" dxfId="51" priority="1" operator="equal">
      <formula>""</formula>
    </cfRule>
  </conditionalFormatting>
  <conditionalFormatting sqref="I13:M13">
    <cfRule type="cellIs" dxfId="50" priority="11" operator="equal">
      <formula>""</formula>
    </cfRule>
  </conditionalFormatting>
  <conditionalFormatting sqref="S11">
    <cfRule type="cellIs" dxfId="49" priority="2" operator="equal">
      <formula>""</formula>
    </cfRule>
  </conditionalFormatting>
  <dataValidations count="6">
    <dataValidation imeMode="on" allowBlank="1" showInputMessage="1" showErrorMessage="1" sqref="N13 G13:H13 A1:A9 A15:X1048576 B1:F1 G1:G3 H1:R1 S1:S3 T1:X1 B2 A10:B10 A13:B13 A14 H4:H9 O10 A11:A12 AP7 Y1:XFD6 Y9:XFD1048576 Y7:AO8 AQ7:XFD8" xr:uid="{00000000-0002-0000-0300-000000000000}"/>
    <dataValidation imeMode="off" allowBlank="1" showInputMessage="1" showErrorMessage="1" sqref="G12 G14 G10" xr:uid="{00000000-0002-0000-0300-000001000000}"/>
    <dataValidation type="list" imeMode="on" allowBlank="1" showInputMessage="1" showErrorMessage="1" sqref="I13:M13" xr:uid="{00000000-0002-0000-0300-000002000000}">
      <formula1>"する,しない"</formula1>
    </dataValidation>
    <dataValidation type="list" imeMode="on" allowBlank="1" showInputMessage="1" showErrorMessage="1" sqref="G4:G9" xr:uid="{00000000-0002-0000-0300-000005000000}">
      <formula1>"■,□"</formula1>
    </dataValidation>
    <dataValidation type="list" allowBlank="1" showInputMessage="1" showErrorMessage="1" sqref="S11:X11" xr:uid="{F41CB28A-7B88-4F8E-A4E5-86667ACEC501}">
      <formula1>"あり,なし"</formula1>
    </dataValidation>
    <dataValidation type="date" allowBlank="1" showInputMessage="1" showErrorMessage="1" sqref="R10:X10" xr:uid="{4BEF150F-A7E5-4C14-A7FF-AABC62086A32}">
      <formula1>46137</formula1>
      <formula2>46477</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70"/>
  <sheetViews>
    <sheetView showGridLines="0" view="pageBreakPreview" topLeftCell="B30" zoomScaleNormal="100" zoomScaleSheetLayoutView="100" workbookViewId="0">
      <selection activeCell="H54" sqref="H54:J54"/>
    </sheetView>
  </sheetViews>
  <sheetFormatPr defaultRowHeight="14.4" x14ac:dyDescent="0.2"/>
  <cols>
    <col min="1" max="1" width="0.5" customWidth="1"/>
    <col min="2" max="7" width="3.59765625" customWidth="1"/>
    <col min="8" max="10" width="5.09765625" customWidth="1"/>
    <col min="11" max="13" width="3.796875" customWidth="1"/>
    <col min="14" max="14" width="5.59765625" customWidth="1"/>
    <col min="15" max="17" width="3.59765625" customWidth="1"/>
    <col min="18" max="18" width="4.296875" customWidth="1"/>
    <col min="19" max="20" width="3.59765625" customWidth="1"/>
    <col min="21" max="21" width="4.796875" customWidth="1"/>
    <col min="22" max="22" width="3.59765625" style="57" customWidth="1"/>
    <col min="23" max="33" width="4.59765625" style="57" customWidth="1"/>
    <col min="34" max="51" width="8.69921875" style="57"/>
  </cols>
  <sheetData>
    <row r="1" spans="1:21" x14ac:dyDescent="0.2">
      <c r="A1" s="57"/>
      <c r="B1" s="58" t="s">
        <v>200</v>
      </c>
      <c r="C1" s="57"/>
      <c r="D1" s="57"/>
      <c r="E1" s="57"/>
      <c r="F1" s="57"/>
      <c r="G1" s="57"/>
      <c r="H1" s="57"/>
      <c r="I1" s="57"/>
      <c r="J1" s="57"/>
      <c r="K1" s="57"/>
      <c r="L1" s="57"/>
      <c r="M1" s="57"/>
      <c r="N1" s="57"/>
      <c r="O1" s="57"/>
      <c r="P1" s="57"/>
      <c r="Q1" s="57"/>
      <c r="R1" s="57"/>
      <c r="S1" s="57"/>
      <c r="T1" s="57"/>
      <c r="U1" s="57"/>
    </row>
    <row r="2" spans="1:21" ht="13.95" x14ac:dyDescent="0.2">
      <c r="A2" s="57"/>
      <c r="B2" s="57"/>
      <c r="C2" s="57"/>
      <c r="D2" s="57"/>
      <c r="E2" s="57"/>
      <c r="F2" s="57"/>
      <c r="G2" s="57"/>
      <c r="H2" s="57"/>
      <c r="I2" s="57"/>
      <c r="J2" s="57"/>
      <c r="K2" s="57"/>
      <c r="L2" s="57"/>
      <c r="M2" s="57"/>
      <c r="N2" s="57"/>
      <c r="O2" s="57"/>
      <c r="P2" s="57"/>
      <c r="Q2" s="57"/>
      <c r="R2" s="57"/>
      <c r="S2" s="57"/>
      <c r="T2" s="57"/>
      <c r="U2" s="57"/>
    </row>
    <row r="3" spans="1:21" ht="27.6" customHeight="1" x14ac:dyDescent="0.2">
      <c r="A3" s="57"/>
      <c r="B3" s="59" t="s">
        <v>79</v>
      </c>
      <c r="C3" s="57"/>
      <c r="D3" s="57"/>
      <c r="E3" s="57"/>
      <c r="F3" s="57"/>
      <c r="G3" s="57"/>
      <c r="H3" s="57"/>
      <c r="I3" s="57"/>
      <c r="J3" s="57"/>
      <c r="K3" s="57"/>
      <c r="L3" s="57"/>
      <c r="M3" s="57"/>
      <c r="N3" s="57"/>
      <c r="O3" s="57"/>
      <c r="P3" s="57"/>
      <c r="Q3" s="57"/>
      <c r="R3" s="57"/>
      <c r="S3" s="57"/>
      <c r="T3" s="57"/>
      <c r="U3" s="57"/>
    </row>
    <row r="4" spans="1:21" ht="27.6" customHeight="1" x14ac:dyDescent="0.2">
      <c r="A4" s="57"/>
      <c r="B4" s="58" t="s">
        <v>110</v>
      </c>
      <c r="C4" s="57"/>
      <c r="D4" s="57"/>
      <c r="E4" s="57"/>
      <c r="F4" s="57"/>
      <c r="G4" s="57"/>
      <c r="H4" s="57"/>
      <c r="I4" s="57"/>
      <c r="J4" s="57"/>
      <c r="K4" s="57"/>
      <c r="L4" s="57"/>
      <c r="M4" s="57"/>
      <c r="N4" s="57"/>
      <c r="O4" s="57"/>
      <c r="P4" s="57"/>
      <c r="Q4" s="57"/>
      <c r="R4" s="57"/>
      <c r="S4" s="57"/>
      <c r="T4" s="57"/>
      <c r="U4" s="57"/>
    </row>
    <row r="5" spans="1:21" ht="47.55" customHeight="1" x14ac:dyDescent="0.2">
      <c r="A5" s="57"/>
      <c r="B5" s="53" t="s">
        <v>36</v>
      </c>
      <c r="C5" s="388" t="s">
        <v>113</v>
      </c>
      <c r="D5" s="388"/>
      <c r="E5" s="388"/>
      <c r="F5" s="388"/>
      <c r="G5" s="388"/>
      <c r="H5" s="388"/>
      <c r="I5" s="388"/>
      <c r="J5" s="388"/>
      <c r="K5" s="388"/>
      <c r="L5" s="388"/>
      <c r="M5" s="388"/>
      <c r="N5" s="388"/>
      <c r="O5" s="388"/>
      <c r="P5" s="388"/>
      <c r="Q5" s="388"/>
      <c r="R5" s="388"/>
      <c r="S5" s="388"/>
      <c r="T5" s="388"/>
      <c r="U5" s="388"/>
    </row>
    <row r="6" spans="1:21" ht="33" customHeight="1" x14ac:dyDescent="0.2">
      <c r="A6" s="57"/>
      <c r="B6" s="53" t="s">
        <v>36</v>
      </c>
      <c r="C6" s="388" t="s">
        <v>114</v>
      </c>
      <c r="D6" s="388"/>
      <c r="E6" s="388"/>
      <c r="F6" s="388"/>
      <c r="G6" s="388"/>
      <c r="H6" s="388"/>
      <c r="I6" s="388"/>
      <c r="J6" s="388"/>
      <c r="K6" s="388"/>
      <c r="L6" s="388"/>
      <c r="M6" s="388"/>
      <c r="N6" s="388"/>
      <c r="O6" s="388"/>
      <c r="P6" s="388"/>
      <c r="Q6" s="388"/>
      <c r="R6" s="388"/>
      <c r="S6" s="388"/>
      <c r="T6" s="388"/>
      <c r="U6" s="388"/>
    </row>
    <row r="7" spans="1:21" ht="13.95" x14ac:dyDescent="0.2">
      <c r="A7" s="57"/>
      <c r="B7" s="57"/>
      <c r="C7" s="57"/>
      <c r="D7" s="57"/>
      <c r="E7" s="57"/>
      <c r="F7" s="57"/>
      <c r="G7" s="57"/>
      <c r="H7" s="57"/>
      <c r="I7" s="57"/>
      <c r="J7" s="57"/>
      <c r="K7" s="57"/>
      <c r="L7" s="57"/>
      <c r="M7" s="57"/>
      <c r="N7" s="57"/>
      <c r="O7" s="57"/>
      <c r="P7" s="57"/>
      <c r="Q7" s="57"/>
      <c r="R7" s="57"/>
      <c r="S7" s="57"/>
      <c r="T7" s="57"/>
      <c r="U7" s="57"/>
    </row>
    <row r="8" spans="1:21" ht="27.6" customHeight="1" x14ac:dyDescent="0.2">
      <c r="A8" s="57"/>
      <c r="B8" s="60" t="s">
        <v>86</v>
      </c>
      <c r="C8" s="61"/>
      <c r="D8" s="61"/>
      <c r="E8" s="61"/>
      <c r="F8" s="61"/>
      <c r="G8" s="61"/>
      <c r="H8" s="61"/>
      <c r="I8" s="61"/>
      <c r="J8" s="61"/>
      <c r="K8" s="62"/>
      <c r="L8" s="62"/>
      <c r="M8" s="62"/>
      <c r="N8" s="63"/>
      <c r="O8" s="57"/>
      <c r="P8" s="57"/>
      <c r="Q8" s="57"/>
      <c r="R8" s="57"/>
      <c r="S8" s="57"/>
      <c r="T8" s="57"/>
      <c r="U8" s="57"/>
    </row>
    <row r="9" spans="1:21" ht="27.6" customHeight="1" x14ac:dyDescent="0.2">
      <c r="A9" s="57"/>
      <c r="B9" s="61" t="s">
        <v>108</v>
      </c>
      <c r="C9" s="61"/>
      <c r="D9" s="61"/>
      <c r="E9" s="61"/>
      <c r="F9" s="61"/>
      <c r="G9" s="61"/>
      <c r="H9" s="61"/>
      <c r="I9" s="61"/>
      <c r="J9" s="61"/>
      <c r="K9" s="62"/>
      <c r="L9" s="62"/>
      <c r="M9" s="62"/>
      <c r="N9" s="63"/>
      <c r="O9" s="57"/>
      <c r="P9" s="57"/>
      <c r="Q9" s="57"/>
      <c r="R9" s="57"/>
      <c r="S9" s="57"/>
      <c r="T9" s="57"/>
      <c r="U9" s="57"/>
    </row>
    <row r="10" spans="1:21" ht="40.35" customHeight="1" x14ac:dyDescent="0.2">
      <c r="A10" s="57"/>
      <c r="B10" s="371"/>
      <c r="C10" s="371"/>
      <c r="D10" s="371"/>
      <c r="E10" s="371"/>
      <c r="F10" s="371"/>
      <c r="G10" s="371"/>
      <c r="H10" s="333" t="s">
        <v>95</v>
      </c>
      <c r="I10" s="386"/>
      <c r="J10" s="414"/>
      <c r="K10" s="397" t="s">
        <v>96</v>
      </c>
      <c r="L10" s="398"/>
      <c r="M10" s="398"/>
      <c r="N10" s="399"/>
      <c r="O10" s="400" t="s">
        <v>93</v>
      </c>
      <c r="P10" s="331"/>
      <c r="Q10" s="331"/>
      <c r="R10" s="401"/>
      <c r="S10" s="395" t="s">
        <v>94</v>
      </c>
      <c r="T10" s="396"/>
      <c r="U10" s="396"/>
    </row>
    <row r="11" spans="1:21" ht="27.6" customHeight="1" x14ac:dyDescent="0.2">
      <c r="A11" s="57"/>
      <c r="B11" s="375"/>
      <c r="C11" s="415" t="s">
        <v>91</v>
      </c>
      <c r="D11" s="416"/>
      <c r="E11" s="416"/>
      <c r="F11" s="416"/>
      <c r="G11" s="417"/>
      <c r="H11" s="421"/>
      <c r="I11" s="422"/>
      <c r="J11" s="423"/>
      <c r="K11" s="402"/>
      <c r="L11" s="403"/>
      <c r="M11" s="403"/>
      <c r="N11" s="404"/>
      <c r="O11" s="408"/>
      <c r="P11" s="409"/>
      <c r="Q11" s="409"/>
      <c r="R11" s="410"/>
      <c r="S11" s="389"/>
      <c r="T11" s="390"/>
      <c r="U11" s="391"/>
    </row>
    <row r="12" spans="1:21" ht="42.6" customHeight="1" x14ac:dyDescent="0.2">
      <c r="A12" s="57"/>
      <c r="B12" s="376"/>
      <c r="C12" s="418" t="s">
        <v>116</v>
      </c>
      <c r="D12" s="419"/>
      <c r="E12" s="419"/>
      <c r="F12" s="419"/>
      <c r="G12" s="420"/>
      <c r="H12" s="424"/>
      <c r="I12" s="425"/>
      <c r="J12" s="426"/>
      <c r="K12" s="405"/>
      <c r="L12" s="406"/>
      <c r="M12" s="406"/>
      <c r="N12" s="407"/>
      <c r="O12" s="411"/>
      <c r="P12" s="412"/>
      <c r="Q12" s="412"/>
      <c r="R12" s="413"/>
      <c r="S12" s="392"/>
      <c r="T12" s="393"/>
      <c r="U12" s="394"/>
    </row>
    <row r="13" spans="1:21" ht="27.6" customHeight="1" x14ac:dyDescent="0.2">
      <c r="A13" s="57"/>
      <c r="B13" s="377"/>
      <c r="C13" s="373" t="s">
        <v>89</v>
      </c>
      <c r="D13" s="373"/>
      <c r="E13" s="373"/>
      <c r="F13" s="373"/>
      <c r="G13" s="374"/>
      <c r="H13" s="378">
        <f>SUM(H11:H12)</f>
        <v>0</v>
      </c>
      <c r="I13" s="357"/>
      <c r="J13" s="372"/>
      <c r="K13" s="356">
        <f>SUM(K11:N12)</f>
        <v>0</v>
      </c>
      <c r="L13" s="357"/>
      <c r="M13" s="357"/>
      <c r="N13" s="372"/>
      <c r="O13" s="356">
        <f>SUM(O11:R12)</f>
        <v>0</v>
      </c>
      <c r="P13" s="357"/>
      <c r="Q13" s="357"/>
      <c r="R13" s="372"/>
      <c r="S13" s="356">
        <f>SUM(S11:U12)</f>
        <v>0</v>
      </c>
      <c r="T13" s="357"/>
      <c r="U13" s="358"/>
    </row>
    <row r="14" spans="1:21" ht="27.6" customHeight="1" thickBot="1" x14ac:dyDescent="0.25">
      <c r="A14" s="57"/>
      <c r="B14" s="379" t="s">
        <v>90</v>
      </c>
      <c r="C14" s="379"/>
      <c r="D14" s="379"/>
      <c r="E14" s="379"/>
      <c r="F14" s="379"/>
      <c r="G14" s="379"/>
      <c r="H14" s="380"/>
      <c r="I14" s="363"/>
      <c r="J14" s="365"/>
      <c r="K14" s="362"/>
      <c r="L14" s="363"/>
      <c r="M14" s="363"/>
      <c r="N14" s="365"/>
      <c r="O14" s="362"/>
      <c r="P14" s="363"/>
      <c r="Q14" s="363"/>
      <c r="R14" s="363"/>
      <c r="S14" s="362"/>
      <c r="T14" s="363"/>
      <c r="U14" s="364"/>
    </row>
    <row r="15" spans="1:21" ht="27.6" customHeight="1" thickTop="1" x14ac:dyDescent="0.2">
      <c r="A15" s="57"/>
      <c r="B15" s="352" t="s">
        <v>81</v>
      </c>
      <c r="C15" s="352"/>
      <c r="D15" s="352"/>
      <c r="E15" s="352"/>
      <c r="F15" s="352"/>
      <c r="G15" s="352"/>
      <c r="H15" s="343">
        <f>H13+H14</f>
        <v>0</v>
      </c>
      <c r="I15" s="344"/>
      <c r="J15" s="345"/>
      <c r="K15" s="353">
        <f>K13+K14</f>
        <v>0</v>
      </c>
      <c r="L15" s="354"/>
      <c r="M15" s="354"/>
      <c r="N15" s="355"/>
      <c r="O15" s="354">
        <f>O13+O14</f>
        <v>0</v>
      </c>
      <c r="P15" s="354"/>
      <c r="Q15" s="354"/>
      <c r="R15" s="354"/>
      <c r="S15" s="356">
        <f>S13+S14</f>
        <v>0</v>
      </c>
      <c r="T15" s="357"/>
      <c r="U15" s="358"/>
    </row>
    <row r="16" spans="1:21" ht="16.350000000000001" customHeight="1" thickBot="1" x14ac:dyDescent="0.25">
      <c r="A16" s="57"/>
      <c r="B16" s="64"/>
      <c r="C16" s="64"/>
      <c r="D16" s="64"/>
      <c r="E16" s="64"/>
      <c r="F16" s="64"/>
      <c r="G16" s="64"/>
      <c r="H16" s="32"/>
      <c r="I16" s="32"/>
      <c r="J16" s="32"/>
      <c r="K16" s="32"/>
      <c r="L16" s="32"/>
      <c r="M16" s="32"/>
      <c r="N16" s="32"/>
      <c r="O16" s="32"/>
      <c r="P16" s="32"/>
      <c r="Q16" s="32"/>
      <c r="R16" s="32"/>
      <c r="S16" s="32"/>
      <c r="T16" s="32"/>
      <c r="U16" s="32"/>
    </row>
    <row r="17" spans="1:51" ht="27.6" customHeight="1" thickBot="1" x14ac:dyDescent="0.25">
      <c r="A17" s="57"/>
      <c r="B17" s="381" t="s">
        <v>88</v>
      </c>
      <c r="C17" s="382"/>
      <c r="D17" s="382"/>
      <c r="E17" s="382"/>
      <c r="F17" s="382"/>
      <c r="G17" s="382"/>
      <c r="H17" s="346" t="str">
        <f>IFERROR(H13/H15, "")</f>
        <v/>
      </c>
      <c r="I17" s="347"/>
      <c r="J17" s="348"/>
      <c r="K17" s="349" t="str">
        <f>IFERROR(K13/K15, "")</f>
        <v/>
      </c>
      <c r="L17" s="347"/>
      <c r="M17" s="347"/>
      <c r="N17" s="348"/>
      <c r="O17" s="347" t="str">
        <f>IFERROR(O13/O15, "")</f>
        <v/>
      </c>
      <c r="P17" s="347"/>
      <c r="Q17" s="347"/>
      <c r="R17" s="347"/>
      <c r="S17" s="349" t="str">
        <f>IFERROR(S13/S15, "")</f>
        <v/>
      </c>
      <c r="T17" s="347"/>
      <c r="U17" s="427"/>
    </row>
    <row r="18" spans="1:51" ht="13.95" x14ac:dyDescent="0.2">
      <c r="A18" s="57"/>
      <c r="B18" s="57"/>
      <c r="C18" s="57"/>
      <c r="D18" s="57"/>
      <c r="E18" s="57"/>
      <c r="F18" s="57"/>
      <c r="G18" s="57"/>
      <c r="H18" s="57"/>
      <c r="I18" s="57"/>
      <c r="J18" s="57"/>
      <c r="K18" s="57"/>
      <c r="L18" s="57"/>
      <c r="M18" s="57"/>
      <c r="N18" s="57"/>
      <c r="O18" s="57"/>
      <c r="P18" s="57"/>
      <c r="Q18" s="57"/>
      <c r="R18" s="57"/>
      <c r="S18" s="57"/>
      <c r="T18" s="57"/>
      <c r="U18" s="57"/>
    </row>
    <row r="19" spans="1:51" ht="90.45" customHeight="1" x14ac:dyDescent="0.2">
      <c r="A19" s="57"/>
      <c r="B19" s="350" t="s">
        <v>209</v>
      </c>
      <c r="C19" s="351"/>
      <c r="D19" s="351"/>
      <c r="E19" s="351"/>
      <c r="F19" s="351"/>
      <c r="G19" s="351"/>
      <c r="H19" s="133"/>
      <c r="I19" s="134"/>
      <c r="J19" s="134"/>
      <c r="K19" s="134"/>
      <c r="L19" s="134"/>
      <c r="M19" s="134"/>
      <c r="N19" s="134"/>
      <c r="O19" s="134"/>
      <c r="P19" s="134"/>
      <c r="Q19" s="134"/>
      <c r="R19" s="134"/>
      <c r="S19" s="134"/>
      <c r="T19" s="134"/>
      <c r="U19" s="135"/>
    </row>
    <row r="20" spans="1:51" ht="78" customHeight="1" x14ac:dyDescent="0.2">
      <c r="A20" s="57"/>
      <c r="B20" s="350" t="s">
        <v>207</v>
      </c>
      <c r="C20" s="351"/>
      <c r="D20" s="351"/>
      <c r="E20" s="351"/>
      <c r="F20" s="351"/>
      <c r="G20" s="351"/>
      <c r="H20" s="133"/>
      <c r="I20" s="134"/>
      <c r="J20" s="134"/>
      <c r="K20" s="134"/>
      <c r="L20" s="134"/>
      <c r="M20" s="134"/>
      <c r="N20" s="134"/>
      <c r="O20" s="134"/>
      <c r="P20" s="134"/>
      <c r="Q20" s="134"/>
      <c r="R20" s="134"/>
      <c r="S20" s="134"/>
      <c r="T20" s="134"/>
      <c r="U20" s="135"/>
    </row>
    <row r="21" spans="1:51" ht="13.95" x14ac:dyDescent="0.2">
      <c r="A21" s="57"/>
      <c r="B21" s="57"/>
      <c r="C21" s="57"/>
      <c r="D21" s="57"/>
      <c r="E21" s="57"/>
      <c r="F21" s="57"/>
      <c r="G21" s="57"/>
      <c r="H21" s="57"/>
      <c r="I21" s="57"/>
      <c r="J21" s="57"/>
      <c r="K21" s="57"/>
      <c r="L21" s="57"/>
      <c r="M21" s="57"/>
      <c r="N21" s="57"/>
      <c r="O21" s="57"/>
      <c r="P21" s="57"/>
      <c r="Q21" s="57"/>
      <c r="R21" s="57"/>
      <c r="S21" s="57"/>
      <c r="T21" s="57"/>
      <c r="U21" s="57"/>
    </row>
    <row r="22" spans="1:51" ht="13.95" x14ac:dyDescent="0.2">
      <c r="A22" s="57"/>
      <c r="B22" s="57"/>
      <c r="C22" s="57"/>
      <c r="D22" s="57"/>
      <c r="E22" s="57"/>
      <c r="F22" s="57"/>
      <c r="G22" s="57"/>
      <c r="H22" s="57"/>
      <c r="I22" s="57"/>
      <c r="J22" s="57"/>
      <c r="K22" s="57"/>
      <c r="L22" s="57"/>
      <c r="M22" s="57"/>
      <c r="N22" s="57"/>
      <c r="O22" s="57"/>
      <c r="P22" s="57"/>
      <c r="Q22" s="57"/>
      <c r="R22" s="57"/>
      <c r="S22" s="57"/>
      <c r="T22" s="57"/>
      <c r="U22" s="57"/>
    </row>
    <row r="23" spans="1:51" ht="27.6" customHeight="1" x14ac:dyDescent="0.2">
      <c r="A23" s="57"/>
      <c r="B23" s="60" t="s">
        <v>87</v>
      </c>
      <c r="C23" s="61"/>
      <c r="D23" s="61"/>
      <c r="E23" s="61"/>
      <c r="F23" s="61"/>
      <c r="G23" s="61"/>
      <c r="H23" s="61"/>
      <c r="I23" s="61"/>
      <c r="J23" s="61"/>
      <c r="K23" s="62"/>
      <c r="L23" s="62"/>
      <c r="M23" s="62"/>
      <c r="N23" s="63"/>
      <c r="O23" s="57"/>
      <c r="P23" s="57"/>
      <c r="Q23" s="57"/>
      <c r="R23" s="57"/>
      <c r="S23" s="57"/>
      <c r="T23" s="57"/>
      <c r="U23" s="57"/>
    </row>
    <row r="24" spans="1:51" ht="27.6" customHeight="1" x14ac:dyDescent="0.2">
      <c r="A24" s="57"/>
      <c r="B24" s="428" t="s">
        <v>117</v>
      </c>
      <c r="C24" s="428"/>
      <c r="D24" s="428"/>
      <c r="E24" s="428"/>
      <c r="F24" s="428"/>
      <c r="G24" s="428"/>
      <c r="H24" s="428"/>
      <c r="I24" s="428"/>
      <c r="J24" s="428"/>
      <c r="K24" s="428"/>
      <c r="L24" s="428"/>
      <c r="M24" s="428"/>
      <c r="N24" s="428"/>
      <c r="O24" s="428"/>
      <c r="P24" s="428"/>
      <c r="Q24" s="428"/>
      <c r="R24" s="428"/>
      <c r="S24" s="428"/>
      <c r="T24" s="428"/>
      <c r="U24" s="428"/>
    </row>
    <row r="25" spans="1:51" ht="115.35" customHeight="1" x14ac:dyDescent="0.2">
      <c r="A25" s="57"/>
      <c r="B25" s="133"/>
      <c r="C25" s="134"/>
      <c r="D25" s="134"/>
      <c r="E25" s="134"/>
      <c r="F25" s="134"/>
      <c r="G25" s="134"/>
      <c r="H25" s="134"/>
      <c r="I25" s="134"/>
      <c r="J25" s="134"/>
      <c r="K25" s="134"/>
      <c r="L25" s="134"/>
      <c r="M25" s="134"/>
      <c r="N25" s="134"/>
      <c r="O25" s="134"/>
      <c r="P25" s="134"/>
      <c r="Q25" s="134"/>
      <c r="R25" s="134"/>
      <c r="S25" s="134"/>
      <c r="T25" s="134"/>
      <c r="U25" s="135"/>
    </row>
    <row r="26" spans="1:51" ht="13.95" x14ac:dyDescent="0.2">
      <c r="A26" s="57"/>
      <c r="B26" s="57"/>
      <c r="C26" s="57"/>
      <c r="D26" s="57"/>
      <c r="E26" s="57"/>
      <c r="F26" s="57"/>
      <c r="G26" s="57"/>
      <c r="H26" s="57"/>
      <c r="I26" s="57"/>
      <c r="J26" s="57"/>
      <c r="K26" s="57"/>
      <c r="L26" s="57"/>
      <c r="M26" s="57"/>
      <c r="N26" s="57"/>
      <c r="O26" s="57"/>
      <c r="P26" s="57"/>
      <c r="Q26" s="57"/>
      <c r="R26" s="57"/>
      <c r="S26" s="57"/>
      <c r="T26" s="57"/>
      <c r="U26" s="57"/>
    </row>
    <row r="27" spans="1:51" ht="28.05" customHeight="1" x14ac:dyDescent="0.2">
      <c r="A27" s="57"/>
      <c r="B27" s="59" t="s">
        <v>80</v>
      </c>
      <c r="C27" s="65"/>
      <c r="D27" s="65"/>
      <c r="E27" s="65"/>
      <c r="F27" s="65"/>
      <c r="G27" s="66"/>
      <c r="H27" s="67"/>
      <c r="I27" s="67"/>
      <c r="J27" s="67"/>
      <c r="K27" s="67"/>
      <c r="L27" s="67"/>
      <c r="M27" s="67"/>
      <c r="N27" s="67"/>
      <c r="O27" s="67"/>
      <c r="P27" s="67"/>
      <c r="Q27" s="67"/>
      <c r="R27" s="67"/>
      <c r="S27" s="67"/>
      <c r="T27" s="67"/>
      <c r="U27" s="67"/>
    </row>
    <row r="28" spans="1:51" ht="28.05" customHeight="1" x14ac:dyDescent="0.2">
      <c r="A28" s="57"/>
      <c r="B28" s="68" t="s">
        <v>24</v>
      </c>
      <c r="C28" s="68"/>
      <c r="D28" s="58"/>
      <c r="E28" s="58"/>
      <c r="F28" s="58"/>
      <c r="G28" s="58"/>
      <c r="H28" s="58"/>
      <c r="I28" s="58"/>
      <c r="J28" s="58"/>
      <c r="K28" s="58"/>
      <c r="L28" s="58"/>
      <c r="M28" s="58"/>
      <c r="N28" s="58"/>
      <c r="O28" s="58"/>
      <c r="P28" s="58"/>
      <c r="Q28" s="58"/>
      <c r="R28" s="58"/>
      <c r="S28" s="57"/>
      <c r="T28" s="58"/>
      <c r="U28" s="69" t="s">
        <v>4</v>
      </c>
    </row>
    <row r="29" spans="1:51" ht="28.05" customHeight="1" x14ac:dyDescent="0.2">
      <c r="A29" s="57"/>
      <c r="B29" s="371" t="s">
        <v>5</v>
      </c>
      <c r="C29" s="371"/>
      <c r="D29" s="371"/>
      <c r="E29" s="371"/>
      <c r="F29" s="371"/>
      <c r="G29" s="371"/>
      <c r="H29" s="333" t="s">
        <v>6</v>
      </c>
      <c r="I29" s="386"/>
      <c r="J29" s="387"/>
      <c r="K29" s="332" t="s">
        <v>7</v>
      </c>
      <c r="L29" s="332"/>
      <c r="M29" s="332"/>
      <c r="N29" s="332"/>
      <c r="O29" s="332"/>
      <c r="P29" s="332"/>
      <c r="Q29" s="332"/>
      <c r="R29" s="332"/>
      <c r="S29" s="332"/>
      <c r="T29" s="332"/>
      <c r="U29" s="332"/>
    </row>
    <row r="30" spans="1:51" ht="28.05" customHeight="1" x14ac:dyDescent="0.2">
      <c r="A30" s="57"/>
      <c r="B30" s="336" t="s">
        <v>8</v>
      </c>
      <c r="C30" s="336"/>
      <c r="D30" s="336"/>
      <c r="E30" s="336"/>
      <c r="F30" s="336"/>
      <c r="G30" s="336"/>
      <c r="H30" s="368"/>
      <c r="I30" s="369"/>
      <c r="J30" s="370"/>
      <c r="K30" s="104" t="s">
        <v>143</v>
      </c>
      <c r="L30" s="340">
        <f>H53</f>
        <v>0</v>
      </c>
      <c r="M30" s="340"/>
      <c r="N30" s="89" t="s">
        <v>144</v>
      </c>
      <c r="O30" s="340">
        <f>R34</f>
        <v>0</v>
      </c>
      <c r="P30" s="340"/>
      <c r="Q30" s="383" t="s">
        <v>145</v>
      </c>
      <c r="R30" s="383"/>
      <c r="S30" s="438">
        <f>ROUNDDOWN((L30-O30)/2,-3)</f>
        <v>0</v>
      </c>
      <c r="T30" s="438"/>
      <c r="U30" s="439"/>
    </row>
    <row r="31" spans="1:51" s="41" customFormat="1" ht="28.05" customHeight="1" x14ac:dyDescent="0.2">
      <c r="B31" s="429" t="s">
        <v>141</v>
      </c>
      <c r="C31" s="133"/>
      <c r="D31" s="134"/>
      <c r="E31" s="134"/>
      <c r="F31" s="134"/>
      <c r="G31" s="135"/>
      <c r="H31" s="368"/>
      <c r="I31" s="369"/>
      <c r="J31" s="370"/>
      <c r="K31" s="164"/>
      <c r="L31" s="164"/>
      <c r="M31" s="164"/>
      <c r="N31" s="164"/>
      <c r="O31" s="164"/>
      <c r="P31" s="164"/>
      <c r="Q31" s="164"/>
      <c r="R31" s="164"/>
      <c r="S31" s="164"/>
      <c r="T31" s="164"/>
      <c r="U31" s="164"/>
      <c r="V31" s="57"/>
      <c r="W31" s="109"/>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row>
    <row r="32" spans="1:51" s="41" customFormat="1" ht="28.05" customHeight="1" x14ac:dyDescent="0.2">
      <c r="B32" s="430"/>
      <c r="C32" s="133"/>
      <c r="D32" s="134"/>
      <c r="E32" s="134"/>
      <c r="F32" s="134"/>
      <c r="G32" s="135"/>
      <c r="H32" s="368"/>
      <c r="I32" s="369"/>
      <c r="J32" s="370"/>
      <c r="K32" s="164"/>
      <c r="L32" s="164"/>
      <c r="M32" s="164"/>
      <c r="N32" s="164"/>
      <c r="O32" s="164"/>
      <c r="P32" s="164"/>
      <c r="Q32" s="164"/>
      <c r="R32" s="164"/>
      <c r="S32" s="164"/>
      <c r="T32" s="164"/>
      <c r="U32" s="164"/>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1:51" s="41" customFormat="1" ht="28.05" customHeight="1" x14ac:dyDescent="0.2">
      <c r="B33" s="430"/>
      <c r="C33" s="133"/>
      <c r="D33" s="134"/>
      <c r="E33" s="134"/>
      <c r="F33" s="134"/>
      <c r="G33" s="135"/>
      <c r="H33" s="368"/>
      <c r="I33" s="369"/>
      <c r="J33" s="370"/>
      <c r="K33" s="164"/>
      <c r="L33" s="164"/>
      <c r="M33" s="164"/>
      <c r="N33" s="164"/>
      <c r="O33" s="164"/>
      <c r="P33" s="164"/>
      <c r="Q33" s="164"/>
      <c r="R33" s="164"/>
      <c r="S33" s="164"/>
      <c r="T33" s="164"/>
      <c r="U33" s="164"/>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row>
    <row r="34" spans="1:51" s="41" customFormat="1" ht="28.05" customHeight="1" x14ac:dyDescent="0.2">
      <c r="B34" s="431"/>
      <c r="C34" s="398" t="s">
        <v>89</v>
      </c>
      <c r="D34" s="398"/>
      <c r="E34" s="398"/>
      <c r="F34" s="398"/>
      <c r="G34" s="400"/>
      <c r="H34" s="339">
        <f>SUM(H31:J33)</f>
        <v>0</v>
      </c>
      <c r="I34" s="340"/>
      <c r="J34" s="341"/>
      <c r="K34" s="432" t="s">
        <v>142</v>
      </c>
      <c r="L34" s="433"/>
      <c r="M34" s="433"/>
      <c r="N34" s="433"/>
      <c r="O34" s="433"/>
      <c r="P34" s="433"/>
      <c r="Q34" s="434"/>
      <c r="R34" s="435">
        <f>IF(H34&gt;=H60,H34-H60,0)</f>
        <v>0</v>
      </c>
      <c r="S34" s="436"/>
      <c r="T34" s="436"/>
      <c r="U34" s="43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1:51" s="41" customFormat="1" ht="28.05" customHeight="1" x14ac:dyDescent="0.2">
      <c r="B35" s="164"/>
      <c r="C35" s="164"/>
      <c r="D35" s="164"/>
      <c r="E35" s="164"/>
      <c r="F35" s="164"/>
      <c r="G35" s="164"/>
      <c r="H35" s="368"/>
      <c r="I35" s="369"/>
      <c r="J35" s="370"/>
      <c r="K35" s="164"/>
      <c r="L35" s="164"/>
      <c r="M35" s="164"/>
      <c r="N35" s="164"/>
      <c r="O35" s="164"/>
      <c r="P35" s="164"/>
      <c r="Q35" s="164"/>
      <c r="R35" s="164"/>
      <c r="S35" s="164"/>
      <c r="T35" s="164"/>
      <c r="U35" s="164"/>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1:51" s="41" customFormat="1" ht="28.05" customHeight="1" x14ac:dyDescent="0.2">
      <c r="B36" s="164"/>
      <c r="C36" s="164"/>
      <c r="D36" s="164"/>
      <c r="E36" s="164"/>
      <c r="F36" s="164"/>
      <c r="G36" s="164"/>
      <c r="H36" s="368"/>
      <c r="I36" s="369"/>
      <c r="J36" s="370"/>
      <c r="K36" s="164"/>
      <c r="L36" s="164"/>
      <c r="M36" s="164"/>
      <c r="N36" s="164"/>
      <c r="O36" s="164"/>
      <c r="P36" s="164"/>
      <c r="Q36" s="164"/>
      <c r="R36" s="164"/>
      <c r="S36" s="164"/>
      <c r="T36" s="164"/>
      <c r="U36" s="164"/>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row>
    <row r="37" spans="1:51" s="41" customFormat="1" ht="28.05" customHeight="1" x14ac:dyDescent="0.2">
      <c r="B37" s="164"/>
      <c r="C37" s="164"/>
      <c r="D37" s="164"/>
      <c r="E37" s="164"/>
      <c r="F37" s="164"/>
      <c r="G37" s="164"/>
      <c r="H37" s="368"/>
      <c r="I37" s="369"/>
      <c r="J37" s="370"/>
      <c r="K37" s="164"/>
      <c r="L37" s="164"/>
      <c r="M37" s="164"/>
      <c r="N37" s="164"/>
      <c r="O37" s="164"/>
      <c r="P37" s="164"/>
      <c r="Q37" s="164"/>
      <c r="R37" s="164"/>
      <c r="S37" s="164"/>
      <c r="T37" s="164"/>
      <c r="U37" s="164"/>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row>
    <row r="38" spans="1:51" ht="28.05" customHeight="1" x14ac:dyDescent="0.2">
      <c r="A38" s="57"/>
      <c r="B38" s="336" t="s">
        <v>39</v>
      </c>
      <c r="C38" s="336"/>
      <c r="D38" s="336"/>
      <c r="E38" s="336"/>
      <c r="F38" s="336"/>
      <c r="G38" s="337"/>
      <c r="H38" s="338">
        <f>H39-H30-H34-SUM(H35:J37)</f>
        <v>0</v>
      </c>
      <c r="I38" s="338"/>
      <c r="J38" s="338"/>
      <c r="K38" s="342" t="str">
        <f>IF(H38&lt;0,"※自己負担がマイナスにならないよう、補助金額を調整してください。","")</f>
        <v/>
      </c>
      <c r="L38" s="342"/>
      <c r="M38" s="342"/>
      <c r="N38" s="342"/>
      <c r="O38" s="342"/>
      <c r="P38" s="342"/>
      <c r="Q38" s="342"/>
      <c r="R38" s="342"/>
      <c r="S38" s="342"/>
      <c r="T38" s="342"/>
      <c r="U38" s="342"/>
    </row>
    <row r="39" spans="1:51" ht="28.05" customHeight="1" x14ac:dyDescent="0.2">
      <c r="A39" s="57"/>
      <c r="B39" s="331" t="s">
        <v>25</v>
      </c>
      <c r="C39" s="332"/>
      <c r="D39" s="332"/>
      <c r="E39" s="332"/>
      <c r="F39" s="332"/>
      <c r="G39" s="333"/>
      <c r="H39" s="339">
        <f>H61</f>
        <v>0</v>
      </c>
      <c r="I39" s="340"/>
      <c r="J39" s="341"/>
      <c r="K39" s="334"/>
      <c r="L39" s="334"/>
      <c r="M39" s="334"/>
      <c r="N39" s="335"/>
      <c r="O39" s="335"/>
      <c r="P39" s="335"/>
      <c r="Q39" s="335"/>
      <c r="R39" s="335"/>
      <c r="S39" s="335"/>
      <c r="T39" s="335"/>
      <c r="U39" s="335"/>
    </row>
    <row r="40" spans="1:51" ht="28.05" customHeight="1" x14ac:dyDescent="0.2">
      <c r="A40" s="57"/>
      <c r="B40" s="70"/>
      <c r="C40" s="65"/>
      <c r="D40" s="65"/>
      <c r="E40" s="65"/>
      <c r="F40" s="65"/>
      <c r="G40" s="65"/>
      <c r="H40" s="67"/>
      <c r="I40" s="67"/>
      <c r="J40" s="67"/>
      <c r="K40" s="67"/>
      <c r="L40" s="67"/>
      <c r="M40" s="67"/>
      <c r="N40" s="67"/>
      <c r="O40" s="67"/>
      <c r="P40" s="67"/>
      <c r="Q40" s="67"/>
      <c r="R40" s="67"/>
      <c r="S40" s="67"/>
      <c r="T40" s="67"/>
      <c r="U40" s="67"/>
    </row>
    <row r="41" spans="1:51" ht="28.05" customHeight="1" x14ac:dyDescent="0.2">
      <c r="A41" s="57"/>
      <c r="B41" s="68" t="s">
        <v>23</v>
      </c>
      <c r="C41" s="58"/>
      <c r="D41" s="58"/>
      <c r="E41" s="58"/>
      <c r="F41" s="58"/>
      <c r="G41" s="58"/>
      <c r="H41" s="58"/>
      <c r="I41" s="58"/>
      <c r="J41" s="58"/>
      <c r="K41" s="58"/>
      <c r="L41" s="58"/>
      <c r="M41" s="58"/>
      <c r="N41" s="58"/>
      <c r="O41" s="58"/>
      <c r="P41" s="58"/>
      <c r="Q41" s="58"/>
      <c r="R41" s="58"/>
      <c r="S41" s="57"/>
      <c r="T41" s="58"/>
      <c r="U41" s="69" t="s">
        <v>4</v>
      </c>
    </row>
    <row r="42" spans="1:51" ht="28.05" customHeight="1" x14ac:dyDescent="0.2">
      <c r="A42" s="57"/>
      <c r="B42" s="328" t="s">
        <v>5</v>
      </c>
      <c r="C42" s="329"/>
      <c r="D42" s="329"/>
      <c r="E42" s="329"/>
      <c r="F42" s="329"/>
      <c r="G42" s="330"/>
      <c r="H42" s="328" t="s">
        <v>6</v>
      </c>
      <c r="I42" s="329"/>
      <c r="J42" s="330"/>
      <c r="K42" s="328" t="s">
        <v>7</v>
      </c>
      <c r="L42" s="329"/>
      <c r="M42" s="329"/>
      <c r="N42" s="329"/>
      <c r="O42" s="329"/>
      <c r="P42" s="329"/>
      <c r="Q42" s="329"/>
      <c r="R42" s="329"/>
      <c r="S42" s="329"/>
      <c r="T42" s="329"/>
      <c r="U42" s="330"/>
    </row>
    <row r="43" spans="1:51" ht="28.05" customHeight="1" x14ac:dyDescent="0.2">
      <c r="A43" s="57"/>
      <c r="B43" s="384" t="s">
        <v>16</v>
      </c>
      <c r="C43" s="133"/>
      <c r="D43" s="134"/>
      <c r="E43" s="134"/>
      <c r="F43" s="134"/>
      <c r="G43" s="134"/>
      <c r="H43" s="320"/>
      <c r="I43" s="321"/>
      <c r="J43" s="322"/>
      <c r="K43" s="164"/>
      <c r="L43" s="164"/>
      <c r="M43" s="164"/>
      <c r="N43" s="164"/>
      <c r="O43" s="164"/>
      <c r="P43" s="164"/>
      <c r="Q43" s="164"/>
      <c r="R43" s="164"/>
      <c r="S43" s="164"/>
      <c r="T43" s="164"/>
      <c r="U43" s="164"/>
    </row>
    <row r="44" spans="1:51" ht="28.05" customHeight="1" x14ac:dyDescent="0.2">
      <c r="A44" s="57"/>
      <c r="B44" s="385"/>
      <c r="C44" s="133"/>
      <c r="D44" s="134"/>
      <c r="E44" s="134"/>
      <c r="F44" s="134"/>
      <c r="G44" s="134"/>
      <c r="H44" s="320"/>
      <c r="I44" s="321"/>
      <c r="J44" s="322"/>
      <c r="K44" s="164"/>
      <c r="L44" s="164"/>
      <c r="M44" s="164"/>
      <c r="N44" s="164"/>
      <c r="O44" s="164"/>
      <c r="P44" s="164"/>
      <c r="Q44" s="164"/>
      <c r="R44" s="164"/>
      <c r="S44" s="164"/>
      <c r="T44" s="164"/>
      <c r="U44" s="164"/>
    </row>
    <row r="45" spans="1:51" ht="28.05" customHeight="1" x14ac:dyDescent="0.2">
      <c r="A45" s="57"/>
      <c r="B45" s="385"/>
      <c r="C45" s="133"/>
      <c r="D45" s="134"/>
      <c r="E45" s="134"/>
      <c r="F45" s="134"/>
      <c r="G45" s="135"/>
      <c r="H45" s="320"/>
      <c r="I45" s="321"/>
      <c r="J45" s="322"/>
      <c r="K45" s="164"/>
      <c r="L45" s="164"/>
      <c r="M45" s="164"/>
      <c r="N45" s="164"/>
      <c r="O45" s="164"/>
      <c r="P45" s="164"/>
      <c r="Q45" s="164"/>
      <c r="R45" s="164"/>
      <c r="S45" s="164"/>
      <c r="T45" s="164"/>
      <c r="U45" s="164"/>
    </row>
    <row r="46" spans="1:51" ht="28.05" customHeight="1" x14ac:dyDescent="0.2">
      <c r="A46" s="57"/>
      <c r="B46" s="385"/>
      <c r="C46" s="133"/>
      <c r="D46" s="134"/>
      <c r="E46" s="134"/>
      <c r="F46" s="134"/>
      <c r="G46" s="135"/>
      <c r="H46" s="320"/>
      <c r="I46" s="321"/>
      <c r="J46" s="322"/>
      <c r="K46" s="164"/>
      <c r="L46" s="164"/>
      <c r="M46" s="164"/>
      <c r="N46" s="164"/>
      <c r="O46" s="164"/>
      <c r="P46" s="164"/>
      <c r="Q46" s="164"/>
      <c r="R46" s="164"/>
      <c r="S46" s="164"/>
      <c r="T46" s="164"/>
      <c r="U46" s="164"/>
    </row>
    <row r="47" spans="1:51" s="41" customFormat="1" ht="28.05" customHeight="1" x14ac:dyDescent="0.2">
      <c r="B47" s="107"/>
      <c r="C47" s="133"/>
      <c r="D47" s="134"/>
      <c r="E47" s="134"/>
      <c r="F47" s="134"/>
      <c r="G47" s="135"/>
      <c r="H47" s="320"/>
      <c r="I47" s="321"/>
      <c r="J47" s="322"/>
      <c r="K47" s="164"/>
      <c r="L47" s="164"/>
      <c r="M47" s="164"/>
      <c r="N47" s="164"/>
      <c r="O47" s="164"/>
      <c r="P47" s="164"/>
      <c r="Q47" s="164"/>
      <c r="R47" s="164"/>
      <c r="S47" s="164"/>
      <c r="T47" s="164"/>
      <c r="U47" s="164"/>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1:51" s="41" customFormat="1" ht="28.05" customHeight="1" x14ac:dyDescent="0.2">
      <c r="B48" s="107"/>
      <c r="C48" s="133"/>
      <c r="D48" s="134"/>
      <c r="E48" s="134"/>
      <c r="F48" s="134"/>
      <c r="G48" s="135"/>
      <c r="H48" s="320"/>
      <c r="I48" s="321"/>
      <c r="J48" s="322"/>
      <c r="K48" s="164"/>
      <c r="L48" s="164"/>
      <c r="M48" s="164"/>
      <c r="N48" s="164"/>
      <c r="O48" s="164"/>
      <c r="P48" s="164"/>
      <c r="Q48" s="164"/>
      <c r="R48" s="164"/>
      <c r="S48" s="164"/>
      <c r="T48" s="164"/>
      <c r="U48" s="164"/>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row>
    <row r="49" spans="1:51" s="41" customFormat="1" ht="28.05" customHeight="1" x14ac:dyDescent="0.2">
      <c r="B49" s="107"/>
      <c r="C49" s="133"/>
      <c r="D49" s="134"/>
      <c r="E49" s="134"/>
      <c r="F49" s="134"/>
      <c r="G49" s="135"/>
      <c r="H49" s="320"/>
      <c r="I49" s="321"/>
      <c r="J49" s="322"/>
      <c r="K49" s="164"/>
      <c r="L49" s="164"/>
      <c r="M49" s="164"/>
      <c r="N49" s="164"/>
      <c r="O49" s="164"/>
      <c r="P49" s="164"/>
      <c r="Q49" s="164"/>
      <c r="R49" s="164"/>
      <c r="S49" s="164"/>
      <c r="T49" s="164"/>
      <c r="U49" s="164"/>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row>
    <row r="50" spans="1:51" s="41" customFormat="1" ht="28.05" customHeight="1" x14ac:dyDescent="0.2">
      <c r="B50" s="107"/>
      <c r="C50" s="133"/>
      <c r="D50" s="134"/>
      <c r="E50" s="134"/>
      <c r="F50" s="134"/>
      <c r="G50" s="135"/>
      <c r="H50" s="320"/>
      <c r="I50" s="321"/>
      <c r="J50" s="322"/>
      <c r="K50" s="164"/>
      <c r="L50" s="164"/>
      <c r="M50" s="164"/>
      <c r="N50" s="164"/>
      <c r="O50" s="164"/>
      <c r="P50" s="164"/>
      <c r="Q50" s="164"/>
      <c r="R50" s="164"/>
      <c r="S50" s="164"/>
      <c r="T50" s="164"/>
      <c r="U50" s="164"/>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row>
    <row r="51" spans="1:51" s="41" customFormat="1" ht="28.05" customHeight="1" x14ac:dyDescent="0.2">
      <c r="B51" s="107"/>
      <c r="C51" s="133"/>
      <c r="D51" s="134"/>
      <c r="E51" s="134"/>
      <c r="F51" s="134"/>
      <c r="G51" s="135"/>
      <c r="H51" s="320"/>
      <c r="I51" s="321"/>
      <c r="J51" s="322"/>
      <c r="K51" s="164"/>
      <c r="L51" s="164"/>
      <c r="M51" s="164"/>
      <c r="N51" s="164"/>
      <c r="O51" s="164"/>
      <c r="P51" s="164"/>
      <c r="Q51" s="164"/>
      <c r="R51" s="164"/>
      <c r="S51" s="164"/>
      <c r="T51" s="164"/>
      <c r="U51" s="164"/>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row>
    <row r="52" spans="1:51" s="41" customFormat="1" ht="28.05" customHeight="1" x14ac:dyDescent="0.2">
      <c r="B52" s="107"/>
      <c r="C52" s="133"/>
      <c r="D52" s="134"/>
      <c r="E52" s="134"/>
      <c r="F52" s="134"/>
      <c r="G52" s="135"/>
      <c r="H52" s="320"/>
      <c r="I52" s="321"/>
      <c r="J52" s="322"/>
      <c r="K52" s="164"/>
      <c r="L52" s="164"/>
      <c r="M52" s="164"/>
      <c r="N52" s="164"/>
      <c r="O52" s="164"/>
      <c r="P52" s="164"/>
      <c r="Q52" s="164"/>
      <c r="R52" s="164"/>
      <c r="S52" s="164"/>
      <c r="T52" s="164"/>
      <c r="U52" s="164"/>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row>
    <row r="53" spans="1:51" ht="28.05" customHeight="1" x14ac:dyDescent="0.2">
      <c r="A53" s="57"/>
      <c r="B53" s="323" t="s">
        <v>26</v>
      </c>
      <c r="C53" s="324"/>
      <c r="D53" s="324"/>
      <c r="E53" s="324"/>
      <c r="F53" s="324"/>
      <c r="G53" s="325"/>
      <c r="H53" s="359">
        <f>SUM(H43:H52)</f>
        <v>0</v>
      </c>
      <c r="I53" s="360"/>
      <c r="J53" s="361"/>
      <c r="K53" s="71"/>
      <c r="L53" s="72"/>
      <c r="M53" s="72"/>
      <c r="N53" s="72"/>
      <c r="O53" s="72"/>
      <c r="P53" s="72"/>
      <c r="Q53" s="72"/>
      <c r="R53" s="72"/>
      <c r="S53" s="72"/>
      <c r="T53" s="72"/>
      <c r="U53" s="73"/>
    </row>
    <row r="54" spans="1:51" s="41" customFormat="1" ht="28.05" customHeight="1" x14ac:dyDescent="0.2">
      <c r="A54" s="57"/>
      <c r="B54" s="326" t="s">
        <v>37</v>
      </c>
      <c r="C54" s="366" t="s">
        <v>38</v>
      </c>
      <c r="D54" s="366"/>
      <c r="E54" s="366"/>
      <c r="F54" s="366"/>
      <c r="G54" s="367"/>
      <c r="H54" s="320"/>
      <c r="I54" s="321"/>
      <c r="J54" s="322"/>
      <c r="K54" s="74" t="str">
        <f>IF(H54&gt;H53*0.1,"※消費税の額が補助対象経費の10％より多くなっています。","")</f>
        <v/>
      </c>
      <c r="L54" s="61"/>
      <c r="M54" s="61"/>
      <c r="N54" s="61"/>
      <c r="O54" s="61"/>
      <c r="P54" s="61"/>
      <c r="Q54" s="61"/>
      <c r="R54" s="61"/>
      <c r="S54" s="61"/>
      <c r="T54" s="61"/>
      <c r="U54" s="25"/>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row>
    <row r="55" spans="1:51" s="41" customFormat="1" ht="28.05" customHeight="1" x14ac:dyDescent="0.2">
      <c r="A55" s="57"/>
      <c r="B55" s="327"/>
      <c r="C55" s="318"/>
      <c r="D55" s="318"/>
      <c r="E55" s="318"/>
      <c r="F55" s="318"/>
      <c r="G55" s="319"/>
      <c r="H55" s="320"/>
      <c r="I55" s="321"/>
      <c r="J55" s="322"/>
      <c r="K55" s="74"/>
      <c r="L55" s="61"/>
      <c r="M55" s="61"/>
      <c r="N55" s="61"/>
      <c r="O55" s="61"/>
      <c r="P55" s="61"/>
      <c r="Q55" s="61"/>
      <c r="R55" s="61"/>
      <c r="S55" s="61"/>
      <c r="T55" s="61"/>
      <c r="U55" s="25"/>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row>
    <row r="56" spans="1:51" s="41" customFormat="1" ht="28.05" customHeight="1" x14ac:dyDescent="0.2">
      <c r="B56" s="108"/>
      <c r="C56" s="318"/>
      <c r="D56" s="318"/>
      <c r="E56" s="318"/>
      <c r="F56" s="318"/>
      <c r="G56" s="319"/>
      <c r="H56" s="320"/>
      <c r="I56" s="321"/>
      <c r="J56" s="322"/>
      <c r="K56" s="74"/>
      <c r="L56" s="61"/>
      <c r="M56" s="61"/>
      <c r="N56" s="61"/>
      <c r="O56" s="61"/>
      <c r="P56" s="61"/>
      <c r="Q56" s="61"/>
      <c r="R56" s="61"/>
      <c r="S56" s="61"/>
      <c r="T56" s="61"/>
      <c r="U56" s="25"/>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row>
    <row r="57" spans="1:51" s="41" customFormat="1" ht="28.05" customHeight="1" x14ac:dyDescent="0.2">
      <c r="B57" s="108"/>
      <c r="C57" s="318"/>
      <c r="D57" s="318"/>
      <c r="E57" s="318"/>
      <c r="F57" s="318"/>
      <c r="G57" s="319"/>
      <c r="H57" s="320"/>
      <c r="I57" s="321"/>
      <c r="J57" s="322"/>
      <c r="K57" s="74"/>
      <c r="L57" s="61"/>
      <c r="M57" s="61"/>
      <c r="N57" s="61"/>
      <c r="O57" s="61"/>
      <c r="P57" s="61"/>
      <c r="Q57" s="61"/>
      <c r="R57" s="61"/>
      <c r="S57" s="61"/>
      <c r="T57" s="61"/>
      <c r="U57" s="25"/>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row>
    <row r="58" spans="1:51" s="41" customFormat="1" ht="28.05" customHeight="1" x14ac:dyDescent="0.2">
      <c r="B58" s="108"/>
      <c r="C58" s="318"/>
      <c r="D58" s="318"/>
      <c r="E58" s="318"/>
      <c r="F58" s="318"/>
      <c r="G58" s="319"/>
      <c r="H58" s="320"/>
      <c r="I58" s="321"/>
      <c r="J58" s="322"/>
      <c r="K58" s="74"/>
      <c r="L58" s="61"/>
      <c r="M58" s="61"/>
      <c r="N58" s="61"/>
      <c r="O58" s="61"/>
      <c r="P58" s="61"/>
      <c r="Q58" s="61"/>
      <c r="R58" s="61"/>
      <c r="S58" s="61"/>
      <c r="T58" s="61"/>
      <c r="U58" s="25"/>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row>
    <row r="59" spans="1:51" s="41" customFormat="1" ht="28.05" customHeight="1" x14ac:dyDescent="0.2">
      <c r="B59" s="108"/>
      <c r="C59" s="318"/>
      <c r="D59" s="318"/>
      <c r="E59" s="318"/>
      <c r="F59" s="318"/>
      <c r="G59" s="319"/>
      <c r="H59" s="320"/>
      <c r="I59" s="321"/>
      <c r="J59" s="322"/>
      <c r="K59" s="74"/>
      <c r="L59" s="61"/>
      <c r="M59" s="61"/>
      <c r="N59" s="61"/>
      <c r="O59" s="61"/>
      <c r="P59" s="61"/>
      <c r="Q59" s="61"/>
      <c r="R59" s="61"/>
      <c r="S59" s="61"/>
      <c r="T59" s="61"/>
      <c r="U59" s="25"/>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row>
    <row r="60" spans="1:51" ht="28.05" customHeight="1" x14ac:dyDescent="0.2">
      <c r="A60" s="57"/>
      <c r="B60" s="323" t="s">
        <v>27</v>
      </c>
      <c r="C60" s="329"/>
      <c r="D60" s="329"/>
      <c r="E60" s="329"/>
      <c r="F60" s="329"/>
      <c r="G60" s="329"/>
      <c r="H60" s="339">
        <f>SUM(H54:H59)</f>
        <v>0</v>
      </c>
      <c r="I60" s="340"/>
      <c r="J60" s="341"/>
      <c r="K60" s="74"/>
      <c r="L60" s="61"/>
      <c r="M60" s="61"/>
      <c r="N60" s="61"/>
      <c r="O60" s="61"/>
      <c r="P60" s="61"/>
      <c r="Q60" s="61"/>
      <c r="R60" s="61"/>
      <c r="S60" s="61"/>
      <c r="T60" s="61"/>
      <c r="U60" s="25"/>
    </row>
    <row r="61" spans="1:51" ht="28.05" customHeight="1" x14ac:dyDescent="0.2">
      <c r="A61" s="57"/>
      <c r="B61" s="328" t="s">
        <v>28</v>
      </c>
      <c r="C61" s="329"/>
      <c r="D61" s="329"/>
      <c r="E61" s="329"/>
      <c r="F61" s="329"/>
      <c r="G61" s="329"/>
      <c r="H61" s="359">
        <f>H53+H60</f>
        <v>0</v>
      </c>
      <c r="I61" s="360"/>
      <c r="J61" s="361"/>
      <c r="K61" s="75"/>
      <c r="L61" s="76"/>
      <c r="M61" s="76"/>
      <c r="N61" s="76"/>
      <c r="O61" s="76"/>
      <c r="P61" s="76"/>
      <c r="Q61" s="76"/>
      <c r="R61" s="76"/>
      <c r="S61" s="76"/>
      <c r="T61" s="76"/>
      <c r="U61" s="77"/>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05"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05"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05"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05" customHeight="1" x14ac:dyDescent="0.2">
      <c r="B137" s="12"/>
      <c r="C137" s="12"/>
      <c r="D137" s="12"/>
      <c r="E137" s="12"/>
      <c r="F137" s="12"/>
      <c r="G137" s="12"/>
      <c r="H137" s="12"/>
      <c r="I137" s="12"/>
      <c r="J137" s="12"/>
      <c r="K137" s="12"/>
      <c r="L137" s="12"/>
      <c r="M137" s="12"/>
      <c r="N137" s="12"/>
      <c r="O137" s="12"/>
      <c r="P137" s="12"/>
      <c r="Q137" s="12"/>
      <c r="R137" s="12"/>
      <c r="S137" s="12"/>
      <c r="T137" s="12"/>
      <c r="U137" s="12"/>
    </row>
    <row r="138" spans="2:21" ht="28.05" customHeight="1" x14ac:dyDescent="0.2">
      <c r="B138" s="12"/>
      <c r="C138" s="12"/>
      <c r="D138" s="12"/>
      <c r="E138" s="12"/>
      <c r="F138" s="12"/>
      <c r="G138" s="12"/>
      <c r="H138" s="12"/>
      <c r="I138" s="12"/>
      <c r="J138" s="12"/>
      <c r="K138" s="12"/>
      <c r="L138" s="12"/>
      <c r="M138" s="12"/>
      <c r="N138" s="12"/>
      <c r="O138" s="12"/>
      <c r="P138" s="12"/>
      <c r="Q138" s="12"/>
      <c r="R138" s="12"/>
      <c r="S138" s="12"/>
      <c r="T138" s="12"/>
      <c r="U138" s="12"/>
    </row>
    <row r="139" spans="2:21" ht="28.05" customHeight="1" x14ac:dyDescent="0.2">
      <c r="B139" s="12"/>
      <c r="C139" s="12"/>
      <c r="D139" s="12"/>
      <c r="E139" s="12"/>
      <c r="F139" s="12"/>
      <c r="G139" s="12"/>
      <c r="H139" s="12"/>
      <c r="I139" s="12"/>
      <c r="J139" s="12"/>
      <c r="K139" s="12"/>
      <c r="L139" s="12"/>
      <c r="M139" s="12"/>
      <c r="N139" s="12"/>
      <c r="O139" s="12"/>
      <c r="P139" s="12"/>
      <c r="Q139" s="12"/>
      <c r="R139" s="12"/>
      <c r="S139" s="12"/>
      <c r="T139" s="12"/>
      <c r="U139" s="12"/>
    </row>
    <row r="140" spans="2:21" ht="28.05" customHeight="1" x14ac:dyDescent="0.2">
      <c r="B140" s="12"/>
      <c r="C140" s="12"/>
      <c r="D140" s="12"/>
      <c r="E140" s="12"/>
      <c r="F140" s="12"/>
      <c r="G140" s="12"/>
      <c r="H140" s="12"/>
      <c r="I140" s="12"/>
      <c r="J140" s="12"/>
      <c r="K140" s="12"/>
      <c r="L140" s="12"/>
      <c r="M140" s="12"/>
      <c r="N140" s="12"/>
      <c r="O140" s="12"/>
      <c r="P140" s="12"/>
      <c r="Q140" s="12"/>
      <c r="R140" s="12"/>
      <c r="S140" s="12"/>
      <c r="T140" s="12"/>
      <c r="U140" s="12"/>
    </row>
    <row r="141" spans="2:21" ht="28.05" customHeight="1" x14ac:dyDescent="0.2">
      <c r="B141" s="12"/>
      <c r="C141" s="12"/>
      <c r="D141" s="12"/>
      <c r="E141" s="12"/>
      <c r="F141" s="12"/>
      <c r="G141" s="12"/>
      <c r="H141" s="12"/>
      <c r="I141" s="12"/>
      <c r="J141" s="12"/>
      <c r="K141" s="12"/>
      <c r="L141" s="12"/>
      <c r="M141" s="12"/>
      <c r="N141" s="12"/>
      <c r="O141" s="12"/>
      <c r="P141" s="12"/>
      <c r="Q141" s="12"/>
      <c r="R141" s="12"/>
      <c r="S141" s="12"/>
      <c r="T141" s="12"/>
      <c r="U141" s="12"/>
    </row>
    <row r="142" spans="2:21" ht="28.05" customHeight="1" x14ac:dyDescent="0.2">
      <c r="B142" s="12"/>
      <c r="C142" s="12"/>
      <c r="D142" s="12"/>
      <c r="E142" s="12"/>
      <c r="F142" s="12"/>
      <c r="G142" s="12"/>
      <c r="H142" s="12"/>
      <c r="I142" s="12"/>
      <c r="J142" s="12"/>
      <c r="K142" s="12"/>
      <c r="L142" s="12"/>
      <c r="M142" s="12"/>
      <c r="N142" s="12"/>
      <c r="O142" s="12"/>
      <c r="P142" s="12"/>
      <c r="Q142" s="12"/>
      <c r="R142" s="12"/>
      <c r="S142" s="12"/>
      <c r="T142" s="12"/>
      <c r="U142" s="12"/>
    </row>
    <row r="143" spans="2:21" ht="28.05" customHeight="1" x14ac:dyDescent="0.2">
      <c r="B143" s="12"/>
      <c r="C143" s="12"/>
      <c r="D143" s="12"/>
      <c r="E143" s="12"/>
      <c r="F143" s="12"/>
      <c r="G143" s="12"/>
      <c r="H143" s="12"/>
      <c r="I143" s="12"/>
      <c r="J143" s="12"/>
      <c r="K143" s="12"/>
      <c r="L143" s="12"/>
      <c r="M143" s="12"/>
      <c r="N143" s="12"/>
      <c r="O143" s="12"/>
      <c r="P143" s="12"/>
      <c r="Q143" s="12"/>
      <c r="R143" s="12"/>
      <c r="S143" s="12"/>
      <c r="T143" s="12"/>
      <c r="U143" s="12"/>
    </row>
    <row r="144" spans="2:21" ht="28.05" customHeight="1" x14ac:dyDescent="0.2">
      <c r="B144" s="12"/>
      <c r="C144" s="12"/>
      <c r="D144" s="12"/>
      <c r="E144" s="12"/>
      <c r="F144" s="12"/>
      <c r="G144" s="12"/>
      <c r="H144" s="12"/>
      <c r="I144" s="12"/>
      <c r="J144" s="12"/>
      <c r="K144" s="12"/>
      <c r="L144" s="12"/>
      <c r="M144" s="12"/>
      <c r="N144" s="12"/>
      <c r="O144" s="12"/>
      <c r="P144" s="12"/>
      <c r="Q144" s="12"/>
      <c r="R144" s="12"/>
      <c r="S144" s="12"/>
      <c r="T144" s="12"/>
      <c r="U144" s="12"/>
    </row>
    <row r="145" spans="2:21" ht="28.05" customHeight="1" x14ac:dyDescent="0.2">
      <c r="B145" s="12"/>
      <c r="C145" s="12"/>
      <c r="D145" s="12"/>
      <c r="E145" s="12"/>
      <c r="F145" s="12"/>
      <c r="G145" s="12"/>
      <c r="H145" s="12"/>
      <c r="I145" s="12"/>
      <c r="J145" s="12"/>
      <c r="K145" s="12"/>
      <c r="L145" s="12"/>
      <c r="M145" s="12"/>
      <c r="N145" s="12"/>
      <c r="O145" s="12"/>
      <c r="P145" s="12"/>
      <c r="Q145" s="12"/>
      <c r="R145" s="12"/>
      <c r="S145" s="12"/>
      <c r="T145" s="12"/>
      <c r="U145" s="12"/>
    </row>
    <row r="146" spans="2:21" ht="28.05" customHeight="1" x14ac:dyDescent="0.2">
      <c r="B146" s="12"/>
      <c r="C146" s="12"/>
      <c r="D146" s="12"/>
      <c r="E146" s="12"/>
      <c r="F146" s="12"/>
      <c r="G146" s="12"/>
      <c r="H146" s="12"/>
      <c r="I146" s="12"/>
      <c r="J146" s="12"/>
      <c r="K146" s="12"/>
      <c r="L146" s="12"/>
      <c r="M146" s="12"/>
      <c r="N146" s="12"/>
      <c r="O146" s="12"/>
      <c r="P146" s="12"/>
      <c r="Q146" s="12"/>
      <c r="R146" s="12"/>
      <c r="S146" s="12"/>
      <c r="T146" s="12"/>
      <c r="U146" s="12"/>
    </row>
    <row r="147" spans="2:21" ht="28.05" customHeight="1" x14ac:dyDescent="0.2">
      <c r="B147" s="12"/>
      <c r="C147" s="12"/>
      <c r="D147" s="12"/>
      <c r="E147" s="12"/>
      <c r="F147" s="12"/>
      <c r="G147" s="12"/>
      <c r="H147" s="12"/>
      <c r="I147" s="12"/>
      <c r="J147" s="12"/>
      <c r="K147" s="12"/>
      <c r="L147" s="12"/>
      <c r="M147" s="12"/>
      <c r="N147" s="12"/>
      <c r="O147" s="12"/>
      <c r="P147" s="12"/>
      <c r="Q147" s="12"/>
      <c r="R147" s="12"/>
      <c r="S147" s="12"/>
      <c r="T147" s="12"/>
      <c r="U147" s="12"/>
    </row>
    <row r="148" spans="2:21" ht="28.05" customHeight="1" x14ac:dyDescent="0.2">
      <c r="B148" s="12"/>
      <c r="C148" s="12"/>
      <c r="D148" s="12"/>
      <c r="E148" s="12"/>
      <c r="F148" s="12"/>
      <c r="G148" s="12"/>
      <c r="H148" s="12"/>
      <c r="I148" s="12"/>
      <c r="J148" s="12"/>
      <c r="K148" s="12"/>
      <c r="L148" s="12"/>
      <c r="M148" s="12"/>
      <c r="N148" s="12"/>
      <c r="O148" s="12"/>
      <c r="P148" s="12"/>
      <c r="Q148" s="12"/>
      <c r="R148" s="12"/>
      <c r="S148" s="12"/>
      <c r="T148" s="12"/>
      <c r="U148" s="12"/>
    </row>
    <row r="149" spans="2:21" ht="28.05" customHeight="1" x14ac:dyDescent="0.2">
      <c r="B149" s="12"/>
      <c r="C149" s="12"/>
      <c r="D149" s="12"/>
      <c r="E149" s="12"/>
      <c r="F149" s="12"/>
      <c r="G149" s="12"/>
      <c r="H149" s="12"/>
      <c r="I149" s="12"/>
      <c r="J149" s="12"/>
      <c r="K149" s="12"/>
      <c r="L149" s="12"/>
      <c r="M149" s="12"/>
      <c r="N149" s="12"/>
      <c r="O149" s="12"/>
      <c r="P149" s="12"/>
      <c r="Q149" s="12"/>
      <c r="R149" s="12"/>
      <c r="S149" s="12"/>
      <c r="T149" s="12"/>
      <c r="U149" s="12"/>
    </row>
    <row r="150" spans="2:21" ht="28.05" customHeight="1" x14ac:dyDescent="0.2"/>
    <row r="151" spans="2:21" ht="28.05" customHeight="1" x14ac:dyDescent="0.2"/>
    <row r="152" spans="2:21" ht="28.05" customHeight="1" x14ac:dyDescent="0.2"/>
    <row r="153" spans="2:21" ht="28.05" customHeight="1" x14ac:dyDescent="0.2"/>
    <row r="154" spans="2:21" ht="28.05" customHeight="1" x14ac:dyDescent="0.2"/>
    <row r="155" spans="2:21" ht="28.05" customHeight="1" x14ac:dyDescent="0.2"/>
    <row r="156" spans="2:21" ht="28.05" customHeight="1" x14ac:dyDescent="0.2"/>
    <row r="157" spans="2:21" ht="28.05" customHeight="1" x14ac:dyDescent="0.2"/>
    <row r="158" spans="2:21" ht="28.05" customHeight="1" x14ac:dyDescent="0.2"/>
    <row r="159" spans="2:21" ht="28.05" customHeight="1" x14ac:dyDescent="0.2"/>
    <row r="160" spans="2:21"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8.05" customHeight="1" x14ac:dyDescent="0.2"/>
    <row r="347" ht="28.05" customHeight="1" x14ac:dyDescent="0.2"/>
    <row r="348" ht="28.05" customHeight="1" x14ac:dyDescent="0.2"/>
    <row r="349" ht="28.05" customHeight="1" x14ac:dyDescent="0.2"/>
    <row r="350" ht="28.05" customHeight="1" x14ac:dyDescent="0.2"/>
    <row r="351" ht="28.05" customHeight="1" x14ac:dyDescent="0.2"/>
    <row r="352" ht="28.05" customHeight="1" x14ac:dyDescent="0.2"/>
    <row r="353" ht="28.05" customHeight="1" x14ac:dyDescent="0.2"/>
    <row r="354" ht="28.05" customHeight="1" x14ac:dyDescent="0.2"/>
    <row r="355" ht="28.05" customHeight="1" x14ac:dyDescent="0.2"/>
    <row r="356" ht="28.05" customHeight="1" x14ac:dyDescent="0.2"/>
    <row r="357" ht="28.05" customHeight="1" x14ac:dyDescent="0.2"/>
    <row r="358" ht="28.05" customHeight="1" x14ac:dyDescent="0.2"/>
    <row r="359" ht="28.05" customHeight="1" x14ac:dyDescent="0.2"/>
    <row r="360" ht="28.05" customHeight="1" x14ac:dyDescent="0.2"/>
    <row r="361" ht="28.05" customHeight="1" x14ac:dyDescent="0.2"/>
    <row r="362" ht="28.05"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sheetData>
  <sheetProtection sheet="1" formatCells="0" formatColumns="0" formatRows="0" insertRows="0" insertHyperlinks="0" selectLockedCells="1"/>
  <mergeCells count="135">
    <mergeCell ref="K29:U29"/>
    <mergeCell ref="K35:U35"/>
    <mergeCell ref="B19:G19"/>
    <mergeCell ref="H19:U19"/>
    <mergeCell ref="B31:B34"/>
    <mergeCell ref="C31:G31"/>
    <mergeCell ref="C32:G32"/>
    <mergeCell ref="C33:G33"/>
    <mergeCell ref="C34:G34"/>
    <mergeCell ref="K34:Q34"/>
    <mergeCell ref="R34:U34"/>
    <mergeCell ref="L30:M30"/>
    <mergeCell ref="S30:U30"/>
    <mergeCell ref="O30:P30"/>
    <mergeCell ref="H34:J34"/>
    <mergeCell ref="H35:J35"/>
    <mergeCell ref="K33:U33"/>
    <mergeCell ref="K36:U36"/>
    <mergeCell ref="B37:G37"/>
    <mergeCell ref="K37:U37"/>
    <mergeCell ref="H36:J36"/>
    <mergeCell ref="H37:J37"/>
    <mergeCell ref="C5:U5"/>
    <mergeCell ref="C6:U6"/>
    <mergeCell ref="S11:U11"/>
    <mergeCell ref="S12:U12"/>
    <mergeCell ref="S10:U10"/>
    <mergeCell ref="K10:N10"/>
    <mergeCell ref="O10:R10"/>
    <mergeCell ref="K11:N11"/>
    <mergeCell ref="K12:N12"/>
    <mergeCell ref="O11:R11"/>
    <mergeCell ref="O12:R12"/>
    <mergeCell ref="H10:J10"/>
    <mergeCell ref="C11:G11"/>
    <mergeCell ref="C12:G12"/>
    <mergeCell ref="H11:J11"/>
    <mergeCell ref="H12:J12"/>
    <mergeCell ref="O17:R17"/>
    <mergeCell ref="S17:U17"/>
    <mergeCell ref="B24:U24"/>
    <mergeCell ref="B10:G10"/>
    <mergeCell ref="K13:N13"/>
    <mergeCell ref="S13:U13"/>
    <mergeCell ref="C13:G13"/>
    <mergeCell ref="B11:B13"/>
    <mergeCell ref="O13:R13"/>
    <mergeCell ref="H13:J13"/>
    <mergeCell ref="H53:J53"/>
    <mergeCell ref="H52:J52"/>
    <mergeCell ref="H51:J51"/>
    <mergeCell ref="B14:G14"/>
    <mergeCell ref="H14:J14"/>
    <mergeCell ref="B17:G17"/>
    <mergeCell ref="Q30:R30"/>
    <mergeCell ref="H48:J48"/>
    <mergeCell ref="H49:J49"/>
    <mergeCell ref="C48:G48"/>
    <mergeCell ref="C49:G49"/>
    <mergeCell ref="B43:B46"/>
    <mergeCell ref="B35:G35"/>
    <mergeCell ref="B36:G36"/>
    <mergeCell ref="B29:G29"/>
    <mergeCell ref="B30:G30"/>
    <mergeCell ref="H29:J29"/>
    <mergeCell ref="B15:G15"/>
    <mergeCell ref="K15:N15"/>
    <mergeCell ref="O15:R15"/>
    <mergeCell ref="S15:U15"/>
    <mergeCell ref="K31:U31"/>
    <mergeCell ref="K32:U32"/>
    <mergeCell ref="H61:J61"/>
    <mergeCell ref="H60:J60"/>
    <mergeCell ref="S14:U14"/>
    <mergeCell ref="K14:N14"/>
    <mergeCell ref="O14:R14"/>
    <mergeCell ref="B61:G61"/>
    <mergeCell ref="C54:G54"/>
    <mergeCell ref="C59:G59"/>
    <mergeCell ref="B60:G60"/>
    <mergeCell ref="H59:J59"/>
    <mergeCell ref="H54:J54"/>
    <mergeCell ref="H30:J30"/>
    <mergeCell ref="H31:J31"/>
    <mergeCell ref="H32:J32"/>
    <mergeCell ref="H33:J33"/>
    <mergeCell ref="K42:U42"/>
    <mergeCell ref="C43:G43"/>
    <mergeCell ref="K43:U43"/>
    <mergeCell ref="H15:J15"/>
    <mergeCell ref="H17:J17"/>
    <mergeCell ref="K17:N17"/>
    <mergeCell ref="C52:G52"/>
    <mergeCell ref="K52:U52"/>
    <mergeCell ref="C45:G45"/>
    <mergeCell ref="K45:U45"/>
    <mergeCell ref="C50:G50"/>
    <mergeCell ref="K50:U50"/>
    <mergeCell ref="H42:J42"/>
    <mergeCell ref="H50:J50"/>
    <mergeCell ref="H45:J45"/>
    <mergeCell ref="C51:G51"/>
    <mergeCell ref="K51:U51"/>
    <mergeCell ref="H46:J46"/>
    <mergeCell ref="H47:J47"/>
    <mergeCell ref="C47:G47"/>
    <mergeCell ref="C46:G46"/>
    <mergeCell ref="K46:U46"/>
    <mergeCell ref="K47:U47"/>
    <mergeCell ref="C44:G44"/>
    <mergeCell ref="B25:U25"/>
    <mergeCell ref="B20:G20"/>
    <mergeCell ref="H20:U20"/>
    <mergeCell ref="B42:G42"/>
    <mergeCell ref="H44:J44"/>
    <mergeCell ref="H43:J43"/>
    <mergeCell ref="C55:G55"/>
    <mergeCell ref="C56:G56"/>
    <mergeCell ref="C57:G57"/>
    <mergeCell ref="B39:G39"/>
    <mergeCell ref="K39:U39"/>
    <mergeCell ref="B38:G38"/>
    <mergeCell ref="H38:J38"/>
    <mergeCell ref="H39:J39"/>
    <mergeCell ref="K38:U38"/>
    <mergeCell ref="C58:G58"/>
    <mergeCell ref="H55:J55"/>
    <mergeCell ref="H56:J56"/>
    <mergeCell ref="H57:J57"/>
    <mergeCell ref="H58:J58"/>
    <mergeCell ref="B53:G53"/>
    <mergeCell ref="B54:B55"/>
    <mergeCell ref="K44:U44"/>
    <mergeCell ref="K48:U48"/>
    <mergeCell ref="K49:U49"/>
  </mergeCells>
  <phoneticPr fontId="1"/>
  <conditionalFormatting sqref="H17">
    <cfRule type="cellIs" dxfId="48" priority="19" operator="equal">
      <formula>0</formula>
    </cfRule>
  </conditionalFormatting>
  <conditionalFormatting sqref="H34">
    <cfRule type="cellIs" dxfId="47" priority="13" operator="equal">
      <formula>0</formula>
    </cfRule>
  </conditionalFormatting>
  <conditionalFormatting sqref="H39">
    <cfRule type="cellIs" dxfId="46" priority="28" operator="equal">
      <formula>0</formula>
    </cfRule>
  </conditionalFormatting>
  <conditionalFormatting sqref="H53 H60:H61">
    <cfRule type="cellIs" dxfId="45" priority="25" operator="equal">
      <formula>0</formula>
    </cfRule>
  </conditionalFormatting>
  <conditionalFormatting sqref="H30:J30">
    <cfRule type="cellIs" dxfId="44" priority="16" operator="greaterThan">
      <formula>$S$30</formula>
    </cfRule>
  </conditionalFormatting>
  <conditionalFormatting sqref="H38:J38">
    <cfRule type="cellIs" dxfId="43" priority="14" operator="lessThan">
      <formula>0</formula>
    </cfRule>
    <cfRule type="cellIs" dxfId="42" priority="15" operator="equal">
      <formula>0</formula>
    </cfRule>
  </conditionalFormatting>
  <conditionalFormatting sqref="H54:J54">
    <cfRule type="cellIs" dxfId="41" priority="5" operator="greaterThan">
      <formula>$H$53*0.1</formula>
    </cfRule>
  </conditionalFormatting>
  <conditionalFormatting sqref="H13:U13">
    <cfRule type="cellIs" dxfId="40" priority="2" operator="equal">
      <formula>0</formula>
    </cfRule>
  </conditionalFormatting>
  <conditionalFormatting sqref="H15:U15">
    <cfRule type="cellIs" dxfId="39" priority="1" operator="equal">
      <formula>0</formula>
    </cfRule>
  </conditionalFormatting>
  <conditionalFormatting sqref="L30">
    <cfRule type="cellIs" dxfId="38" priority="9" operator="equal">
      <formula>0</formula>
    </cfRule>
  </conditionalFormatting>
  <conditionalFormatting sqref="S30">
    <cfRule type="cellIs" dxfId="37" priority="8" operator="equal">
      <formula>0</formula>
    </cfRule>
  </conditionalFormatting>
  <dataValidations count="4">
    <dataValidation imeMode="on" allowBlank="1" showInputMessage="1" showErrorMessage="1" sqref="K29:U29 B60:B61 D60:G61 H40:H42 A84:XFD1048576 T28:U28 H27:U27 T41:U41 H28:R28 I40:J41 N41:R41 H29 B35:B43 L35:M53 N42:U52 C27:C61 B56:B58 D35:G53 A27:A61 V27:XFD61 H19:U20 B47:B54 B25:U25 B27:B31 D27:G30 L31:U33 N35:U40 K31:K53" xr:uid="{00000000-0002-0000-0400-000000000000}"/>
    <dataValidation imeMode="off" allowBlank="1" showInputMessage="1" showErrorMessage="1" sqref="H31:H39 H43:H61 R34:U34 K30:L30 S30 N30:O30 H11:U12 H14:U14" xr:uid="{00000000-0002-0000-0400-000001000000}"/>
    <dataValidation type="list" imeMode="on" allowBlank="1" showInputMessage="1" showErrorMessage="1" sqref="B5:B6" xr:uid="{00000000-0002-0000-0400-000002000000}">
      <formula1>"■,□"</formula1>
    </dataValidation>
    <dataValidation type="whole" imeMode="off" allowBlank="1" showInputMessage="1" showErrorMessage="1" sqref="H30:J30" xr:uid="{00000000-0002-0000-0400-000003000000}">
      <formula1>1000</formula1>
      <formula2>3000000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22" max="20" man="1"/>
    <brk id="40"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365"/>
  <sheetViews>
    <sheetView showGridLines="0" view="pageBreakPreview" topLeftCell="A45" zoomScaleNormal="100" zoomScaleSheetLayoutView="100" workbookViewId="0">
      <selection activeCell="AD52" sqref="AD52"/>
    </sheetView>
  </sheetViews>
  <sheetFormatPr defaultRowHeight="14.4" x14ac:dyDescent="0.2"/>
  <cols>
    <col min="1" max="1" width="0.5" customWidth="1"/>
    <col min="2" max="7" width="3.59765625" customWidth="1"/>
    <col min="8" max="10" width="5.09765625" customWidth="1"/>
    <col min="11" max="13" width="4.09765625" customWidth="1"/>
    <col min="14" max="17" width="3.59765625" customWidth="1"/>
    <col min="18" max="18" width="4.796875" customWidth="1"/>
    <col min="19" max="19" width="3.59765625" customWidth="1"/>
    <col min="20" max="20" width="5.796875" customWidth="1"/>
    <col min="21" max="21" width="5.09765625" customWidth="1"/>
    <col min="22" max="22" width="3.59765625" style="57" customWidth="1"/>
    <col min="23" max="29" width="4.59765625" style="57" customWidth="1"/>
    <col min="30" max="33" width="4.59765625" customWidth="1"/>
  </cols>
  <sheetData>
    <row r="1" spans="1:21" x14ac:dyDescent="0.2">
      <c r="A1" s="57"/>
      <c r="B1" s="12" t="s">
        <v>201</v>
      </c>
      <c r="C1" s="57"/>
      <c r="D1" s="57"/>
      <c r="E1" s="57"/>
      <c r="F1" s="57"/>
      <c r="G1" s="57"/>
      <c r="H1" s="57"/>
      <c r="I1" s="57"/>
      <c r="J1" s="57"/>
      <c r="K1" s="57"/>
      <c r="L1" s="57"/>
      <c r="M1" s="57"/>
      <c r="N1" s="57"/>
      <c r="O1" s="57"/>
      <c r="P1" s="57"/>
      <c r="Q1" s="57"/>
      <c r="R1" s="57"/>
      <c r="S1" s="57"/>
      <c r="T1" s="57"/>
      <c r="U1" s="57"/>
    </row>
    <row r="2" spans="1:21" ht="13.95" x14ac:dyDescent="0.2">
      <c r="A2" s="57"/>
      <c r="B2" s="57"/>
      <c r="C2" s="57"/>
      <c r="D2" s="57"/>
      <c r="E2" s="57"/>
      <c r="F2" s="57"/>
      <c r="G2" s="57"/>
      <c r="H2" s="57"/>
      <c r="I2" s="57"/>
      <c r="J2" s="57"/>
      <c r="K2" s="57"/>
      <c r="L2" s="57"/>
      <c r="M2" s="57"/>
      <c r="N2" s="57"/>
      <c r="O2" s="57"/>
      <c r="P2" s="57"/>
      <c r="Q2" s="57"/>
      <c r="R2" s="57"/>
      <c r="S2" s="57"/>
      <c r="T2" s="57"/>
      <c r="U2" s="57"/>
    </row>
    <row r="3" spans="1:21" ht="27.6" customHeight="1" x14ac:dyDescent="0.2">
      <c r="A3" s="57"/>
      <c r="B3" s="59" t="s">
        <v>79</v>
      </c>
      <c r="C3" s="57"/>
      <c r="D3" s="57"/>
      <c r="E3" s="57"/>
      <c r="F3" s="57"/>
      <c r="G3" s="57"/>
      <c r="H3" s="57"/>
      <c r="I3" s="57"/>
      <c r="J3" s="57"/>
      <c r="K3" s="57"/>
      <c r="L3" s="57"/>
      <c r="M3" s="57"/>
      <c r="N3" s="57"/>
      <c r="O3" s="57"/>
      <c r="P3" s="57"/>
      <c r="Q3" s="57"/>
      <c r="R3" s="57"/>
      <c r="S3" s="57"/>
      <c r="T3" s="57"/>
      <c r="U3" s="57"/>
    </row>
    <row r="4" spans="1:21" ht="10.8" customHeight="1" x14ac:dyDescent="0.2">
      <c r="A4" s="57"/>
      <c r="B4" s="58"/>
      <c r="C4" s="57"/>
      <c r="D4" s="57"/>
      <c r="E4" s="57"/>
      <c r="F4" s="57"/>
      <c r="G4" s="57"/>
      <c r="H4" s="57"/>
      <c r="I4" s="57"/>
      <c r="J4" s="57"/>
      <c r="K4" s="57"/>
      <c r="L4" s="57"/>
      <c r="M4" s="57"/>
      <c r="N4" s="57"/>
      <c r="O4" s="57"/>
      <c r="P4" s="57"/>
      <c r="Q4" s="57"/>
      <c r="R4" s="57"/>
      <c r="S4" s="57"/>
      <c r="T4" s="57"/>
      <c r="U4" s="57"/>
    </row>
    <row r="5" spans="1:21" ht="27.6" customHeight="1" x14ac:dyDescent="0.2">
      <c r="A5" s="57"/>
      <c r="B5" s="245" t="s">
        <v>109</v>
      </c>
      <c r="C5" s="245"/>
      <c r="D5" s="245"/>
      <c r="E5" s="245"/>
      <c r="F5" s="245"/>
      <c r="G5" s="245"/>
      <c r="H5" s="245"/>
      <c r="I5" s="245"/>
      <c r="J5" s="245"/>
      <c r="K5" s="245"/>
      <c r="L5" s="245"/>
      <c r="M5" s="245"/>
      <c r="N5" s="245"/>
      <c r="O5" s="245"/>
      <c r="P5" s="245"/>
      <c r="Q5" s="245"/>
      <c r="R5" s="245"/>
      <c r="S5" s="245"/>
      <c r="T5" s="245"/>
      <c r="U5" s="245"/>
    </row>
    <row r="6" spans="1:21" ht="27.6" customHeight="1" x14ac:dyDescent="0.2">
      <c r="B6" s="440" t="s">
        <v>62</v>
      </c>
      <c r="C6" s="441"/>
      <c r="D6" s="441"/>
      <c r="E6" s="441"/>
      <c r="F6" s="441"/>
      <c r="G6" s="442"/>
      <c r="H6" s="442"/>
      <c r="I6" s="442"/>
      <c r="J6" s="443"/>
      <c r="K6" s="229" t="s">
        <v>61</v>
      </c>
      <c r="L6" s="229"/>
      <c r="M6" s="229"/>
      <c r="N6" s="444"/>
      <c r="O6" s="445"/>
      <c r="P6" s="445"/>
      <c r="Q6" s="445"/>
      <c r="R6" s="445"/>
      <c r="S6" s="445"/>
      <c r="T6" s="445"/>
      <c r="U6" s="445"/>
    </row>
    <row r="7" spans="1:21" ht="27.6" customHeight="1" x14ac:dyDescent="0.2">
      <c r="B7" s="440" t="s">
        <v>62</v>
      </c>
      <c r="C7" s="441"/>
      <c r="D7" s="441"/>
      <c r="E7" s="441"/>
      <c r="F7" s="441"/>
      <c r="G7" s="442"/>
      <c r="H7" s="442"/>
      <c r="I7" s="442"/>
      <c r="J7" s="443"/>
      <c r="K7" s="173" t="s">
        <v>61</v>
      </c>
      <c r="L7" s="229"/>
      <c r="M7" s="229"/>
      <c r="N7" s="444"/>
      <c r="O7" s="445"/>
      <c r="P7" s="445"/>
      <c r="Q7" s="445"/>
      <c r="R7" s="445"/>
      <c r="S7" s="445"/>
      <c r="T7" s="445"/>
      <c r="U7" s="445"/>
    </row>
    <row r="8" spans="1:21" ht="27.6" customHeight="1" x14ac:dyDescent="0.2">
      <c r="B8" s="440" t="s">
        <v>62</v>
      </c>
      <c r="C8" s="441"/>
      <c r="D8" s="441"/>
      <c r="E8" s="441"/>
      <c r="F8" s="441"/>
      <c r="G8" s="442"/>
      <c r="H8" s="442"/>
      <c r="I8" s="442"/>
      <c r="J8" s="443"/>
      <c r="K8" s="173" t="s">
        <v>61</v>
      </c>
      <c r="L8" s="229"/>
      <c r="M8" s="229"/>
      <c r="N8" s="444"/>
      <c r="O8" s="445"/>
      <c r="P8" s="445"/>
      <c r="Q8" s="445"/>
      <c r="R8" s="445"/>
      <c r="S8" s="445"/>
      <c r="T8" s="445"/>
      <c r="U8" s="445"/>
    </row>
    <row r="9" spans="1:21" ht="27.6" customHeight="1" x14ac:dyDescent="0.2">
      <c r="B9" s="440" t="s">
        <v>62</v>
      </c>
      <c r="C9" s="441"/>
      <c r="D9" s="441"/>
      <c r="E9" s="441"/>
      <c r="F9" s="441"/>
      <c r="G9" s="442"/>
      <c r="H9" s="442"/>
      <c r="I9" s="442"/>
      <c r="J9" s="443"/>
      <c r="K9" s="173" t="s">
        <v>61</v>
      </c>
      <c r="L9" s="229"/>
      <c r="M9" s="229"/>
      <c r="N9" s="444"/>
      <c r="O9" s="445"/>
      <c r="P9" s="445"/>
      <c r="Q9" s="445"/>
      <c r="R9" s="445"/>
      <c r="S9" s="445"/>
      <c r="T9" s="445"/>
      <c r="U9" s="445"/>
    </row>
    <row r="10" spans="1:21" ht="27.6" customHeight="1" x14ac:dyDescent="0.2">
      <c r="B10" s="440" t="s">
        <v>62</v>
      </c>
      <c r="C10" s="441"/>
      <c r="D10" s="441"/>
      <c r="E10" s="441"/>
      <c r="F10" s="441"/>
      <c r="G10" s="442"/>
      <c r="H10" s="442"/>
      <c r="I10" s="442"/>
      <c r="J10" s="443"/>
      <c r="K10" s="173" t="s">
        <v>61</v>
      </c>
      <c r="L10" s="229"/>
      <c r="M10" s="229"/>
      <c r="N10" s="444"/>
      <c r="O10" s="445"/>
      <c r="P10" s="445"/>
      <c r="Q10" s="445"/>
      <c r="R10" s="445"/>
      <c r="S10" s="445"/>
      <c r="T10" s="445"/>
      <c r="U10" s="445"/>
    </row>
    <row r="11" spans="1:21" ht="27.6" customHeight="1" x14ac:dyDescent="0.2">
      <c r="B11" s="440" t="s">
        <v>62</v>
      </c>
      <c r="C11" s="441"/>
      <c r="D11" s="441"/>
      <c r="E11" s="441"/>
      <c r="F11" s="441"/>
      <c r="G11" s="442"/>
      <c r="H11" s="442"/>
      <c r="I11" s="442"/>
      <c r="J11" s="443"/>
      <c r="K11" s="173" t="s">
        <v>61</v>
      </c>
      <c r="L11" s="229"/>
      <c r="M11" s="229"/>
      <c r="N11" s="444"/>
      <c r="O11" s="445"/>
      <c r="P11" s="445"/>
      <c r="Q11" s="445"/>
      <c r="R11" s="445"/>
      <c r="S11" s="445"/>
      <c r="T11" s="445"/>
      <c r="U11" s="445"/>
    </row>
    <row r="12" spans="1:21" ht="27.6" customHeight="1" x14ac:dyDescent="0.2">
      <c r="B12" s="440" t="s">
        <v>62</v>
      </c>
      <c r="C12" s="441"/>
      <c r="D12" s="441"/>
      <c r="E12" s="441"/>
      <c r="F12" s="441"/>
      <c r="G12" s="442"/>
      <c r="H12" s="442"/>
      <c r="I12" s="442"/>
      <c r="J12" s="443"/>
      <c r="K12" s="173" t="s">
        <v>61</v>
      </c>
      <c r="L12" s="229"/>
      <c r="M12" s="229"/>
      <c r="N12" s="444"/>
      <c r="O12" s="445"/>
      <c r="P12" s="445"/>
      <c r="Q12" s="445"/>
      <c r="R12" s="445"/>
      <c r="S12" s="445"/>
      <c r="T12" s="445"/>
      <c r="U12" s="445"/>
    </row>
    <row r="13" spans="1:21" ht="15" customHeight="1" x14ac:dyDescent="0.2">
      <c r="A13" s="57"/>
      <c r="B13" s="61"/>
      <c r="C13" s="61" t="s">
        <v>92</v>
      </c>
      <c r="D13" s="66"/>
      <c r="E13" s="66"/>
      <c r="F13" s="66"/>
      <c r="G13" s="66"/>
      <c r="H13" s="54"/>
      <c r="I13" s="54"/>
      <c r="J13" s="54"/>
      <c r="K13" s="66"/>
      <c r="L13" s="66"/>
      <c r="M13" s="66"/>
      <c r="N13" s="66"/>
      <c r="O13" s="66"/>
      <c r="P13" s="66"/>
      <c r="Q13" s="66"/>
      <c r="R13" s="66"/>
      <c r="S13" s="66"/>
      <c r="T13" s="66"/>
      <c r="U13" s="66"/>
    </row>
    <row r="14" spans="1:21" ht="15" customHeight="1" x14ac:dyDescent="0.2">
      <c r="A14" s="57"/>
      <c r="B14" s="61"/>
      <c r="C14" s="61" t="s">
        <v>210</v>
      </c>
      <c r="D14" s="66"/>
      <c r="E14" s="66"/>
      <c r="F14" s="66"/>
      <c r="G14" s="66"/>
      <c r="H14" s="105"/>
      <c r="I14" s="105"/>
      <c r="J14" s="105"/>
      <c r="K14" s="66"/>
      <c r="L14" s="66"/>
      <c r="M14" s="66"/>
      <c r="N14" s="66"/>
      <c r="O14" s="66"/>
      <c r="P14" s="66"/>
      <c r="Q14" s="66"/>
      <c r="R14" s="66"/>
      <c r="S14" s="66"/>
      <c r="T14" s="66"/>
      <c r="U14" s="66"/>
    </row>
    <row r="15" spans="1:21" ht="28.2" customHeight="1" x14ac:dyDescent="0.2">
      <c r="A15" s="57"/>
      <c r="B15" s="57"/>
      <c r="C15" s="57"/>
      <c r="D15" s="57"/>
      <c r="E15" s="57"/>
      <c r="F15" s="57"/>
      <c r="G15" s="57"/>
      <c r="H15" s="57"/>
      <c r="I15" s="57"/>
      <c r="J15" s="57"/>
      <c r="K15" s="57"/>
      <c r="L15" s="57"/>
      <c r="M15" s="57"/>
      <c r="N15" s="57"/>
      <c r="O15" s="57"/>
      <c r="P15" s="57"/>
      <c r="Q15" s="57"/>
      <c r="R15" s="57"/>
      <c r="S15" s="57"/>
      <c r="T15" s="57"/>
      <c r="U15" s="57"/>
    </row>
    <row r="16" spans="1:21" ht="27.6" customHeight="1" x14ac:dyDescent="0.2">
      <c r="A16" s="57"/>
      <c r="B16" s="428" t="s">
        <v>101</v>
      </c>
      <c r="C16" s="428"/>
      <c r="D16" s="428"/>
      <c r="E16" s="428"/>
      <c r="F16" s="428"/>
      <c r="G16" s="428"/>
      <c r="H16" s="428"/>
      <c r="I16" s="428"/>
      <c r="J16" s="428"/>
      <c r="K16" s="428"/>
      <c r="L16" s="428"/>
      <c r="M16" s="428"/>
      <c r="N16" s="428"/>
      <c r="O16" s="428"/>
      <c r="P16" s="428"/>
      <c r="Q16" s="428"/>
      <c r="R16" s="428"/>
      <c r="S16" s="428"/>
      <c r="T16" s="428"/>
      <c r="U16" s="428"/>
    </row>
    <row r="17" spans="1:29" ht="115.35" customHeight="1" x14ac:dyDescent="0.2">
      <c r="A17" s="57"/>
      <c r="B17" s="133"/>
      <c r="C17" s="134"/>
      <c r="D17" s="134"/>
      <c r="E17" s="134"/>
      <c r="F17" s="134"/>
      <c r="G17" s="134"/>
      <c r="H17" s="134"/>
      <c r="I17" s="134"/>
      <c r="J17" s="134"/>
      <c r="K17" s="134"/>
      <c r="L17" s="134"/>
      <c r="M17" s="134"/>
      <c r="N17" s="134"/>
      <c r="O17" s="134"/>
      <c r="P17" s="134"/>
      <c r="Q17" s="134"/>
      <c r="R17" s="134"/>
      <c r="S17" s="134"/>
      <c r="T17" s="134"/>
      <c r="U17" s="135"/>
    </row>
    <row r="18" spans="1:29" ht="13.95" x14ac:dyDescent="0.2">
      <c r="A18" s="57"/>
      <c r="B18" s="61"/>
      <c r="C18" s="57"/>
      <c r="D18" s="57"/>
      <c r="E18" s="57"/>
      <c r="F18" s="57"/>
      <c r="G18" s="57"/>
      <c r="H18" s="57"/>
      <c r="I18" s="57"/>
      <c r="J18" s="57"/>
      <c r="K18" s="57"/>
      <c r="L18" s="57"/>
      <c r="M18" s="57"/>
      <c r="N18" s="57"/>
      <c r="O18" s="57"/>
      <c r="P18" s="57"/>
      <c r="Q18" s="57"/>
      <c r="R18" s="57"/>
      <c r="S18" s="57"/>
      <c r="T18" s="57"/>
      <c r="U18" s="57"/>
    </row>
    <row r="19" spans="1:29" ht="27.6" customHeight="1" x14ac:dyDescent="0.2">
      <c r="A19" s="57"/>
      <c r="B19" s="428" t="s">
        <v>112</v>
      </c>
      <c r="C19" s="428"/>
      <c r="D19" s="428"/>
      <c r="E19" s="428"/>
      <c r="F19" s="428"/>
      <c r="G19" s="428"/>
      <c r="H19" s="428"/>
      <c r="I19" s="428"/>
      <c r="J19" s="428"/>
      <c r="K19" s="428"/>
      <c r="L19" s="428"/>
      <c r="M19" s="428"/>
      <c r="N19" s="428"/>
      <c r="O19" s="428"/>
      <c r="P19" s="428"/>
      <c r="Q19" s="428"/>
      <c r="R19" s="428"/>
      <c r="S19" s="428"/>
      <c r="T19" s="428"/>
      <c r="U19" s="428"/>
    </row>
    <row r="20" spans="1:29" ht="115.35" customHeight="1" x14ac:dyDescent="0.2">
      <c r="A20" s="57"/>
      <c r="B20" s="133"/>
      <c r="C20" s="134"/>
      <c r="D20" s="134"/>
      <c r="E20" s="134"/>
      <c r="F20" s="134"/>
      <c r="G20" s="134"/>
      <c r="H20" s="134"/>
      <c r="I20" s="134"/>
      <c r="J20" s="134"/>
      <c r="K20" s="134"/>
      <c r="L20" s="134"/>
      <c r="M20" s="134"/>
      <c r="N20" s="134"/>
      <c r="O20" s="134"/>
      <c r="P20" s="134"/>
      <c r="Q20" s="134"/>
      <c r="R20" s="134"/>
      <c r="S20" s="134"/>
      <c r="T20" s="134"/>
      <c r="U20" s="135"/>
    </row>
    <row r="21" spans="1:29" ht="13.95" x14ac:dyDescent="0.2">
      <c r="A21" s="57"/>
      <c r="B21" s="57"/>
      <c r="C21" s="57"/>
      <c r="D21" s="57"/>
      <c r="E21" s="57"/>
      <c r="F21" s="57"/>
      <c r="G21" s="57"/>
      <c r="H21" s="57"/>
      <c r="I21" s="57"/>
      <c r="J21" s="57"/>
      <c r="K21" s="57"/>
      <c r="L21" s="57"/>
      <c r="M21" s="57"/>
      <c r="N21" s="57"/>
      <c r="O21" s="57"/>
      <c r="P21" s="57"/>
      <c r="Q21" s="57"/>
      <c r="R21" s="57"/>
      <c r="S21" s="57"/>
      <c r="T21" s="57"/>
      <c r="U21" s="57"/>
    </row>
    <row r="22" spans="1:29" ht="28.05" customHeight="1" x14ac:dyDescent="0.2">
      <c r="A22" s="57"/>
      <c r="B22" s="59" t="s">
        <v>80</v>
      </c>
      <c r="C22" s="65"/>
      <c r="D22" s="65"/>
      <c r="E22" s="65"/>
      <c r="F22" s="65"/>
      <c r="G22" s="66"/>
      <c r="H22" s="67"/>
      <c r="I22" s="67"/>
      <c r="J22" s="67"/>
      <c r="K22" s="67"/>
      <c r="L22" s="67"/>
      <c r="M22" s="67"/>
      <c r="N22" s="67"/>
      <c r="O22" s="67"/>
      <c r="P22" s="67"/>
      <c r="Q22" s="67"/>
      <c r="R22" s="67"/>
      <c r="S22" s="67"/>
      <c r="T22" s="67"/>
      <c r="U22" s="67"/>
    </row>
    <row r="23" spans="1:29" ht="28.05" customHeight="1" x14ac:dyDescent="0.2">
      <c r="A23" s="57"/>
      <c r="B23" s="68" t="s">
        <v>24</v>
      </c>
      <c r="C23" s="68"/>
      <c r="D23" s="58"/>
      <c r="E23" s="58"/>
      <c r="F23" s="58"/>
      <c r="G23" s="58"/>
      <c r="H23" s="58"/>
      <c r="I23" s="58"/>
      <c r="J23" s="58"/>
      <c r="K23" s="58"/>
      <c r="L23" s="58"/>
      <c r="M23" s="58"/>
      <c r="N23" s="58"/>
      <c r="O23" s="58"/>
      <c r="P23" s="58"/>
      <c r="Q23" s="58"/>
      <c r="R23" s="58"/>
      <c r="S23" s="57"/>
      <c r="T23" s="58"/>
      <c r="U23" s="69" t="s">
        <v>4</v>
      </c>
    </row>
    <row r="24" spans="1:29" ht="28.05" customHeight="1" x14ac:dyDescent="0.2">
      <c r="A24" s="57"/>
      <c r="B24" s="371" t="s">
        <v>5</v>
      </c>
      <c r="C24" s="371"/>
      <c r="D24" s="371"/>
      <c r="E24" s="371"/>
      <c r="F24" s="371"/>
      <c r="G24" s="371"/>
      <c r="H24" s="333" t="s">
        <v>6</v>
      </c>
      <c r="I24" s="386"/>
      <c r="J24" s="387"/>
      <c r="K24" s="332" t="s">
        <v>7</v>
      </c>
      <c r="L24" s="332"/>
      <c r="M24" s="332"/>
      <c r="N24" s="332"/>
      <c r="O24" s="332"/>
      <c r="P24" s="332"/>
      <c r="Q24" s="332"/>
      <c r="R24" s="332"/>
      <c r="S24" s="332"/>
      <c r="T24" s="332"/>
      <c r="U24" s="332"/>
    </row>
    <row r="25" spans="1:29" ht="28.05" customHeight="1" x14ac:dyDescent="0.2">
      <c r="A25" s="57"/>
      <c r="B25" s="336" t="s">
        <v>8</v>
      </c>
      <c r="C25" s="336"/>
      <c r="D25" s="336"/>
      <c r="E25" s="336"/>
      <c r="F25" s="336"/>
      <c r="G25" s="336"/>
      <c r="H25" s="368"/>
      <c r="I25" s="369"/>
      <c r="J25" s="370"/>
      <c r="K25" s="104" t="s">
        <v>143</v>
      </c>
      <c r="L25" s="340">
        <f>H48</f>
        <v>0</v>
      </c>
      <c r="M25" s="340"/>
      <c r="N25" s="89" t="s">
        <v>144</v>
      </c>
      <c r="O25" s="340">
        <f>R29</f>
        <v>0</v>
      </c>
      <c r="P25" s="340"/>
      <c r="Q25" s="383" t="s">
        <v>146</v>
      </c>
      <c r="R25" s="383"/>
      <c r="S25" s="438">
        <f>ROUNDDOWN((L25-O25)/3,-3)</f>
        <v>0</v>
      </c>
      <c r="T25" s="438"/>
      <c r="U25" s="439"/>
    </row>
    <row r="26" spans="1:29" s="41" customFormat="1" ht="28.05" customHeight="1" x14ac:dyDescent="0.2">
      <c r="B26" s="429" t="s">
        <v>141</v>
      </c>
      <c r="C26" s="133"/>
      <c r="D26" s="134"/>
      <c r="E26" s="134"/>
      <c r="F26" s="134"/>
      <c r="G26" s="135"/>
      <c r="H26" s="368"/>
      <c r="I26" s="369"/>
      <c r="J26" s="370"/>
      <c r="K26" s="164"/>
      <c r="L26" s="164"/>
      <c r="M26" s="164"/>
      <c r="N26" s="164"/>
      <c r="O26" s="164"/>
      <c r="P26" s="164"/>
      <c r="Q26" s="164"/>
      <c r="R26" s="164"/>
      <c r="S26" s="164"/>
      <c r="T26" s="164"/>
      <c r="U26" s="164"/>
      <c r="V26" s="57"/>
      <c r="W26" s="109"/>
      <c r="X26" s="57"/>
      <c r="Y26" s="57"/>
      <c r="Z26" s="57"/>
      <c r="AA26" s="57"/>
      <c r="AB26" s="57"/>
      <c r="AC26" s="57"/>
    </row>
    <row r="27" spans="1:29" s="41" customFormat="1" ht="28.05" customHeight="1" x14ac:dyDescent="0.2">
      <c r="B27" s="430"/>
      <c r="C27" s="133"/>
      <c r="D27" s="134"/>
      <c r="E27" s="134"/>
      <c r="F27" s="134"/>
      <c r="G27" s="135"/>
      <c r="H27" s="368"/>
      <c r="I27" s="369"/>
      <c r="J27" s="370"/>
      <c r="K27" s="164"/>
      <c r="L27" s="164"/>
      <c r="M27" s="164"/>
      <c r="N27" s="164"/>
      <c r="O27" s="164"/>
      <c r="P27" s="164"/>
      <c r="Q27" s="164"/>
      <c r="R27" s="164"/>
      <c r="S27" s="164"/>
      <c r="T27" s="164"/>
      <c r="U27" s="164"/>
      <c r="V27" s="57"/>
      <c r="W27" s="109"/>
      <c r="X27" s="57"/>
      <c r="Y27" s="57"/>
      <c r="Z27" s="57"/>
      <c r="AA27" s="57"/>
      <c r="AB27" s="57"/>
      <c r="AC27" s="57"/>
    </row>
    <row r="28" spans="1:29" s="41" customFormat="1" ht="28.05" customHeight="1" x14ac:dyDescent="0.2">
      <c r="B28" s="430"/>
      <c r="C28" s="133"/>
      <c r="D28" s="134"/>
      <c r="E28" s="134"/>
      <c r="F28" s="134"/>
      <c r="G28" s="135"/>
      <c r="H28" s="368"/>
      <c r="I28" s="369"/>
      <c r="J28" s="370"/>
      <c r="K28" s="164"/>
      <c r="L28" s="164"/>
      <c r="M28" s="164"/>
      <c r="N28" s="164"/>
      <c r="O28" s="164"/>
      <c r="P28" s="164"/>
      <c r="Q28" s="164"/>
      <c r="R28" s="164"/>
      <c r="S28" s="164"/>
      <c r="T28" s="164"/>
      <c r="U28" s="164"/>
      <c r="V28" s="57"/>
      <c r="W28" s="109"/>
      <c r="X28" s="57"/>
      <c r="Y28" s="57"/>
      <c r="Z28" s="57"/>
      <c r="AA28" s="57"/>
      <c r="AB28" s="57"/>
      <c r="AC28" s="57"/>
    </row>
    <row r="29" spans="1:29" s="41" customFormat="1" ht="28.05" customHeight="1" x14ac:dyDescent="0.2">
      <c r="B29" s="431"/>
      <c r="C29" s="398" t="s">
        <v>89</v>
      </c>
      <c r="D29" s="398"/>
      <c r="E29" s="398"/>
      <c r="F29" s="398"/>
      <c r="G29" s="400"/>
      <c r="H29" s="339">
        <f>SUM(H26:J28)</f>
        <v>0</v>
      </c>
      <c r="I29" s="340"/>
      <c r="J29" s="341"/>
      <c r="K29" s="432" t="s">
        <v>142</v>
      </c>
      <c r="L29" s="433"/>
      <c r="M29" s="433"/>
      <c r="N29" s="433"/>
      <c r="O29" s="433"/>
      <c r="P29" s="433"/>
      <c r="Q29" s="434"/>
      <c r="R29" s="435">
        <f>IF(H29&gt;=H55,H29-H55,0)</f>
        <v>0</v>
      </c>
      <c r="S29" s="436"/>
      <c r="T29" s="436"/>
      <c r="U29" s="437"/>
      <c r="V29" s="57"/>
      <c r="W29" s="109"/>
      <c r="X29" s="57"/>
      <c r="Y29" s="57"/>
      <c r="Z29" s="57"/>
      <c r="AA29" s="57"/>
      <c r="AB29" s="57"/>
      <c r="AC29" s="57"/>
    </row>
    <row r="30" spans="1:29" s="41" customFormat="1" ht="28.05" customHeight="1" x14ac:dyDescent="0.2">
      <c r="B30" s="164"/>
      <c r="C30" s="164"/>
      <c r="D30" s="164"/>
      <c r="E30" s="164"/>
      <c r="F30" s="164"/>
      <c r="G30" s="164"/>
      <c r="H30" s="368"/>
      <c r="I30" s="369"/>
      <c r="J30" s="370"/>
      <c r="K30" s="164"/>
      <c r="L30" s="164"/>
      <c r="M30" s="164"/>
      <c r="N30" s="164"/>
      <c r="O30" s="164"/>
      <c r="P30" s="164"/>
      <c r="Q30" s="164"/>
      <c r="R30" s="164"/>
      <c r="S30" s="164"/>
      <c r="T30" s="164"/>
      <c r="U30" s="164"/>
      <c r="V30" s="57"/>
      <c r="W30" s="57"/>
      <c r="X30" s="57"/>
      <c r="Y30" s="57"/>
      <c r="Z30" s="57"/>
      <c r="AA30" s="57"/>
      <c r="AB30" s="57"/>
      <c r="AC30" s="57"/>
    </row>
    <row r="31" spans="1:29" s="41" customFormat="1" ht="28.05" customHeight="1" x14ac:dyDescent="0.2">
      <c r="B31" s="164"/>
      <c r="C31" s="164"/>
      <c r="D31" s="164"/>
      <c r="E31" s="164"/>
      <c r="F31" s="164"/>
      <c r="G31" s="164"/>
      <c r="H31" s="368"/>
      <c r="I31" s="369"/>
      <c r="J31" s="370"/>
      <c r="K31" s="164"/>
      <c r="L31" s="164"/>
      <c r="M31" s="164"/>
      <c r="N31" s="164"/>
      <c r="O31" s="164"/>
      <c r="P31" s="164"/>
      <c r="Q31" s="164"/>
      <c r="R31" s="164"/>
      <c r="S31" s="164"/>
      <c r="T31" s="164"/>
      <c r="U31" s="164"/>
      <c r="V31" s="57"/>
      <c r="W31" s="57"/>
      <c r="X31" s="57"/>
      <c r="Y31" s="57"/>
      <c r="Z31" s="57"/>
      <c r="AA31" s="57"/>
      <c r="AB31" s="57"/>
      <c r="AC31" s="57"/>
    </row>
    <row r="32" spans="1:29" s="41" customFormat="1" ht="28.05" customHeight="1" x14ac:dyDescent="0.2">
      <c r="B32" s="164"/>
      <c r="C32" s="164"/>
      <c r="D32" s="164"/>
      <c r="E32" s="164"/>
      <c r="F32" s="164"/>
      <c r="G32" s="164"/>
      <c r="H32" s="368"/>
      <c r="I32" s="369"/>
      <c r="J32" s="370"/>
      <c r="K32" s="164"/>
      <c r="L32" s="164"/>
      <c r="M32" s="164"/>
      <c r="N32" s="164"/>
      <c r="O32" s="164"/>
      <c r="P32" s="164"/>
      <c r="Q32" s="164"/>
      <c r="R32" s="164"/>
      <c r="S32" s="164"/>
      <c r="T32" s="164"/>
      <c r="U32" s="164"/>
      <c r="V32" s="57"/>
      <c r="W32" s="57"/>
      <c r="X32" s="57"/>
      <c r="Y32" s="57"/>
      <c r="Z32" s="57"/>
      <c r="AA32" s="57"/>
      <c r="AB32" s="57"/>
      <c r="AC32" s="57"/>
    </row>
    <row r="33" spans="1:29" ht="28.05" customHeight="1" x14ac:dyDescent="0.2">
      <c r="A33" s="57"/>
      <c r="B33" s="336" t="s">
        <v>39</v>
      </c>
      <c r="C33" s="336"/>
      <c r="D33" s="336"/>
      <c r="E33" s="336"/>
      <c r="F33" s="336"/>
      <c r="G33" s="337"/>
      <c r="H33" s="338">
        <f>H34-H25-H29-SUM(H30:J32)</f>
        <v>0</v>
      </c>
      <c r="I33" s="338"/>
      <c r="J33" s="338"/>
      <c r="K33" s="342" t="str">
        <f>IF(H33&lt;0,"※自己負担がマイナスにならないよう、補助金額を調整してください。","")</f>
        <v/>
      </c>
      <c r="L33" s="342"/>
      <c r="M33" s="342"/>
      <c r="N33" s="342"/>
      <c r="O33" s="342"/>
      <c r="P33" s="342"/>
      <c r="Q33" s="342"/>
      <c r="R33" s="342"/>
      <c r="S33" s="342"/>
      <c r="T33" s="342"/>
      <c r="U33" s="342"/>
    </row>
    <row r="34" spans="1:29" ht="28.05" customHeight="1" x14ac:dyDescent="0.2">
      <c r="A34" s="57"/>
      <c r="B34" s="331" t="s">
        <v>25</v>
      </c>
      <c r="C34" s="332"/>
      <c r="D34" s="332"/>
      <c r="E34" s="332"/>
      <c r="F34" s="332"/>
      <c r="G34" s="333"/>
      <c r="H34" s="339">
        <f>H56</f>
        <v>0</v>
      </c>
      <c r="I34" s="340"/>
      <c r="J34" s="341"/>
      <c r="K34" s="334"/>
      <c r="L34" s="334"/>
      <c r="M34" s="334"/>
      <c r="N34" s="335"/>
      <c r="O34" s="335"/>
      <c r="P34" s="335"/>
      <c r="Q34" s="335"/>
      <c r="R34" s="335"/>
      <c r="S34" s="335"/>
      <c r="T34" s="335"/>
      <c r="U34" s="335"/>
    </row>
    <row r="35" spans="1:29" ht="28.05" customHeight="1" x14ac:dyDescent="0.2">
      <c r="A35" s="57"/>
      <c r="B35" s="70"/>
      <c r="C35" s="65"/>
      <c r="D35" s="65"/>
      <c r="E35" s="65"/>
      <c r="F35" s="65"/>
      <c r="G35" s="65"/>
      <c r="H35" s="67"/>
      <c r="I35" s="67"/>
      <c r="J35" s="67"/>
      <c r="K35" s="67"/>
      <c r="L35" s="67"/>
      <c r="M35" s="67"/>
      <c r="N35" s="67"/>
      <c r="O35" s="67"/>
      <c r="P35" s="67"/>
      <c r="Q35" s="67"/>
      <c r="R35" s="67"/>
      <c r="S35" s="67"/>
      <c r="T35" s="67"/>
      <c r="U35" s="67"/>
    </row>
    <row r="36" spans="1:29" ht="28.05" customHeight="1" x14ac:dyDescent="0.2">
      <c r="A36" s="57"/>
      <c r="B36" s="68" t="s">
        <v>23</v>
      </c>
      <c r="C36" s="58"/>
      <c r="D36" s="58"/>
      <c r="E36" s="58"/>
      <c r="F36" s="58"/>
      <c r="G36" s="58"/>
      <c r="H36" s="58"/>
      <c r="I36" s="58"/>
      <c r="J36" s="58"/>
      <c r="K36" s="58"/>
      <c r="L36" s="58"/>
      <c r="M36" s="58"/>
      <c r="N36" s="58"/>
      <c r="O36" s="58"/>
      <c r="P36" s="58"/>
      <c r="Q36" s="58"/>
      <c r="R36" s="58"/>
      <c r="S36" s="57"/>
      <c r="T36" s="58"/>
      <c r="U36" s="69" t="s">
        <v>4</v>
      </c>
    </row>
    <row r="37" spans="1:29" ht="28.05" customHeight="1" x14ac:dyDescent="0.2">
      <c r="A37" s="57"/>
      <c r="B37" s="328" t="s">
        <v>5</v>
      </c>
      <c r="C37" s="329"/>
      <c r="D37" s="329"/>
      <c r="E37" s="329"/>
      <c r="F37" s="329"/>
      <c r="G37" s="330"/>
      <c r="H37" s="328" t="s">
        <v>6</v>
      </c>
      <c r="I37" s="329"/>
      <c r="J37" s="330"/>
      <c r="K37" s="328" t="s">
        <v>7</v>
      </c>
      <c r="L37" s="329"/>
      <c r="M37" s="329"/>
      <c r="N37" s="329"/>
      <c r="O37" s="329"/>
      <c r="P37" s="329"/>
      <c r="Q37" s="329"/>
      <c r="R37" s="329"/>
      <c r="S37" s="329"/>
      <c r="T37" s="329"/>
      <c r="U37" s="330"/>
    </row>
    <row r="38" spans="1:29" ht="28.05" customHeight="1" x14ac:dyDescent="0.2">
      <c r="A38" s="57"/>
      <c r="B38" s="384" t="s">
        <v>16</v>
      </c>
      <c r="C38" s="133"/>
      <c r="D38" s="134"/>
      <c r="E38" s="134"/>
      <c r="F38" s="134"/>
      <c r="G38" s="134"/>
      <c r="H38" s="320"/>
      <c r="I38" s="321"/>
      <c r="J38" s="322"/>
      <c r="K38" s="164"/>
      <c r="L38" s="164"/>
      <c r="M38" s="164"/>
      <c r="N38" s="164"/>
      <c r="O38" s="164"/>
      <c r="P38" s="164"/>
      <c r="Q38" s="164"/>
      <c r="R38" s="164"/>
      <c r="S38" s="164"/>
      <c r="T38" s="164"/>
      <c r="U38" s="164"/>
    </row>
    <row r="39" spans="1:29" ht="28.05" customHeight="1" x14ac:dyDescent="0.2">
      <c r="A39" s="57"/>
      <c r="B39" s="385"/>
      <c r="C39" s="133"/>
      <c r="D39" s="134"/>
      <c r="E39" s="134"/>
      <c r="F39" s="134"/>
      <c r="G39" s="134"/>
      <c r="H39" s="320"/>
      <c r="I39" s="321"/>
      <c r="J39" s="322"/>
      <c r="K39" s="164"/>
      <c r="L39" s="164"/>
      <c r="M39" s="164"/>
      <c r="N39" s="164"/>
      <c r="O39" s="164"/>
      <c r="P39" s="164"/>
      <c r="Q39" s="164"/>
      <c r="R39" s="164"/>
      <c r="S39" s="164"/>
      <c r="T39" s="164"/>
      <c r="U39" s="164"/>
    </row>
    <row r="40" spans="1:29" ht="28.05" customHeight="1" x14ac:dyDescent="0.2">
      <c r="A40" s="57"/>
      <c r="B40" s="385"/>
      <c r="C40" s="133"/>
      <c r="D40" s="134"/>
      <c r="E40" s="134"/>
      <c r="F40" s="134"/>
      <c r="G40" s="135"/>
      <c r="H40" s="320"/>
      <c r="I40" s="321"/>
      <c r="J40" s="322"/>
      <c r="K40" s="164"/>
      <c r="L40" s="164"/>
      <c r="M40" s="164"/>
      <c r="N40" s="164"/>
      <c r="O40" s="164"/>
      <c r="P40" s="164"/>
      <c r="Q40" s="164"/>
      <c r="R40" s="164"/>
      <c r="S40" s="164"/>
      <c r="T40" s="164"/>
      <c r="U40" s="164"/>
    </row>
    <row r="41" spans="1:29" ht="28.05" customHeight="1" x14ac:dyDescent="0.2">
      <c r="A41" s="57"/>
      <c r="B41" s="385"/>
      <c r="C41" s="133"/>
      <c r="D41" s="134"/>
      <c r="E41" s="134"/>
      <c r="F41" s="134"/>
      <c r="G41" s="135"/>
      <c r="H41" s="320"/>
      <c r="I41" s="321"/>
      <c r="J41" s="322"/>
      <c r="K41" s="164"/>
      <c r="L41" s="164"/>
      <c r="M41" s="164"/>
      <c r="N41" s="164"/>
      <c r="O41" s="164"/>
      <c r="P41" s="164"/>
      <c r="Q41" s="164"/>
      <c r="R41" s="164"/>
      <c r="S41" s="164"/>
      <c r="T41" s="164"/>
      <c r="U41" s="164"/>
    </row>
    <row r="42" spans="1:29" s="41" customFormat="1" ht="28.05" customHeight="1" x14ac:dyDescent="0.2">
      <c r="B42" s="107"/>
      <c r="C42" s="133"/>
      <c r="D42" s="134"/>
      <c r="E42" s="134"/>
      <c r="F42" s="134"/>
      <c r="G42" s="135"/>
      <c r="H42" s="320"/>
      <c r="I42" s="321"/>
      <c r="J42" s="322"/>
      <c r="K42" s="164"/>
      <c r="L42" s="164"/>
      <c r="M42" s="164"/>
      <c r="N42" s="164"/>
      <c r="O42" s="164"/>
      <c r="P42" s="164"/>
      <c r="Q42" s="164"/>
      <c r="R42" s="164"/>
      <c r="S42" s="164"/>
      <c r="T42" s="164"/>
      <c r="U42" s="164"/>
      <c r="V42" s="57"/>
      <c r="W42" s="57"/>
      <c r="X42" s="57"/>
      <c r="Y42" s="57"/>
      <c r="Z42" s="57"/>
      <c r="AA42" s="57"/>
      <c r="AB42" s="57"/>
      <c r="AC42" s="57"/>
    </row>
    <row r="43" spans="1:29" s="41" customFormat="1" ht="28.05" customHeight="1" x14ac:dyDescent="0.2">
      <c r="B43" s="107"/>
      <c r="C43" s="133"/>
      <c r="D43" s="134"/>
      <c r="E43" s="134"/>
      <c r="F43" s="134"/>
      <c r="G43" s="135"/>
      <c r="H43" s="320"/>
      <c r="I43" s="321"/>
      <c r="J43" s="322"/>
      <c r="K43" s="164"/>
      <c r="L43" s="164"/>
      <c r="M43" s="164"/>
      <c r="N43" s="164"/>
      <c r="O43" s="164"/>
      <c r="P43" s="164"/>
      <c r="Q43" s="164"/>
      <c r="R43" s="164"/>
      <c r="S43" s="164"/>
      <c r="T43" s="164"/>
      <c r="U43" s="164"/>
      <c r="V43" s="57"/>
      <c r="W43" s="57"/>
      <c r="X43" s="57"/>
      <c r="Y43" s="57"/>
      <c r="Z43" s="57"/>
      <c r="AA43" s="57"/>
      <c r="AB43" s="57"/>
      <c r="AC43" s="57"/>
    </row>
    <row r="44" spans="1:29" s="41" customFormat="1" ht="28.05" customHeight="1" x14ac:dyDescent="0.2">
      <c r="B44" s="107"/>
      <c r="C44" s="133"/>
      <c r="D44" s="134"/>
      <c r="E44" s="134"/>
      <c r="F44" s="134"/>
      <c r="G44" s="135"/>
      <c r="H44" s="320"/>
      <c r="I44" s="321"/>
      <c r="J44" s="322"/>
      <c r="K44" s="164"/>
      <c r="L44" s="164"/>
      <c r="M44" s="164"/>
      <c r="N44" s="164"/>
      <c r="O44" s="164"/>
      <c r="P44" s="164"/>
      <c r="Q44" s="164"/>
      <c r="R44" s="164"/>
      <c r="S44" s="164"/>
      <c r="T44" s="164"/>
      <c r="U44" s="164"/>
      <c r="V44" s="57"/>
      <c r="W44" s="57"/>
      <c r="X44" s="57"/>
      <c r="Y44" s="57"/>
      <c r="Z44" s="57"/>
      <c r="AA44" s="57"/>
      <c r="AB44" s="57"/>
      <c r="AC44" s="57"/>
    </row>
    <row r="45" spans="1:29" s="41" customFormat="1" ht="28.05" customHeight="1" x14ac:dyDescent="0.2">
      <c r="B45" s="107"/>
      <c r="C45" s="133"/>
      <c r="D45" s="134"/>
      <c r="E45" s="134"/>
      <c r="F45" s="134"/>
      <c r="G45" s="135"/>
      <c r="H45" s="320"/>
      <c r="I45" s="321"/>
      <c r="J45" s="322"/>
      <c r="K45" s="164"/>
      <c r="L45" s="164"/>
      <c r="M45" s="164"/>
      <c r="N45" s="164"/>
      <c r="O45" s="164"/>
      <c r="P45" s="164"/>
      <c r="Q45" s="164"/>
      <c r="R45" s="164"/>
      <c r="S45" s="164"/>
      <c r="T45" s="164"/>
      <c r="U45" s="164"/>
      <c r="V45" s="57"/>
      <c r="W45" s="57"/>
      <c r="X45" s="57"/>
      <c r="Y45" s="57"/>
      <c r="Z45" s="57"/>
      <c r="AA45" s="57"/>
      <c r="AB45" s="57"/>
      <c r="AC45" s="57"/>
    </row>
    <row r="46" spans="1:29" s="41" customFormat="1" ht="28.05" customHeight="1" x14ac:dyDescent="0.2">
      <c r="B46" s="107"/>
      <c r="C46" s="133"/>
      <c r="D46" s="134"/>
      <c r="E46" s="134"/>
      <c r="F46" s="134"/>
      <c r="G46" s="135"/>
      <c r="H46" s="320"/>
      <c r="I46" s="321"/>
      <c r="J46" s="322"/>
      <c r="K46" s="164"/>
      <c r="L46" s="164"/>
      <c r="M46" s="164"/>
      <c r="N46" s="164"/>
      <c r="O46" s="164"/>
      <c r="P46" s="164"/>
      <c r="Q46" s="164"/>
      <c r="R46" s="164"/>
      <c r="S46" s="164"/>
      <c r="T46" s="164"/>
      <c r="U46" s="164"/>
      <c r="V46" s="57"/>
      <c r="W46" s="57"/>
      <c r="X46" s="57"/>
      <c r="Y46" s="57"/>
      <c r="Z46" s="57"/>
      <c r="AA46" s="57"/>
      <c r="AB46" s="57"/>
      <c r="AC46" s="57"/>
    </row>
    <row r="47" spans="1:29" s="41" customFormat="1" ht="28.05" customHeight="1" x14ac:dyDescent="0.2">
      <c r="B47" s="107"/>
      <c r="C47" s="133"/>
      <c r="D47" s="134"/>
      <c r="E47" s="134"/>
      <c r="F47" s="134"/>
      <c r="G47" s="135"/>
      <c r="H47" s="320"/>
      <c r="I47" s="321"/>
      <c r="J47" s="322"/>
      <c r="K47" s="164"/>
      <c r="L47" s="164"/>
      <c r="M47" s="164"/>
      <c r="N47" s="164"/>
      <c r="O47" s="164"/>
      <c r="P47" s="164"/>
      <c r="Q47" s="164"/>
      <c r="R47" s="164"/>
      <c r="S47" s="164"/>
      <c r="T47" s="164"/>
      <c r="U47" s="164"/>
      <c r="V47" s="57"/>
      <c r="W47" s="57"/>
      <c r="X47" s="57"/>
      <c r="Y47" s="57"/>
      <c r="Z47" s="57"/>
      <c r="AA47" s="57"/>
      <c r="AB47" s="57"/>
      <c r="AC47" s="57"/>
    </row>
    <row r="48" spans="1:29" ht="28.05" customHeight="1" x14ac:dyDescent="0.2">
      <c r="A48" s="57"/>
      <c r="B48" s="323" t="s">
        <v>26</v>
      </c>
      <c r="C48" s="324"/>
      <c r="D48" s="324"/>
      <c r="E48" s="324"/>
      <c r="F48" s="324"/>
      <c r="G48" s="325"/>
      <c r="H48" s="359">
        <f>SUM(H38:H47)</f>
        <v>0</v>
      </c>
      <c r="I48" s="360"/>
      <c r="J48" s="361"/>
      <c r="K48" s="71"/>
      <c r="L48" s="72"/>
      <c r="M48" s="72"/>
      <c r="N48" s="72"/>
      <c r="O48" s="72"/>
      <c r="P48" s="72"/>
      <c r="Q48" s="72"/>
      <c r="R48" s="72"/>
      <c r="S48" s="72"/>
      <c r="T48" s="72"/>
      <c r="U48" s="73"/>
    </row>
    <row r="49" spans="1:29" s="41" customFormat="1" ht="28.05" customHeight="1" x14ac:dyDescent="0.2">
      <c r="A49" s="57"/>
      <c r="B49" s="326" t="s">
        <v>37</v>
      </c>
      <c r="C49" s="366" t="s">
        <v>38</v>
      </c>
      <c r="D49" s="366"/>
      <c r="E49" s="366"/>
      <c r="F49" s="366"/>
      <c r="G49" s="367"/>
      <c r="H49" s="320"/>
      <c r="I49" s="321"/>
      <c r="J49" s="322"/>
      <c r="K49" s="74" t="str">
        <f>IF(H49&gt;H48*0.1,"※消費税の額が補助対象経費の10％より多くなっています。","")</f>
        <v/>
      </c>
      <c r="L49" s="61"/>
      <c r="M49" s="61"/>
      <c r="N49" s="61"/>
      <c r="O49" s="61"/>
      <c r="P49" s="61"/>
      <c r="Q49" s="61"/>
      <c r="R49" s="61"/>
      <c r="S49" s="61"/>
      <c r="T49" s="61"/>
      <c r="U49" s="25"/>
      <c r="V49" s="57"/>
      <c r="W49" s="57"/>
      <c r="X49" s="57"/>
      <c r="Y49" s="57"/>
      <c r="Z49" s="57"/>
      <c r="AA49" s="57"/>
      <c r="AB49" s="57"/>
      <c r="AC49" s="57"/>
    </row>
    <row r="50" spans="1:29" s="41" customFormat="1" ht="28.05" customHeight="1" x14ac:dyDescent="0.2">
      <c r="A50" s="57"/>
      <c r="B50" s="327"/>
      <c r="C50" s="318"/>
      <c r="D50" s="318"/>
      <c r="E50" s="318"/>
      <c r="F50" s="318"/>
      <c r="G50" s="319"/>
      <c r="H50" s="320"/>
      <c r="I50" s="321"/>
      <c r="J50" s="322"/>
      <c r="K50" s="74"/>
      <c r="L50" s="61"/>
      <c r="M50" s="61"/>
      <c r="N50" s="61"/>
      <c r="O50" s="61"/>
      <c r="P50" s="61"/>
      <c r="Q50" s="61"/>
      <c r="R50" s="61"/>
      <c r="S50" s="61"/>
      <c r="T50" s="61"/>
      <c r="U50" s="25"/>
      <c r="V50" s="57"/>
      <c r="W50" s="57"/>
      <c r="X50" s="57"/>
      <c r="Y50" s="57"/>
      <c r="Z50" s="57"/>
      <c r="AA50" s="57"/>
      <c r="AB50" s="57"/>
      <c r="AC50" s="57"/>
    </row>
    <row r="51" spans="1:29" s="41" customFormat="1" ht="28.05" customHeight="1" x14ac:dyDescent="0.2">
      <c r="B51" s="108"/>
      <c r="C51" s="318"/>
      <c r="D51" s="318"/>
      <c r="E51" s="318"/>
      <c r="F51" s="318"/>
      <c r="G51" s="319"/>
      <c r="H51" s="320"/>
      <c r="I51" s="321"/>
      <c r="J51" s="322"/>
      <c r="K51" s="74"/>
      <c r="L51" s="61"/>
      <c r="M51" s="61"/>
      <c r="N51" s="61"/>
      <c r="O51" s="61"/>
      <c r="P51" s="61"/>
      <c r="Q51" s="61"/>
      <c r="R51" s="61"/>
      <c r="S51" s="61"/>
      <c r="T51" s="61"/>
      <c r="U51" s="25"/>
      <c r="V51" s="57"/>
      <c r="W51" s="57"/>
      <c r="X51" s="57"/>
      <c r="Y51" s="57"/>
      <c r="Z51" s="57"/>
      <c r="AA51" s="57"/>
      <c r="AB51" s="57"/>
      <c r="AC51" s="57"/>
    </row>
    <row r="52" spans="1:29" s="41" customFormat="1" ht="28.05" customHeight="1" x14ac:dyDescent="0.2">
      <c r="B52" s="108"/>
      <c r="C52" s="318"/>
      <c r="D52" s="318"/>
      <c r="E52" s="318"/>
      <c r="F52" s="318"/>
      <c r="G52" s="319"/>
      <c r="H52" s="320"/>
      <c r="I52" s="321"/>
      <c r="J52" s="322"/>
      <c r="K52" s="74"/>
      <c r="L52" s="61"/>
      <c r="M52" s="61"/>
      <c r="N52" s="61"/>
      <c r="O52" s="61"/>
      <c r="P52" s="61"/>
      <c r="Q52" s="61"/>
      <c r="R52" s="61"/>
      <c r="S52" s="61"/>
      <c r="T52" s="61"/>
      <c r="U52" s="25"/>
      <c r="V52" s="57"/>
      <c r="W52" s="57"/>
      <c r="X52" s="57"/>
      <c r="Y52" s="57"/>
      <c r="Z52" s="57"/>
      <c r="AA52" s="57"/>
      <c r="AB52" s="57"/>
      <c r="AC52" s="57"/>
    </row>
    <row r="53" spans="1:29" s="41" customFormat="1" ht="28.05" customHeight="1" x14ac:dyDescent="0.2">
      <c r="B53" s="108"/>
      <c r="C53" s="318"/>
      <c r="D53" s="318"/>
      <c r="E53" s="318"/>
      <c r="F53" s="318"/>
      <c r="G53" s="319"/>
      <c r="H53" s="320"/>
      <c r="I53" s="321"/>
      <c r="J53" s="322"/>
      <c r="K53" s="74"/>
      <c r="L53" s="61"/>
      <c r="M53" s="61"/>
      <c r="N53" s="61"/>
      <c r="O53" s="61"/>
      <c r="P53" s="61"/>
      <c r="Q53" s="61"/>
      <c r="R53" s="61"/>
      <c r="S53" s="61"/>
      <c r="T53" s="61"/>
      <c r="U53" s="25"/>
      <c r="V53" s="57"/>
      <c r="W53" s="57"/>
      <c r="X53" s="57"/>
      <c r="Y53" s="57"/>
      <c r="Z53" s="57"/>
      <c r="AA53" s="57"/>
      <c r="AB53" s="57"/>
      <c r="AC53" s="57"/>
    </row>
    <row r="54" spans="1:29" s="41" customFormat="1" ht="28.05" customHeight="1" x14ac:dyDescent="0.2">
      <c r="B54" s="108"/>
      <c r="C54" s="318"/>
      <c r="D54" s="318"/>
      <c r="E54" s="318"/>
      <c r="F54" s="318"/>
      <c r="G54" s="319"/>
      <c r="H54" s="320"/>
      <c r="I54" s="321"/>
      <c r="J54" s="322"/>
      <c r="K54" s="74"/>
      <c r="L54" s="61"/>
      <c r="M54" s="61"/>
      <c r="N54" s="61"/>
      <c r="O54" s="61"/>
      <c r="P54" s="61"/>
      <c r="Q54" s="61"/>
      <c r="R54" s="61"/>
      <c r="S54" s="61"/>
      <c r="T54" s="61"/>
      <c r="U54" s="25"/>
      <c r="V54" s="57"/>
      <c r="W54" s="57"/>
      <c r="X54" s="57"/>
      <c r="Y54" s="57"/>
      <c r="Z54" s="57"/>
      <c r="AA54" s="57"/>
      <c r="AB54" s="57"/>
      <c r="AC54" s="57"/>
    </row>
    <row r="55" spans="1:29" ht="28.05" customHeight="1" x14ac:dyDescent="0.2">
      <c r="A55" s="57"/>
      <c r="B55" s="323" t="s">
        <v>27</v>
      </c>
      <c r="C55" s="329"/>
      <c r="D55" s="329"/>
      <c r="E55" s="329"/>
      <c r="F55" s="329"/>
      <c r="G55" s="329"/>
      <c r="H55" s="359">
        <f>SUM(H49:H54)</f>
        <v>0</v>
      </c>
      <c r="I55" s="360"/>
      <c r="J55" s="361"/>
      <c r="K55" s="74"/>
      <c r="L55" s="61"/>
      <c r="M55" s="61"/>
      <c r="N55" s="61"/>
      <c r="O55" s="61"/>
      <c r="P55" s="61"/>
      <c r="Q55" s="61"/>
      <c r="R55" s="61"/>
      <c r="S55" s="61"/>
      <c r="T55" s="61"/>
      <c r="U55" s="25"/>
    </row>
    <row r="56" spans="1:29" ht="28.05" customHeight="1" x14ac:dyDescent="0.2">
      <c r="A56" s="57"/>
      <c r="B56" s="328" t="s">
        <v>28</v>
      </c>
      <c r="C56" s="329"/>
      <c r="D56" s="329"/>
      <c r="E56" s="329"/>
      <c r="F56" s="329"/>
      <c r="G56" s="329"/>
      <c r="H56" s="359">
        <f>H48+H55</f>
        <v>0</v>
      </c>
      <c r="I56" s="360"/>
      <c r="J56" s="361"/>
      <c r="K56" s="75"/>
      <c r="L56" s="76"/>
      <c r="M56" s="76"/>
      <c r="N56" s="76"/>
      <c r="O56" s="76"/>
      <c r="P56" s="76"/>
      <c r="Q56" s="76"/>
      <c r="R56" s="76"/>
      <c r="S56" s="76"/>
      <c r="T56" s="76"/>
      <c r="U56" s="77"/>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05"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05"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05"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05" customHeight="1" x14ac:dyDescent="0.2">
      <c r="B137" s="12"/>
      <c r="C137" s="12"/>
      <c r="D137" s="12"/>
      <c r="E137" s="12"/>
      <c r="F137" s="12"/>
      <c r="G137" s="12"/>
      <c r="H137" s="12"/>
      <c r="I137" s="12"/>
      <c r="J137" s="12"/>
      <c r="K137" s="12"/>
      <c r="L137" s="12"/>
      <c r="M137" s="12"/>
      <c r="N137" s="12"/>
      <c r="O137" s="12"/>
      <c r="P137" s="12"/>
      <c r="Q137" s="12"/>
      <c r="R137" s="12"/>
      <c r="S137" s="12"/>
      <c r="T137" s="12"/>
      <c r="U137" s="12"/>
    </row>
    <row r="138" spans="2:21" ht="28.05" customHeight="1" x14ac:dyDescent="0.2">
      <c r="B138" s="12"/>
      <c r="C138" s="12"/>
      <c r="D138" s="12"/>
      <c r="E138" s="12"/>
      <c r="F138" s="12"/>
      <c r="G138" s="12"/>
      <c r="H138" s="12"/>
      <c r="I138" s="12"/>
      <c r="J138" s="12"/>
      <c r="K138" s="12"/>
      <c r="L138" s="12"/>
      <c r="M138" s="12"/>
      <c r="N138" s="12"/>
      <c r="O138" s="12"/>
      <c r="P138" s="12"/>
      <c r="Q138" s="12"/>
      <c r="R138" s="12"/>
      <c r="S138" s="12"/>
      <c r="T138" s="12"/>
      <c r="U138" s="12"/>
    </row>
    <row r="139" spans="2:21" ht="28.05" customHeight="1" x14ac:dyDescent="0.2">
      <c r="B139" s="12"/>
      <c r="C139" s="12"/>
      <c r="D139" s="12"/>
      <c r="E139" s="12"/>
      <c r="F139" s="12"/>
      <c r="G139" s="12"/>
      <c r="H139" s="12"/>
      <c r="I139" s="12"/>
      <c r="J139" s="12"/>
      <c r="K139" s="12"/>
      <c r="L139" s="12"/>
      <c r="M139" s="12"/>
      <c r="N139" s="12"/>
      <c r="O139" s="12"/>
      <c r="P139" s="12"/>
      <c r="Q139" s="12"/>
      <c r="R139" s="12"/>
      <c r="S139" s="12"/>
      <c r="T139" s="12"/>
      <c r="U139" s="12"/>
    </row>
    <row r="140" spans="2:21" ht="28.05" customHeight="1" x14ac:dyDescent="0.2">
      <c r="B140" s="12"/>
      <c r="C140" s="12"/>
      <c r="D140" s="12"/>
      <c r="E140" s="12"/>
      <c r="F140" s="12"/>
      <c r="G140" s="12"/>
      <c r="H140" s="12"/>
      <c r="I140" s="12"/>
      <c r="J140" s="12"/>
      <c r="K140" s="12"/>
      <c r="L140" s="12"/>
      <c r="M140" s="12"/>
      <c r="N140" s="12"/>
      <c r="O140" s="12"/>
      <c r="P140" s="12"/>
      <c r="Q140" s="12"/>
      <c r="R140" s="12"/>
      <c r="S140" s="12"/>
      <c r="T140" s="12"/>
      <c r="U140" s="12"/>
    </row>
    <row r="141" spans="2:21" ht="28.05" customHeight="1" x14ac:dyDescent="0.2">
      <c r="B141" s="12"/>
      <c r="C141" s="12"/>
      <c r="D141" s="12"/>
      <c r="E141" s="12"/>
      <c r="F141" s="12"/>
      <c r="G141" s="12"/>
      <c r="H141" s="12"/>
      <c r="I141" s="12"/>
      <c r="J141" s="12"/>
      <c r="K141" s="12"/>
      <c r="L141" s="12"/>
      <c r="M141" s="12"/>
      <c r="N141" s="12"/>
      <c r="O141" s="12"/>
      <c r="P141" s="12"/>
      <c r="Q141" s="12"/>
      <c r="R141" s="12"/>
      <c r="S141" s="12"/>
      <c r="T141" s="12"/>
      <c r="U141" s="12"/>
    </row>
    <row r="142" spans="2:21" ht="28.05" customHeight="1" x14ac:dyDescent="0.2">
      <c r="B142" s="12"/>
      <c r="C142" s="12"/>
      <c r="D142" s="12"/>
      <c r="E142" s="12"/>
      <c r="F142" s="12"/>
      <c r="G142" s="12"/>
      <c r="H142" s="12"/>
      <c r="I142" s="12"/>
      <c r="J142" s="12"/>
      <c r="K142" s="12"/>
      <c r="L142" s="12"/>
      <c r="M142" s="12"/>
      <c r="N142" s="12"/>
      <c r="O142" s="12"/>
      <c r="P142" s="12"/>
      <c r="Q142" s="12"/>
      <c r="R142" s="12"/>
      <c r="S142" s="12"/>
      <c r="T142" s="12"/>
      <c r="U142" s="12"/>
    </row>
    <row r="143" spans="2:21" ht="28.05" customHeight="1" x14ac:dyDescent="0.2">
      <c r="B143" s="12"/>
      <c r="C143" s="12"/>
      <c r="D143" s="12"/>
      <c r="E143" s="12"/>
      <c r="F143" s="12"/>
      <c r="G143" s="12"/>
      <c r="H143" s="12"/>
      <c r="I143" s="12"/>
      <c r="J143" s="12"/>
      <c r="K143" s="12"/>
      <c r="L143" s="12"/>
      <c r="M143" s="12"/>
      <c r="N143" s="12"/>
      <c r="O143" s="12"/>
      <c r="P143" s="12"/>
      <c r="Q143" s="12"/>
      <c r="R143" s="12"/>
      <c r="S143" s="12"/>
      <c r="T143" s="12"/>
      <c r="U143" s="12"/>
    </row>
    <row r="144" spans="2:21" ht="28.05" customHeight="1" x14ac:dyDescent="0.2">
      <c r="B144" s="12"/>
      <c r="C144" s="12"/>
      <c r="D144" s="12"/>
      <c r="E144" s="12"/>
      <c r="F144" s="12"/>
      <c r="G144" s="12"/>
      <c r="H144" s="12"/>
      <c r="I144" s="12"/>
      <c r="J144" s="12"/>
      <c r="K144" s="12"/>
      <c r="L144" s="12"/>
      <c r="M144" s="12"/>
      <c r="N144" s="12"/>
      <c r="O144" s="12"/>
      <c r="P144" s="12"/>
      <c r="Q144" s="12"/>
      <c r="R144" s="12"/>
      <c r="S144" s="12"/>
      <c r="T144" s="12"/>
      <c r="U144" s="12"/>
    </row>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8.05" customHeight="1" x14ac:dyDescent="0.2"/>
    <row r="347" ht="28.05" customHeight="1" x14ac:dyDescent="0.2"/>
    <row r="348" ht="28.05" customHeight="1" x14ac:dyDescent="0.2"/>
    <row r="349" ht="28.05" customHeight="1" x14ac:dyDescent="0.2"/>
    <row r="350" ht="28.05" customHeight="1" x14ac:dyDescent="0.2"/>
    <row r="351" ht="28.05" customHeight="1" x14ac:dyDescent="0.2"/>
    <row r="352" ht="28.05" customHeight="1" x14ac:dyDescent="0.2"/>
    <row r="353" ht="28.05" customHeight="1" x14ac:dyDescent="0.2"/>
    <row r="354" ht="28.05" customHeight="1" x14ac:dyDescent="0.2"/>
    <row r="355" ht="28.05" customHeight="1" x14ac:dyDescent="0.2"/>
    <row r="356" ht="28.05" customHeight="1" x14ac:dyDescent="0.2"/>
    <row r="357" ht="28.05"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sheetData>
  <sheetProtection sheet="1" formatCells="0" formatColumns="0" formatRows="0" insertRows="0" insertHyperlinks="0" selectLockedCells="1"/>
  <mergeCells count="124">
    <mergeCell ref="B7:F7"/>
    <mergeCell ref="G7:J7"/>
    <mergeCell ref="K7:M7"/>
    <mergeCell ref="N7:U7"/>
    <mergeCell ref="B8:F8"/>
    <mergeCell ref="G8:J8"/>
    <mergeCell ref="K8:M8"/>
    <mergeCell ref="N8:U8"/>
    <mergeCell ref="K12:M12"/>
    <mergeCell ref="N12:U12"/>
    <mergeCell ref="K9:M9"/>
    <mergeCell ref="N9:U9"/>
    <mergeCell ref="K10:M10"/>
    <mergeCell ref="N10:U10"/>
    <mergeCell ref="K11:M11"/>
    <mergeCell ref="N11:U11"/>
    <mergeCell ref="B12:F12"/>
    <mergeCell ref="B11:F11"/>
    <mergeCell ref="B10:F10"/>
    <mergeCell ref="B9:F9"/>
    <mergeCell ref="K46:U46"/>
    <mergeCell ref="K47:U47"/>
    <mergeCell ref="B48:G48"/>
    <mergeCell ref="C38:G38"/>
    <mergeCell ref="K38:U38"/>
    <mergeCell ref="C39:G39"/>
    <mergeCell ref="K39:U39"/>
    <mergeCell ref="C40:G40"/>
    <mergeCell ref="K40:U40"/>
    <mergeCell ref="C41:G41"/>
    <mergeCell ref="K41:U41"/>
    <mergeCell ref="C45:G45"/>
    <mergeCell ref="K45:U45"/>
    <mergeCell ref="C46:G46"/>
    <mergeCell ref="C47:G47"/>
    <mergeCell ref="H42:J42"/>
    <mergeCell ref="H43:J43"/>
    <mergeCell ref="H40:J40"/>
    <mergeCell ref="H39:J39"/>
    <mergeCell ref="H38:J38"/>
    <mergeCell ref="H41:J41"/>
    <mergeCell ref="H44:J44"/>
    <mergeCell ref="C42:G42"/>
    <mergeCell ref="C43:G43"/>
    <mergeCell ref="B31:G31"/>
    <mergeCell ref="K31:U31"/>
    <mergeCell ref="K27:U27"/>
    <mergeCell ref="K28:U28"/>
    <mergeCell ref="H30:J30"/>
    <mergeCell ref="H27:J27"/>
    <mergeCell ref="H28:J28"/>
    <mergeCell ref="H29:J29"/>
    <mergeCell ref="B26:B29"/>
    <mergeCell ref="C26:G26"/>
    <mergeCell ref="C27:G27"/>
    <mergeCell ref="C28:G28"/>
    <mergeCell ref="C29:G29"/>
    <mergeCell ref="K29:Q29"/>
    <mergeCell ref="R29:U29"/>
    <mergeCell ref="B5:U5"/>
    <mergeCell ref="B24:G24"/>
    <mergeCell ref="K24:U24"/>
    <mergeCell ref="B17:U17"/>
    <mergeCell ref="K6:M6"/>
    <mergeCell ref="N6:U6"/>
    <mergeCell ref="C44:G44"/>
    <mergeCell ref="H34:J34"/>
    <mergeCell ref="H33:J33"/>
    <mergeCell ref="H32:J32"/>
    <mergeCell ref="H31:J31"/>
    <mergeCell ref="B32:G32"/>
    <mergeCell ref="K42:U42"/>
    <mergeCell ref="K43:U43"/>
    <mergeCell ref="K44:U44"/>
    <mergeCell ref="K32:U32"/>
    <mergeCell ref="B33:G33"/>
    <mergeCell ref="K33:U33"/>
    <mergeCell ref="B34:G34"/>
    <mergeCell ref="K34:U34"/>
    <mergeCell ref="B37:G37"/>
    <mergeCell ref="K37:U37"/>
    <mergeCell ref="B25:G25"/>
    <mergeCell ref="B16:U16"/>
    <mergeCell ref="H56:J56"/>
    <mergeCell ref="H55:J55"/>
    <mergeCell ref="H54:J54"/>
    <mergeCell ref="H49:J49"/>
    <mergeCell ref="B56:G56"/>
    <mergeCell ref="C49:G49"/>
    <mergeCell ref="C54:G54"/>
    <mergeCell ref="B55:G55"/>
    <mergeCell ref="C50:G50"/>
    <mergeCell ref="C51:G51"/>
    <mergeCell ref="C52:G52"/>
    <mergeCell ref="C53:G53"/>
    <mergeCell ref="H50:J50"/>
    <mergeCell ref="H51:J51"/>
    <mergeCell ref="H52:J52"/>
    <mergeCell ref="H53:J53"/>
    <mergeCell ref="B49:B50"/>
    <mergeCell ref="B6:F6"/>
    <mergeCell ref="G6:J6"/>
    <mergeCell ref="G9:J9"/>
    <mergeCell ref="G10:J10"/>
    <mergeCell ref="G11:J11"/>
    <mergeCell ref="G12:J12"/>
    <mergeCell ref="H37:J37"/>
    <mergeCell ref="B38:B41"/>
    <mergeCell ref="H48:J48"/>
    <mergeCell ref="H47:J47"/>
    <mergeCell ref="H46:J46"/>
    <mergeCell ref="H45:J45"/>
    <mergeCell ref="B19:U19"/>
    <mergeCell ref="B20:U20"/>
    <mergeCell ref="H25:J25"/>
    <mergeCell ref="H24:J24"/>
    <mergeCell ref="K26:U26"/>
    <mergeCell ref="H26:J26"/>
    <mergeCell ref="L25:M25"/>
    <mergeCell ref="O25:P25"/>
    <mergeCell ref="Q25:R25"/>
    <mergeCell ref="S25:U25"/>
    <mergeCell ref="B30:G30"/>
    <mergeCell ref="K30:U30"/>
  </mergeCells>
  <phoneticPr fontId="1"/>
  <conditionalFormatting sqref="H29">
    <cfRule type="cellIs" dxfId="36" priority="4" operator="equal">
      <formula>0</formula>
    </cfRule>
  </conditionalFormatting>
  <conditionalFormatting sqref="H34">
    <cfRule type="cellIs" dxfId="35" priority="18" operator="equal">
      <formula>0</formula>
    </cfRule>
  </conditionalFormatting>
  <conditionalFormatting sqref="H48 H55:H56">
    <cfRule type="cellIs" dxfId="34" priority="15" operator="equal">
      <formula>0</formula>
    </cfRule>
  </conditionalFormatting>
  <conditionalFormatting sqref="H25:J25">
    <cfRule type="cellIs" dxfId="33" priority="14" operator="greaterThan">
      <formula>$S$25</formula>
    </cfRule>
  </conditionalFormatting>
  <conditionalFormatting sqref="H33:J33">
    <cfRule type="cellIs" dxfId="32" priority="6" operator="lessThan">
      <formula>0</formula>
    </cfRule>
    <cfRule type="cellIs" dxfId="31" priority="7" operator="equal">
      <formula>0</formula>
    </cfRule>
  </conditionalFormatting>
  <conditionalFormatting sqref="H49:J49">
    <cfRule type="cellIs" dxfId="30" priority="1" operator="greaterThan">
      <formula>$H$48*0.1</formula>
    </cfRule>
  </conditionalFormatting>
  <conditionalFormatting sqref="L25">
    <cfRule type="cellIs" dxfId="29" priority="10" operator="equal">
      <formula>0</formula>
    </cfRule>
  </conditionalFormatting>
  <conditionalFormatting sqref="S25">
    <cfRule type="cellIs" dxfId="28" priority="9" operator="equal">
      <formula>0</formula>
    </cfRule>
  </conditionalFormatting>
  <dataValidations count="3">
    <dataValidation imeMode="off" allowBlank="1" showInputMessage="1" showErrorMessage="1" sqref="H38:H56 R29:U29 K25:L25 S25 N25:O25 H26:H34" xr:uid="{00000000-0002-0000-0500-000000000000}"/>
    <dataValidation imeMode="on" allowBlank="1" showInputMessage="1" showErrorMessage="1" sqref="K24:U24 B55:B56 D55:G56 H35:H37 N37:U47 D30:G48 B30:B38 V22:XFD56 A22:A56 A79:XFD1048576 B20:U20 T23:U23 H22:U22 T36:U36 H23:R23 I35:J36 N36:R36 H24 C22:C56 B17:U17 B51:B53 B42:B49 B22:B26 D22:G25 K26:U28 K29 N30:U35 K30:M48 G6:J6" xr:uid="{00000000-0002-0000-0500-000001000000}"/>
    <dataValidation type="whole" imeMode="off" allowBlank="1" showInputMessage="1" showErrorMessage="1" sqref="H25:J25" xr:uid="{00000000-0002-0000-0500-000002000000}">
      <formula1>1000</formula1>
      <formula2>10000000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2" manualBreakCount="2">
    <brk id="21" max="16" man="1"/>
    <brk id="48"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357"/>
  <sheetViews>
    <sheetView showGridLines="0" view="pageBreakPreview" topLeftCell="A15" zoomScaleNormal="100" zoomScaleSheetLayoutView="100" workbookViewId="0">
      <selection activeCell="AA44" sqref="AA44"/>
    </sheetView>
  </sheetViews>
  <sheetFormatPr defaultRowHeight="14.4" x14ac:dyDescent="0.2"/>
  <cols>
    <col min="1" max="1" width="0.5" customWidth="1"/>
    <col min="2" max="7" width="3.59765625" customWidth="1"/>
    <col min="8" max="10" width="5.09765625" customWidth="1"/>
    <col min="11" max="13" width="4.296875" customWidth="1"/>
    <col min="14" max="18" width="3.59765625" customWidth="1"/>
    <col min="19" max="19" width="5.296875" customWidth="1"/>
    <col min="20" max="21" width="4.296875" customWidth="1"/>
    <col min="22" max="22" width="3.59765625" style="57" customWidth="1"/>
    <col min="23" max="26" width="4.59765625" style="57" customWidth="1"/>
    <col min="27" max="33" width="4.59765625" customWidth="1"/>
  </cols>
  <sheetData>
    <row r="1" spans="1:26" x14ac:dyDescent="0.2">
      <c r="A1" s="57"/>
      <c r="B1" s="58" t="s">
        <v>203</v>
      </c>
      <c r="C1" s="57"/>
      <c r="D1" s="57"/>
      <c r="E1" s="57"/>
      <c r="F1" s="57"/>
      <c r="G1" s="57"/>
      <c r="H1" s="57"/>
      <c r="I1" s="57"/>
      <c r="J1" s="57"/>
      <c r="K1" s="57"/>
      <c r="L1" s="57"/>
      <c r="M1" s="57"/>
      <c r="N1" s="57"/>
      <c r="O1" s="57"/>
      <c r="P1" s="57"/>
      <c r="Q1" s="57"/>
      <c r="R1" s="57"/>
      <c r="S1" s="57"/>
      <c r="T1" s="57"/>
      <c r="U1" s="57"/>
    </row>
    <row r="2" spans="1:26" ht="13.95" x14ac:dyDescent="0.2">
      <c r="A2" s="57"/>
      <c r="B2" s="58"/>
      <c r="C2" s="57"/>
      <c r="D2" s="57"/>
      <c r="E2" s="57"/>
      <c r="F2" s="57"/>
      <c r="G2" s="57"/>
      <c r="H2" s="57"/>
      <c r="I2" s="57"/>
      <c r="J2" s="57"/>
      <c r="K2" s="57"/>
      <c r="L2" s="57"/>
      <c r="M2" s="57"/>
      <c r="N2" s="57"/>
      <c r="O2" s="57"/>
      <c r="P2" s="57"/>
      <c r="Q2" s="57"/>
      <c r="R2" s="57"/>
      <c r="S2" s="57"/>
      <c r="T2" s="57"/>
      <c r="U2" s="57"/>
    </row>
    <row r="3" spans="1:26" ht="27.6" customHeight="1" x14ac:dyDescent="0.2">
      <c r="A3" s="57"/>
      <c r="B3" s="59" t="s">
        <v>79</v>
      </c>
      <c r="C3" s="57"/>
      <c r="D3" s="57"/>
      <c r="E3" s="57"/>
      <c r="F3" s="57"/>
      <c r="G3" s="57"/>
      <c r="H3" s="57"/>
      <c r="I3" s="57"/>
      <c r="J3" s="57"/>
      <c r="K3" s="57"/>
      <c r="L3" s="57"/>
      <c r="M3" s="57"/>
      <c r="N3" s="57"/>
      <c r="O3" s="57"/>
      <c r="P3" s="57"/>
      <c r="Q3" s="57"/>
      <c r="R3" s="57"/>
      <c r="S3" s="57"/>
      <c r="T3" s="57"/>
      <c r="U3" s="57"/>
    </row>
    <row r="4" spans="1:26" ht="27.6" customHeight="1" x14ac:dyDescent="0.2">
      <c r="A4" s="57"/>
      <c r="B4" s="446" t="s">
        <v>152</v>
      </c>
      <c r="C4" s="447"/>
      <c r="D4" s="447"/>
      <c r="E4" s="447"/>
      <c r="F4" s="447"/>
      <c r="G4" s="448"/>
      <c r="H4" s="44" t="s">
        <v>36</v>
      </c>
      <c r="I4" s="455" t="s">
        <v>147</v>
      </c>
      <c r="J4" s="456"/>
      <c r="K4" s="456"/>
      <c r="L4" s="456"/>
      <c r="M4" s="456"/>
      <c r="N4" s="456"/>
      <c r="O4" s="456"/>
      <c r="P4" s="456"/>
      <c r="Q4" s="456"/>
      <c r="R4" s="456"/>
      <c r="S4" s="456"/>
      <c r="T4" s="456"/>
      <c r="U4" s="457"/>
    </row>
    <row r="5" spans="1:26" ht="27.6" customHeight="1" x14ac:dyDescent="0.2">
      <c r="A5" s="57"/>
      <c r="B5" s="449"/>
      <c r="C5" s="450"/>
      <c r="D5" s="450"/>
      <c r="E5" s="450"/>
      <c r="F5" s="450"/>
      <c r="G5" s="451"/>
      <c r="H5" s="464" t="s">
        <v>36</v>
      </c>
      <c r="I5" s="458" t="s">
        <v>153</v>
      </c>
      <c r="J5" s="459"/>
      <c r="K5" s="459"/>
      <c r="L5" s="459"/>
      <c r="M5" s="459"/>
      <c r="N5" s="459"/>
      <c r="O5" s="459"/>
      <c r="P5" s="459"/>
      <c r="Q5" s="459"/>
      <c r="R5" s="459"/>
      <c r="S5" s="459"/>
      <c r="T5" s="459"/>
      <c r="U5" s="460"/>
    </row>
    <row r="6" spans="1:26" ht="45.45" customHeight="1" x14ac:dyDescent="0.2">
      <c r="A6" s="57"/>
      <c r="B6" s="452"/>
      <c r="C6" s="453"/>
      <c r="D6" s="453"/>
      <c r="E6" s="453"/>
      <c r="F6" s="453"/>
      <c r="G6" s="454"/>
      <c r="H6" s="465"/>
      <c r="I6" s="461" t="s">
        <v>211</v>
      </c>
      <c r="J6" s="462"/>
      <c r="K6" s="463"/>
      <c r="L6" s="466"/>
      <c r="M6" s="132"/>
      <c r="N6" s="132"/>
      <c r="O6" s="132"/>
      <c r="P6" s="132"/>
      <c r="Q6" s="132"/>
      <c r="R6" s="132"/>
      <c r="S6" s="132"/>
      <c r="T6" s="132"/>
      <c r="U6" s="467"/>
    </row>
    <row r="7" spans="1:26" ht="27.6" customHeight="1" x14ac:dyDescent="0.2">
      <c r="A7" s="57"/>
      <c r="B7" s="350" t="s">
        <v>154</v>
      </c>
      <c r="C7" s="350"/>
      <c r="D7" s="350"/>
      <c r="E7" s="350"/>
      <c r="F7" s="350"/>
      <c r="G7" s="350"/>
      <c r="H7" s="164"/>
      <c r="I7" s="164"/>
      <c r="J7" s="164"/>
      <c r="K7" s="164"/>
      <c r="L7" s="164"/>
      <c r="M7" s="164"/>
      <c r="N7" s="164"/>
      <c r="O7" s="164"/>
      <c r="P7" s="164"/>
      <c r="Q7" s="164"/>
      <c r="R7" s="164"/>
      <c r="S7" s="164"/>
      <c r="T7" s="164"/>
      <c r="U7" s="164"/>
    </row>
    <row r="8" spans="1:26" ht="27.6" customHeight="1" x14ac:dyDescent="0.2">
      <c r="A8" s="57"/>
      <c r="B8" s="350" t="s">
        <v>155</v>
      </c>
      <c r="C8" s="350"/>
      <c r="D8" s="350"/>
      <c r="E8" s="350"/>
      <c r="F8" s="350"/>
      <c r="G8" s="350"/>
      <c r="H8" s="164"/>
      <c r="I8" s="164"/>
      <c r="J8" s="164"/>
      <c r="K8" s="164"/>
      <c r="L8" s="164"/>
      <c r="M8" s="164"/>
      <c r="N8" s="164"/>
      <c r="O8" s="164"/>
      <c r="P8" s="164"/>
      <c r="Q8" s="164"/>
      <c r="R8" s="164"/>
      <c r="S8" s="164"/>
      <c r="T8" s="164"/>
      <c r="U8" s="164"/>
    </row>
    <row r="9" spans="1:26" ht="87" customHeight="1" x14ac:dyDescent="0.2">
      <c r="A9" s="57"/>
      <c r="B9" s="350" t="s">
        <v>148</v>
      </c>
      <c r="C9" s="350"/>
      <c r="D9" s="350"/>
      <c r="E9" s="350"/>
      <c r="F9" s="350"/>
      <c r="G9" s="350"/>
      <c r="H9" s="164"/>
      <c r="I9" s="164"/>
      <c r="J9" s="164"/>
      <c r="K9" s="164"/>
      <c r="L9" s="164"/>
      <c r="M9" s="164"/>
      <c r="N9" s="164"/>
      <c r="O9" s="164"/>
      <c r="P9" s="164"/>
      <c r="Q9" s="164"/>
      <c r="R9" s="164"/>
      <c r="S9" s="164"/>
      <c r="T9" s="164"/>
      <c r="U9" s="164"/>
    </row>
    <row r="10" spans="1:26" ht="27.6" customHeight="1" x14ac:dyDescent="0.2">
      <c r="A10" s="57"/>
      <c r="B10" s="58"/>
      <c r="C10" s="57"/>
      <c r="D10" s="57"/>
      <c r="E10" s="57"/>
      <c r="F10" s="57"/>
      <c r="G10" s="57"/>
      <c r="H10" s="57"/>
      <c r="I10" s="57"/>
      <c r="J10" s="57"/>
      <c r="K10" s="57"/>
      <c r="L10" s="57"/>
      <c r="M10" s="57"/>
      <c r="N10" s="57"/>
      <c r="O10" s="57"/>
      <c r="P10" s="57"/>
      <c r="Q10" s="57"/>
      <c r="R10" s="57"/>
      <c r="S10" s="57"/>
      <c r="T10" s="57"/>
      <c r="U10" s="57"/>
    </row>
    <row r="11" spans="1:26" ht="28.05" customHeight="1" x14ac:dyDescent="0.2">
      <c r="A11" s="57"/>
      <c r="B11" s="59" t="s">
        <v>80</v>
      </c>
      <c r="C11" s="65"/>
      <c r="D11" s="65"/>
      <c r="E11" s="65"/>
      <c r="F11" s="65"/>
      <c r="G11" s="66"/>
      <c r="H11" s="67"/>
      <c r="I11" s="67"/>
      <c r="J11" s="67"/>
      <c r="K11" s="67"/>
      <c r="L11" s="67"/>
      <c r="M11" s="67"/>
      <c r="N11" s="67"/>
      <c r="O11" s="67"/>
      <c r="P11" s="67"/>
      <c r="Q11" s="67"/>
      <c r="R11" s="67"/>
      <c r="S11" s="67"/>
      <c r="T11" s="67"/>
      <c r="U11" s="67"/>
    </row>
    <row r="12" spans="1:26" ht="28.05" customHeight="1" x14ac:dyDescent="0.2">
      <c r="A12" s="57"/>
      <c r="B12" s="68" t="s">
        <v>24</v>
      </c>
      <c r="C12" s="68"/>
      <c r="D12" s="58"/>
      <c r="E12" s="58"/>
      <c r="F12" s="58"/>
      <c r="G12" s="58"/>
      <c r="H12" s="58"/>
      <c r="I12" s="58"/>
      <c r="J12" s="58"/>
      <c r="K12" s="58"/>
      <c r="L12" s="58"/>
      <c r="M12" s="58"/>
      <c r="N12" s="58"/>
      <c r="O12" s="58"/>
      <c r="P12" s="58"/>
      <c r="Q12" s="58"/>
      <c r="R12" s="58"/>
      <c r="S12" s="57"/>
      <c r="T12" s="58"/>
      <c r="U12" s="69" t="s">
        <v>4</v>
      </c>
    </row>
    <row r="13" spans="1:26" ht="28.05" customHeight="1" x14ac:dyDescent="0.2">
      <c r="A13" s="57"/>
      <c r="B13" s="371" t="s">
        <v>5</v>
      </c>
      <c r="C13" s="371"/>
      <c r="D13" s="371"/>
      <c r="E13" s="371"/>
      <c r="F13" s="371"/>
      <c r="G13" s="371"/>
      <c r="H13" s="333" t="s">
        <v>6</v>
      </c>
      <c r="I13" s="386"/>
      <c r="J13" s="387"/>
      <c r="K13" s="332" t="s">
        <v>7</v>
      </c>
      <c r="L13" s="332"/>
      <c r="M13" s="332"/>
      <c r="N13" s="332"/>
      <c r="O13" s="332"/>
      <c r="P13" s="332"/>
      <c r="Q13" s="332"/>
      <c r="R13" s="332"/>
      <c r="S13" s="332"/>
      <c r="T13" s="332"/>
      <c r="U13" s="332"/>
    </row>
    <row r="14" spans="1:26" ht="28.05" customHeight="1" x14ac:dyDescent="0.2">
      <c r="A14" s="57"/>
      <c r="B14" s="336" t="s">
        <v>8</v>
      </c>
      <c r="C14" s="336"/>
      <c r="D14" s="336"/>
      <c r="E14" s="336"/>
      <c r="F14" s="336"/>
      <c r="G14" s="336"/>
      <c r="H14" s="368"/>
      <c r="I14" s="369"/>
      <c r="J14" s="370"/>
      <c r="K14" s="104" t="s">
        <v>143</v>
      </c>
      <c r="L14" s="340">
        <f>H40</f>
        <v>0</v>
      </c>
      <c r="M14" s="340"/>
      <c r="N14" s="89" t="s">
        <v>144</v>
      </c>
      <c r="O14" s="340">
        <f>R18</f>
        <v>0</v>
      </c>
      <c r="P14" s="340"/>
      <c r="Q14" s="383" t="s">
        <v>149</v>
      </c>
      <c r="R14" s="383"/>
      <c r="S14" s="438">
        <f>ROUNDDOWN((L14-O14)*2/3,-3)</f>
        <v>0</v>
      </c>
      <c r="T14" s="438"/>
      <c r="U14" s="439"/>
    </row>
    <row r="15" spans="1:26" s="41" customFormat="1" ht="28.05" customHeight="1" x14ac:dyDescent="0.2">
      <c r="B15" s="429" t="s">
        <v>141</v>
      </c>
      <c r="C15" s="133"/>
      <c r="D15" s="134"/>
      <c r="E15" s="134"/>
      <c r="F15" s="134"/>
      <c r="G15" s="135"/>
      <c r="H15" s="368"/>
      <c r="I15" s="369"/>
      <c r="J15" s="370"/>
      <c r="K15" s="164"/>
      <c r="L15" s="164"/>
      <c r="M15" s="164"/>
      <c r="N15" s="164"/>
      <c r="O15" s="164"/>
      <c r="P15" s="164"/>
      <c r="Q15" s="164"/>
      <c r="R15" s="164"/>
      <c r="S15" s="164"/>
      <c r="T15" s="164"/>
      <c r="U15" s="164"/>
      <c r="V15" s="57"/>
      <c r="W15" s="109"/>
      <c r="X15" s="57"/>
      <c r="Y15" s="57"/>
      <c r="Z15" s="57"/>
    </row>
    <row r="16" spans="1:26" s="41" customFormat="1" ht="28.05" customHeight="1" x14ac:dyDescent="0.2">
      <c r="B16" s="430"/>
      <c r="C16" s="133"/>
      <c r="D16" s="134"/>
      <c r="E16" s="134"/>
      <c r="F16" s="134"/>
      <c r="G16" s="135"/>
      <c r="H16" s="368"/>
      <c r="I16" s="369"/>
      <c r="J16" s="370"/>
      <c r="K16" s="164"/>
      <c r="L16" s="164"/>
      <c r="M16" s="164"/>
      <c r="N16" s="164"/>
      <c r="O16" s="164"/>
      <c r="P16" s="164"/>
      <c r="Q16" s="164"/>
      <c r="R16" s="164"/>
      <c r="S16" s="164"/>
      <c r="T16" s="164"/>
      <c r="U16" s="164"/>
      <c r="V16" s="57"/>
      <c r="W16" s="57"/>
      <c r="X16" s="57"/>
      <c r="Y16" s="57"/>
      <c r="Z16" s="57"/>
    </row>
    <row r="17" spans="1:26" s="41" customFormat="1" ht="28.05" customHeight="1" x14ac:dyDescent="0.2">
      <c r="B17" s="430"/>
      <c r="C17" s="133"/>
      <c r="D17" s="134"/>
      <c r="E17" s="134"/>
      <c r="F17" s="134"/>
      <c r="G17" s="135"/>
      <c r="H17" s="368"/>
      <c r="I17" s="369"/>
      <c r="J17" s="370"/>
      <c r="K17" s="164"/>
      <c r="L17" s="164"/>
      <c r="M17" s="164"/>
      <c r="N17" s="164"/>
      <c r="O17" s="164"/>
      <c r="P17" s="164"/>
      <c r="Q17" s="164"/>
      <c r="R17" s="164"/>
      <c r="S17" s="164"/>
      <c r="T17" s="164"/>
      <c r="U17" s="164"/>
      <c r="V17" s="57"/>
      <c r="W17" s="57"/>
      <c r="X17" s="57"/>
      <c r="Y17" s="57"/>
      <c r="Z17" s="57"/>
    </row>
    <row r="18" spans="1:26" s="41" customFormat="1" ht="28.05" customHeight="1" x14ac:dyDescent="0.2">
      <c r="B18" s="431"/>
      <c r="C18" s="398" t="s">
        <v>89</v>
      </c>
      <c r="D18" s="398"/>
      <c r="E18" s="398"/>
      <c r="F18" s="398"/>
      <c r="G18" s="400"/>
      <c r="H18" s="339">
        <f>SUM(H15:J17)</f>
        <v>0</v>
      </c>
      <c r="I18" s="340"/>
      <c r="J18" s="341"/>
      <c r="K18" s="432" t="s">
        <v>142</v>
      </c>
      <c r="L18" s="433"/>
      <c r="M18" s="433"/>
      <c r="N18" s="433"/>
      <c r="O18" s="433"/>
      <c r="P18" s="433"/>
      <c r="Q18" s="434"/>
      <c r="R18" s="435">
        <f>IF(H18&gt;=H47,H18-H47,0)</f>
        <v>0</v>
      </c>
      <c r="S18" s="436"/>
      <c r="T18" s="436"/>
      <c r="U18" s="437"/>
      <c r="V18" s="57"/>
      <c r="W18" s="57"/>
      <c r="X18" s="57"/>
      <c r="Y18" s="57"/>
      <c r="Z18" s="57"/>
    </row>
    <row r="19" spans="1:26" s="41" customFormat="1" ht="28.05" customHeight="1" x14ac:dyDescent="0.2">
      <c r="B19" s="164"/>
      <c r="C19" s="164"/>
      <c r="D19" s="164"/>
      <c r="E19" s="164"/>
      <c r="F19" s="164"/>
      <c r="G19" s="164"/>
      <c r="H19" s="368"/>
      <c r="I19" s="369"/>
      <c r="J19" s="370"/>
      <c r="K19" s="164"/>
      <c r="L19" s="164"/>
      <c r="M19" s="164"/>
      <c r="N19" s="164"/>
      <c r="O19" s="164"/>
      <c r="P19" s="164"/>
      <c r="Q19" s="164"/>
      <c r="R19" s="164"/>
      <c r="S19" s="164"/>
      <c r="T19" s="164"/>
      <c r="U19" s="164"/>
      <c r="V19" s="57"/>
      <c r="W19" s="57"/>
      <c r="X19" s="57"/>
      <c r="Y19" s="57"/>
      <c r="Z19" s="57"/>
    </row>
    <row r="20" spans="1:26" s="41" customFormat="1" ht="28.05" customHeight="1" x14ac:dyDescent="0.2">
      <c r="B20" s="164"/>
      <c r="C20" s="164"/>
      <c r="D20" s="164"/>
      <c r="E20" s="164"/>
      <c r="F20" s="164"/>
      <c r="G20" s="164"/>
      <c r="H20" s="368"/>
      <c r="I20" s="369"/>
      <c r="J20" s="370"/>
      <c r="K20" s="164"/>
      <c r="L20" s="164"/>
      <c r="M20" s="164"/>
      <c r="N20" s="164"/>
      <c r="O20" s="164"/>
      <c r="P20" s="164"/>
      <c r="Q20" s="164"/>
      <c r="R20" s="164"/>
      <c r="S20" s="164"/>
      <c r="T20" s="164"/>
      <c r="U20" s="164"/>
      <c r="V20" s="57"/>
      <c r="W20" s="57"/>
      <c r="X20" s="57"/>
      <c r="Y20" s="57"/>
      <c r="Z20" s="57"/>
    </row>
    <row r="21" spans="1:26" s="41" customFormat="1" ht="28.05" customHeight="1" x14ac:dyDescent="0.2">
      <c r="B21" s="164"/>
      <c r="C21" s="164"/>
      <c r="D21" s="164"/>
      <c r="E21" s="164"/>
      <c r="F21" s="164"/>
      <c r="G21" s="164"/>
      <c r="H21" s="368"/>
      <c r="I21" s="369"/>
      <c r="J21" s="370"/>
      <c r="K21" s="164"/>
      <c r="L21" s="164"/>
      <c r="M21" s="164"/>
      <c r="N21" s="164"/>
      <c r="O21" s="164"/>
      <c r="P21" s="164"/>
      <c r="Q21" s="164"/>
      <c r="R21" s="164"/>
      <c r="S21" s="164"/>
      <c r="T21" s="164"/>
      <c r="U21" s="164"/>
      <c r="V21" s="57"/>
      <c r="W21" s="57"/>
      <c r="X21" s="57"/>
      <c r="Y21" s="57"/>
      <c r="Z21" s="57"/>
    </row>
    <row r="22" spans="1:26" ht="28.05" customHeight="1" x14ac:dyDescent="0.2">
      <c r="A22" s="57"/>
      <c r="B22" s="336" t="s">
        <v>39</v>
      </c>
      <c r="C22" s="336"/>
      <c r="D22" s="336"/>
      <c r="E22" s="336"/>
      <c r="F22" s="336"/>
      <c r="G22" s="337"/>
      <c r="H22" s="338">
        <f>H23-H14-H18-SUM(H19:J21)</f>
        <v>0</v>
      </c>
      <c r="I22" s="338"/>
      <c r="J22" s="338"/>
      <c r="K22" s="342" t="str">
        <f>IF(H22&lt;0,"※自己負担がマイナスにならないよう、補助金額を調整してください。","")</f>
        <v/>
      </c>
      <c r="L22" s="342"/>
      <c r="M22" s="342"/>
      <c r="N22" s="342"/>
      <c r="O22" s="342"/>
      <c r="P22" s="342"/>
      <c r="Q22" s="342"/>
      <c r="R22" s="342"/>
      <c r="S22" s="342"/>
      <c r="T22" s="342"/>
      <c r="U22" s="342"/>
    </row>
    <row r="23" spans="1:26" ht="28.05" customHeight="1" x14ac:dyDescent="0.2">
      <c r="A23" s="57"/>
      <c r="B23" s="331" t="s">
        <v>25</v>
      </c>
      <c r="C23" s="332"/>
      <c r="D23" s="332"/>
      <c r="E23" s="332"/>
      <c r="F23" s="332"/>
      <c r="G23" s="333"/>
      <c r="H23" s="339">
        <f>H48</f>
        <v>0</v>
      </c>
      <c r="I23" s="340"/>
      <c r="J23" s="341"/>
      <c r="K23" s="334"/>
      <c r="L23" s="334"/>
      <c r="M23" s="334"/>
      <c r="N23" s="335"/>
      <c r="O23" s="335"/>
      <c r="P23" s="335"/>
      <c r="Q23" s="335"/>
      <c r="R23" s="335"/>
      <c r="S23" s="335"/>
      <c r="T23" s="335"/>
      <c r="U23" s="335"/>
    </row>
    <row r="24" spans="1:26" ht="28.05" customHeight="1" x14ac:dyDescent="0.2">
      <c r="A24" s="57"/>
      <c r="B24" s="70"/>
      <c r="C24" s="65"/>
      <c r="D24" s="65"/>
      <c r="E24" s="65"/>
      <c r="F24" s="65"/>
      <c r="G24" s="65"/>
      <c r="H24" s="67"/>
      <c r="I24" s="67"/>
      <c r="J24" s="67"/>
      <c r="K24" s="67"/>
      <c r="L24" s="67"/>
      <c r="M24" s="67"/>
      <c r="N24" s="67"/>
      <c r="O24" s="67"/>
      <c r="P24" s="67"/>
      <c r="Q24" s="67"/>
      <c r="R24" s="67"/>
      <c r="S24" s="67"/>
      <c r="T24" s="67"/>
      <c r="U24" s="67"/>
    </row>
    <row r="25" spans="1:26" ht="28.05" customHeight="1" x14ac:dyDescent="0.2">
      <c r="A25" s="57"/>
      <c r="B25" s="68" t="s">
        <v>23</v>
      </c>
      <c r="C25" s="58"/>
      <c r="D25" s="58"/>
      <c r="E25" s="58"/>
      <c r="F25" s="58"/>
      <c r="G25" s="58"/>
      <c r="H25" s="58"/>
      <c r="I25" s="58"/>
      <c r="J25" s="58"/>
      <c r="K25" s="58"/>
      <c r="L25" s="58"/>
      <c r="M25" s="58"/>
      <c r="N25" s="58"/>
      <c r="O25" s="58"/>
      <c r="P25" s="58"/>
      <c r="Q25" s="58"/>
      <c r="R25" s="58"/>
      <c r="S25" s="57"/>
      <c r="T25" s="58"/>
      <c r="U25" s="69" t="s">
        <v>4</v>
      </c>
    </row>
    <row r="26" spans="1:26" ht="28.05" customHeight="1" x14ac:dyDescent="0.2">
      <c r="A26" s="57"/>
      <c r="B26" s="328" t="s">
        <v>5</v>
      </c>
      <c r="C26" s="329"/>
      <c r="D26" s="329"/>
      <c r="E26" s="329"/>
      <c r="F26" s="329"/>
      <c r="G26" s="330"/>
      <c r="H26" s="328" t="s">
        <v>6</v>
      </c>
      <c r="I26" s="329"/>
      <c r="J26" s="330"/>
      <c r="K26" s="328" t="s">
        <v>7</v>
      </c>
      <c r="L26" s="329"/>
      <c r="M26" s="329"/>
      <c r="N26" s="329"/>
      <c r="O26" s="329"/>
      <c r="P26" s="329"/>
      <c r="Q26" s="329"/>
      <c r="R26" s="329"/>
      <c r="S26" s="329"/>
      <c r="T26" s="329"/>
      <c r="U26" s="330"/>
    </row>
    <row r="27" spans="1:26" ht="28.05" customHeight="1" x14ac:dyDescent="0.2">
      <c r="B27" s="471" t="s">
        <v>16</v>
      </c>
      <c r="C27" s="133"/>
      <c r="D27" s="134"/>
      <c r="E27" s="134"/>
      <c r="F27" s="134"/>
      <c r="G27" s="134"/>
      <c r="H27" s="320"/>
      <c r="I27" s="321"/>
      <c r="J27" s="322"/>
      <c r="K27" s="164"/>
      <c r="L27" s="164"/>
      <c r="M27" s="164"/>
      <c r="N27" s="164"/>
      <c r="O27" s="164"/>
      <c r="P27" s="164"/>
      <c r="Q27" s="164"/>
      <c r="R27" s="164"/>
      <c r="S27" s="164"/>
      <c r="T27" s="164"/>
      <c r="U27" s="164"/>
    </row>
    <row r="28" spans="1:26" ht="28.05" customHeight="1" x14ac:dyDescent="0.2">
      <c r="B28" s="472"/>
      <c r="C28" s="133"/>
      <c r="D28" s="134"/>
      <c r="E28" s="134"/>
      <c r="F28" s="134"/>
      <c r="G28" s="134"/>
      <c r="H28" s="320"/>
      <c r="I28" s="321"/>
      <c r="J28" s="322"/>
      <c r="K28" s="164"/>
      <c r="L28" s="164"/>
      <c r="M28" s="164"/>
      <c r="N28" s="164"/>
      <c r="O28" s="164"/>
      <c r="P28" s="164"/>
      <c r="Q28" s="164"/>
      <c r="R28" s="164"/>
      <c r="S28" s="164"/>
      <c r="T28" s="164"/>
      <c r="U28" s="164"/>
    </row>
    <row r="29" spans="1:26" ht="28.05" customHeight="1" x14ac:dyDescent="0.2">
      <c r="B29" s="472"/>
      <c r="C29" s="133"/>
      <c r="D29" s="134"/>
      <c r="E29" s="134"/>
      <c r="F29" s="134"/>
      <c r="G29" s="135"/>
      <c r="H29" s="320"/>
      <c r="I29" s="321"/>
      <c r="J29" s="322"/>
      <c r="K29" s="164"/>
      <c r="L29" s="164"/>
      <c r="M29" s="164"/>
      <c r="N29" s="164"/>
      <c r="O29" s="164"/>
      <c r="P29" s="164"/>
      <c r="Q29" s="164"/>
      <c r="R29" s="164"/>
      <c r="S29" s="164"/>
      <c r="T29" s="164"/>
      <c r="U29" s="164"/>
    </row>
    <row r="30" spans="1:26" ht="28.05" customHeight="1" x14ac:dyDescent="0.2">
      <c r="B30" s="472"/>
      <c r="C30" s="133"/>
      <c r="D30" s="134"/>
      <c r="E30" s="134"/>
      <c r="F30" s="134"/>
      <c r="G30" s="135"/>
      <c r="H30" s="320"/>
      <c r="I30" s="321"/>
      <c r="J30" s="322"/>
      <c r="K30" s="164"/>
      <c r="L30" s="164"/>
      <c r="M30" s="164"/>
      <c r="N30" s="164"/>
      <c r="O30" s="164"/>
      <c r="P30" s="164"/>
      <c r="Q30" s="164"/>
      <c r="R30" s="164"/>
      <c r="S30" s="164"/>
      <c r="T30" s="164"/>
      <c r="U30" s="164"/>
    </row>
    <row r="31" spans="1:26" ht="28.05" customHeight="1" x14ac:dyDescent="0.2">
      <c r="B31" s="472"/>
      <c r="C31" s="133"/>
      <c r="D31" s="134"/>
      <c r="E31" s="134"/>
      <c r="F31" s="134"/>
      <c r="G31" s="135"/>
      <c r="H31" s="320"/>
      <c r="I31" s="321"/>
      <c r="J31" s="322"/>
      <c r="K31" s="164"/>
      <c r="L31" s="164"/>
      <c r="M31" s="164"/>
      <c r="N31" s="164"/>
      <c r="O31" s="164"/>
      <c r="P31" s="164"/>
      <c r="Q31" s="164"/>
      <c r="R31" s="164"/>
      <c r="S31" s="164"/>
      <c r="T31" s="164"/>
      <c r="U31" s="164"/>
    </row>
    <row r="32" spans="1:26" ht="28.05" customHeight="1" x14ac:dyDescent="0.2">
      <c r="B32" s="472"/>
      <c r="C32" s="133"/>
      <c r="D32" s="134"/>
      <c r="E32" s="134"/>
      <c r="F32" s="134"/>
      <c r="G32" s="135"/>
      <c r="H32" s="320"/>
      <c r="I32" s="321"/>
      <c r="J32" s="322"/>
      <c r="K32" s="164"/>
      <c r="L32" s="164"/>
      <c r="M32" s="164"/>
      <c r="N32" s="164"/>
      <c r="O32" s="164"/>
      <c r="P32" s="164"/>
      <c r="Q32" s="164"/>
      <c r="R32" s="164"/>
      <c r="S32" s="164"/>
      <c r="T32" s="164"/>
      <c r="U32" s="164"/>
    </row>
    <row r="33" spans="1:26" ht="28.05" customHeight="1" x14ac:dyDescent="0.2">
      <c r="B33" s="472"/>
      <c r="C33" s="133"/>
      <c r="D33" s="134"/>
      <c r="E33" s="134"/>
      <c r="F33" s="134"/>
      <c r="G33" s="135"/>
      <c r="H33" s="320"/>
      <c r="I33" s="321"/>
      <c r="J33" s="322"/>
      <c r="K33" s="164"/>
      <c r="L33" s="164"/>
      <c r="M33" s="164"/>
      <c r="N33" s="164"/>
      <c r="O33" s="164"/>
      <c r="P33" s="164"/>
      <c r="Q33" s="164"/>
      <c r="R33" s="164"/>
      <c r="S33" s="164"/>
      <c r="T33" s="164"/>
      <c r="U33" s="164"/>
    </row>
    <row r="34" spans="1:26" ht="28.05" customHeight="1" x14ac:dyDescent="0.2">
      <c r="B34" s="473"/>
      <c r="C34" s="474" t="s">
        <v>150</v>
      </c>
      <c r="D34" s="474"/>
      <c r="E34" s="474"/>
      <c r="F34" s="474"/>
      <c r="G34" s="475"/>
      <c r="H34" s="359">
        <f>SUM(H27:J33)</f>
        <v>0</v>
      </c>
      <c r="I34" s="360"/>
      <c r="J34" s="361"/>
      <c r="K34" s="342"/>
      <c r="L34" s="342"/>
      <c r="M34" s="342"/>
      <c r="N34" s="342"/>
      <c r="O34" s="342"/>
      <c r="P34" s="342"/>
      <c r="Q34" s="342"/>
      <c r="R34" s="342"/>
      <c r="S34" s="342"/>
      <c r="T34" s="342"/>
      <c r="U34" s="342"/>
    </row>
    <row r="35" spans="1:26" ht="28.05" customHeight="1" x14ac:dyDescent="0.2">
      <c r="B35" s="471" t="s">
        <v>136</v>
      </c>
      <c r="C35" s="133"/>
      <c r="D35" s="134"/>
      <c r="E35" s="134"/>
      <c r="F35" s="134"/>
      <c r="G35" s="134"/>
      <c r="H35" s="320"/>
      <c r="I35" s="321"/>
      <c r="J35" s="322"/>
      <c r="K35" s="164"/>
      <c r="L35" s="164"/>
      <c r="M35" s="164"/>
      <c r="N35" s="164"/>
      <c r="O35" s="164"/>
      <c r="P35" s="164"/>
      <c r="Q35" s="164"/>
      <c r="R35" s="164"/>
      <c r="S35" s="164"/>
      <c r="T35" s="164"/>
      <c r="U35" s="164"/>
    </row>
    <row r="36" spans="1:26" ht="28.05" customHeight="1" x14ac:dyDescent="0.2">
      <c r="B36" s="472"/>
      <c r="C36" s="133"/>
      <c r="D36" s="134"/>
      <c r="E36" s="134"/>
      <c r="F36" s="134"/>
      <c r="G36" s="134"/>
      <c r="H36" s="320"/>
      <c r="I36" s="321"/>
      <c r="J36" s="322"/>
      <c r="K36" s="164"/>
      <c r="L36" s="164"/>
      <c r="M36" s="164"/>
      <c r="N36" s="164"/>
      <c r="O36" s="164"/>
      <c r="P36" s="164"/>
      <c r="Q36" s="164"/>
      <c r="R36" s="164"/>
      <c r="S36" s="164"/>
      <c r="T36" s="164"/>
      <c r="U36" s="164"/>
    </row>
    <row r="37" spans="1:26" ht="28.05" customHeight="1" x14ac:dyDescent="0.2">
      <c r="B37" s="472"/>
      <c r="C37" s="133"/>
      <c r="D37" s="134"/>
      <c r="E37" s="134"/>
      <c r="F37" s="134"/>
      <c r="G37" s="135"/>
      <c r="H37" s="320"/>
      <c r="I37" s="321"/>
      <c r="J37" s="322"/>
      <c r="K37" s="164"/>
      <c r="L37" s="164"/>
      <c r="M37" s="164"/>
      <c r="N37" s="164"/>
      <c r="O37" s="164"/>
      <c r="P37" s="164"/>
      <c r="Q37" s="164"/>
      <c r="R37" s="164"/>
      <c r="S37" s="164"/>
      <c r="T37" s="164"/>
      <c r="U37" s="164"/>
    </row>
    <row r="38" spans="1:26" ht="28.05" customHeight="1" x14ac:dyDescent="0.2">
      <c r="B38" s="472"/>
      <c r="C38" s="133"/>
      <c r="D38" s="134"/>
      <c r="E38" s="134"/>
      <c r="F38" s="134"/>
      <c r="G38" s="135"/>
      <c r="H38" s="320"/>
      <c r="I38" s="321"/>
      <c r="J38" s="322"/>
      <c r="K38" s="164"/>
      <c r="L38" s="164"/>
      <c r="M38" s="164"/>
      <c r="N38" s="164"/>
      <c r="O38" s="164"/>
      <c r="P38" s="164"/>
      <c r="Q38" s="164"/>
      <c r="R38" s="164"/>
      <c r="S38" s="164"/>
      <c r="T38" s="164"/>
      <c r="U38" s="164"/>
    </row>
    <row r="39" spans="1:26" ht="28.05" customHeight="1" x14ac:dyDescent="0.2">
      <c r="B39" s="473"/>
      <c r="C39" s="468" t="s">
        <v>151</v>
      </c>
      <c r="D39" s="468"/>
      <c r="E39" s="468"/>
      <c r="F39" s="468"/>
      <c r="G39" s="469"/>
      <c r="H39" s="359">
        <f>SUM(H35:J38)</f>
        <v>0</v>
      </c>
      <c r="I39" s="360"/>
      <c r="J39" s="361"/>
      <c r="K39" s="470" t="str">
        <f>IF(H39&gt;H40/3,"※(a)の1/3を超えないよう、補助対象経費（備品）を調整してください。","")</f>
        <v/>
      </c>
      <c r="L39" s="470"/>
      <c r="M39" s="470"/>
      <c r="N39" s="470"/>
      <c r="O39" s="470"/>
      <c r="P39" s="470"/>
      <c r="Q39" s="470"/>
      <c r="R39" s="470"/>
      <c r="S39" s="470"/>
      <c r="T39" s="470"/>
      <c r="U39" s="470"/>
    </row>
    <row r="40" spans="1:26" ht="28.05" customHeight="1" x14ac:dyDescent="0.2">
      <c r="A40" s="57"/>
      <c r="B40" s="328" t="s">
        <v>196</v>
      </c>
      <c r="C40" s="329"/>
      <c r="D40" s="329"/>
      <c r="E40" s="329"/>
      <c r="F40" s="329"/>
      <c r="G40" s="330"/>
      <c r="H40" s="359">
        <f>H34+H39</f>
        <v>0</v>
      </c>
      <c r="I40" s="360"/>
      <c r="J40" s="361"/>
      <c r="K40" s="74"/>
      <c r="L40" s="61"/>
      <c r="M40" s="61"/>
      <c r="N40" s="61"/>
      <c r="O40" s="61"/>
      <c r="P40" s="61"/>
      <c r="Q40" s="61"/>
      <c r="R40" s="61"/>
      <c r="S40" s="61"/>
      <c r="T40" s="61"/>
      <c r="U40" s="25"/>
    </row>
    <row r="41" spans="1:26" s="41" customFormat="1" ht="28.05" customHeight="1" x14ac:dyDescent="0.2">
      <c r="A41" s="57"/>
      <c r="B41" s="326" t="s">
        <v>37</v>
      </c>
      <c r="C41" s="366" t="s">
        <v>38</v>
      </c>
      <c r="D41" s="366"/>
      <c r="E41" s="366"/>
      <c r="F41" s="366"/>
      <c r="G41" s="367"/>
      <c r="H41" s="320"/>
      <c r="I41" s="321"/>
      <c r="J41" s="322"/>
      <c r="K41" s="74" t="str">
        <f>IF(H41&gt;H40*0.1,"※消費税の額が補助対象経費の10％より多くなっています。","")</f>
        <v/>
      </c>
      <c r="L41" s="61"/>
      <c r="M41" s="61"/>
      <c r="N41" s="61"/>
      <c r="O41" s="61"/>
      <c r="P41" s="61"/>
      <c r="Q41" s="61"/>
      <c r="R41" s="61"/>
      <c r="S41" s="61"/>
      <c r="T41" s="61"/>
      <c r="U41" s="25"/>
      <c r="V41" s="57"/>
      <c r="W41" s="57"/>
      <c r="X41" s="57"/>
      <c r="Y41" s="57"/>
      <c r="Z41" s="57"/>
    </row>
    <row r="42" spans="1:26" s="41" customFormat="1" ht="28.05" customHeight="1" x14ac:dyDescent="0.2">
      <c r="A42" s="57"/>
      <c r="B42" s="327"/>
      <c r="C42" s="318"/>
      <c r="D42" s="318"/>
      <c r="E42" s="318"/>
      <c r="F42" s="318"/>
      <c r="G42" s="319"/>
      <c r="H42" s="320"/>
      <c r="I42" s="321"/>
      <c r="J42" s="322"/>
      <c r="K42" s="74"/>
      <c r="L42" s="61"/>
      <c r="M42" s="61"/>
      <c r="N42" s="61"/>
      <c r="O42" s="61"/>
      <c r="P42" s="61"/>
      <c r="Q42" s="61"/>
      <c r="R42" s="61"/>
      <c r="S42" s="61"/>
      <c r="T42" s="61"/>
      <c r="U42" s="25"/>
      <c r="V42" s="57"/>
      <c r="W42" s="57"/>
      <c r="X42" s="57"/>
      <c r="Y42" s="57"/>
      <c r="Z42" s="57"/>
    </row>
    <row r="43" spans="1:26" s="41" customFormat="1" ht="28.05" customHeight="1" x14ac:dyDescent="0.2">
      <c r="B43" s="108"/>
      <c r="C43" s="318"/>
      <c r="D43" s="318"/>
      <c r="E43" s="318"/>
      <c r="F43" s="318"/>
      <c r="G43" s="319"/>
      <c r="H43" s="320"/>
      <c r="I43" s="321"/>
      <c r="J43" s="322"/>
      <c r="K43" s="74"/>
      <c r="L43" s="61"/>
      <c r="M43" s="61"/>
      <c r="N43" s="61"/>
      <c r="O43" s="61"/>
      <c r="P43" s="61"/>
      <c r="Q43" s="61"/>
      <c r="R43" s="61"/>
      <c r="S43" s="61"/>
      <c r="T43" s="61"/>
      <c r="U43" s="25"/>
      <c r="V43" s="57"/>
      <c r="W43" s="57"/>
      <c r="X43" s="57"/>
      <c r="Y43" s="57"/>
      <c r="Z43" s="57"/>
    </row>
    <row r="44" spans="1:26" s="41" customFormat="1" ht="28.05" customHeight="1" x14ac:dyDescent="0.2">
      <c r="B44" s="108"/>
      <c r="C44" s="318"/>
      <c r="D44" s="318"/>
      <c r="E44" s="318"/>
      <c r="F44" s="318"/>
      <c r="G44" s="319"/>
      <c r="H44" s="320"/>
      <c r="I44" s="321"/>
      <c r="J44" s="322"/>
      <c r="K44" s="74"/>
      <c r="L44" s="61"/>
      <c r="M44" s="61"/>
      <c r="N44" s="61"/>
      <c r="O44" s="61"/>
      <c r="P44" s="61"/>
      <c r="Q44" s="61"/>
      <c r="R44" s="61"/>
      <c r="S44" s="61"/>
      <c r="T44" s="61"/>
      <c r="U44" s="25"/>
      <c r="V44" s="57"/>
      <c r="W44" s="57"/>
      <c r="X44" s="57"/>
      <c r="Y44" s="57"/>
      <c r="Z44" s="57"/>
    </row>
    <row r="45" spans="1:26" s="41" customFormat="1" ht="28.05" customHeight="1" x14ac:dyDescent="0.2">
      <c r="B45" s="108"/>
      <c r="C45" s="318"/>
      <c r="D45" s="318"/>
      <c r="E45" s="318"/>
      <c r="F45" s="318"/>
      <c r="G45" s="319"/>
      <c r="H45" s="320"/>
      <c r="I45" s="321"/>
      <c r="J45" s="322"/>
      <c r="K45" s="74"/>
      <c r="L45" s="61"/>
      <c r="M45" s="61"/>
      <c r="N45" s="61"/>
      <c r="O45" s="61"/>
      <c r="P45" s="61"/>
      <c r="Q45" s="61"/>
      <c r="R45" s="61"/>
      <c r="S45" s="61"/>
      <c r="T45" s="61"/>
      <c r="U45" s="25"/>
      <c r="V45" s="57"/>
      <c r="W45" s="57"/>
      <c r="X45" s="57"/>
      <c r="Y45" s="57"/>
      <c r="Z45" s="57"/>
    </row>
    <row r="46" spans="1:26" s="41" customFormat="1" ht="28.05" customHeight="1" x14ac:dyDescent="0.2">
      <c r="B46" s="108"/>
      <c r="C46" s="318"/>
      <c r="D46" s="318"/>
      <c r="E46" s="318"/>
      <c r="F46" s="318"/>
      <c r="G46" s="319"/>
      <c r="H46" s="320"/>
      <c r="I46" s="321"/>
      <c r="J46" s="322"/>
      <c r="K46" s="74"/>
      <c r="L46" s="61"/>
      <c r="M46" s="61"/>
      <c r="N46" s="61"/>
      <c r="O46" s="61"/>
      <c r="P46" s="61"/>
      <c r="Q46" s="61"/>
      <c r="R46" s="61"/>
      <c r="S46" s="61"/>
      <c r="T46" s="61"/>
      <c r="U46" s="25"/>
      <c r="V46" s="57"/>
      <c r="W46" s="57"/>
      <c r="X46" s="57"/>
      <c r="Y46" s="57"/>
      <c r="Z46" s="57"/>
    </row>
    <row r="47" spans="1:26" ht="28.05" customHeight="1" x14ac:dyDescent="0.2">
      <c r="A47" s="57"/>
      <c r="B47" s="323" t="s">
        <v>27</v>
      </c>
      <c r="C47" s="329"/>
      <c r="D47" s="329"/>
      <c r="E47" s="329"/>
      <c r="F47" s="329"/>
      <c r="G47" s="329"/>
      <c r="H47" s="359">
        <f>SUM(H41:H46)</f>
        <v>0</v>
      </c>
      <c r="I47" s="360"/>
      <c r="J47" s="361"/>
      <c r="K47" s="74"/>
      <c r="L47" s="61"/>
      <c r="M47" s="61"/>
      <c r="N47" s="61"/>
      <c r="O47" s="61"/>
      <c r="P47" s="61"/>
      <c r="Q47" s="61"/>
      <c r="R47" s="61"/>
      <c r="S47" s="61"/>
      <c r="T47" s="61"/>
      <c r="U47" s="25"/>
    </row>
    <row r="48" spans="1:26" ht="28.05" customHeight="1" x14ac:dyDescent="0.2">
      <c r="A48" s="57"/>
      <c r="B48" s="328" t="s">
        <v>28</v>
      </c>
      <c r="C48" s="329"/>
      <c r="D48" s="329"/>
      <c r="E48" s="329"/>
      <c r="F48" s="329"/>
      <c r="G48" s="329"/>
      <c r="H48" s="359">
        <f>H40+H47</f>
        <v>0</v>
      </c>
      <c r="I48" s="360"/>
      <c r="J48" s="361"/>
      <c r="K48" s="75"/>
      <c r="L48" s="76"/>
      <c r="M48" s="76"/>
      <c r="N48" s="76"/>
      <c r="O48" s="76"/>
      <c r="P48" s="76"/>
      <c r="Q48" s="76"/>
      <c r="R48" s="76"/>
      <c r="S48" s="76"/>
      <c r="T48" s="76"/>
      <c r="U48" s="77"/>
    </row>
    <row r="71" spans="2:21" ht="28.05" customHeight="1" x14ac:dyDescent="0.2">
      <c r="B71" s="12"/>
      <c r="C71" s="12"/>
      <c r="D71" s="12"/>
      <c r="E71" s="12"/>
      <c r="F71" s="12"/>
      <c r="G71" s="12"/>
      <c r="H71" s="12"/>
      <c r="I71" s="12"/>
      <c r="J71" s="12"/>
      <c r="K71" s="12"/>
      <c r="L71" s="12"/>
      <c r="M71" s="12"/>
      <c r="N71" s="12"/>
      <c r="O71" s="12"/>
      <c r="P71" s="12"/>
      <c r="Q71" s="12"/>
      <c r="R71" s="12"/>
      <c r="S71" s="12"/>
      <c r="T71" s="12"/>
      <c r="U71" s="12"/>
    </row>
    <row r="72" spans="2:21" ht="28.05" customHeight="1" x14ac:dyDescent="0.2">
      <c r="B72" s="12"/>
      <c r="C72" s="12"/>
      <c r="D72" s="12"/>
      <c r="E72" s="12"/>
      <c r="F72" s="12"/>
      <c r="G72" s="12"/>
      <c r="H72" s="12"/>
      <c r="I72" s="12"/>
      <c r="J72" s="12"/>
      <c r="K72" s="12"/>
      <c r="L72" s="12"/>
      <c r="M72" s="12"/>
      <c r="N72" s="12"/>
      <c r="O72" s="12"/>
      <c r="P72" s="12"/>
      <c r="Q72" s="12"/>
      <c r="R72" s="12"/>
      <c r="S72" s="12"/>
      <c r="T72" s="12"/>
      <c r="U72" s="12"/>
    </row>
    <row r="73" spans="2:21" ht="28.05" customHeight="1" x14ac:dyDescent="0.2">
      <c r="B73" s="12"/>
      <c r="C73" s="12"/>
      <c r="D73" s="12"/>
      <c r="E73" s="12"/>
      <c r="F73" s="12"/>
      <c r="G73" s="12"/>
      <c r="H73" s="12"/>
      <c r="I73" s="12"/>
      <c r="J73" s="12"/>
      <c r="K73" s="12"/>
      <c r="L73" s="12"/>
      <c r="M73" s="12"/>
      <c r="N73" s="12"/>
      <c r="O73" s="12"/>
      <c r="P73" s="12"/>
      <c r="Q73" s="12"/>
      <c r="R73" s="12"/>
      <c r="S73" s="12"/>
      <c r="T73" s="12"/>
      <c r="U73" s="12"/>
    </row>
    <row r="74" spans="2:21" ht="28.05" customHeight="1" x14ac:dyDescent="0.2">
      <c r="B74" s="12"/>
      <c r="C74" s="12"/>
      <c r="D74" s="12"/>
      <c r="E74" s="12"/>
      <c r="F74" s="12"/>
      <c r="G74" s="12"/>
      <c r="H74" s="12"/>
      <c r="I74" s="12"/>
      <c r="J74" s="12"/>
      <c r="K74" s="12"/>
      <c r="L74" s="12"/>
      <c r="M74" s="12"/>
      <c r="N74" s="12"/>
      <c r="O74" s="12"/>
      <c r="P74" s="12"/>
      <c r="Q74" s="12"/>
      <c r="R74" s="12"/>
      <c r="S74" s="12"/>
      <c r="T74" s="12"/>
      <c r="U74" s="12"/>
    </row>
    <row r="75" spans="2:21" ht="28.05" customHeight="1" x14ac:dyDescent="0.2">
      <c r="B75" s="12"/>
      <c r="C75" s="12"/>
      <c r="D75" s="12"/>
      <c r="E75" s="12"/>
      <c r="F75" s="12"/>
      <c r="G75" s="12"/>
      <c r="H75" s="12"/>
      <c r="I75" s="12"/>
      <c r="J75" s="12"/>
      <c r="K75" s="12"/>
      <c r="L75" s="12"/>
      <c r="M75" s="12"/>
      <c r="N75" s="12"/>
      <c r="O75" s="12"/>
      <c r="P75" s="12"/>
      <c r="Q75" s="12"/>
      <c r="R75" s="12"/>
      <c r="S75" s="12"/>
      <c r="T75" s="12"/>
      <c r="U75" s="12"/>
    </row>
    <row r="76" spans="2:21" ht="28.05" customHeight="1" x14ac:dyDescent="0.2">
      <c r="B76" s="12"/>
      <c r="C76" s="12"/>
      <c r="D76" s="12"/>
      <c r="E76" s="12"/>
      <c r="F76" s="12"/>
      <c r="G76" s="12"/>
      <c r="H76" s="12"/>
      <c r="I76" s="12"/>
      <c r="J76" s="12"/>
      <c r="K76" s="12"/>
      <c r="L76" s="12"/>
      <c r="M76" s="12"/>
      <c r="N76" s="12"/>
      <c r="O76" s="12"/>
      <c r="P76" s="12"/>
      <c r="Q76" s="12"/>
      <c r="R76" s="12"/>
      <c r="S76" s="12"/>
      <c r="T76" s="12"/>
      <c r="U76" s="12"/>
    </row>
    <row r="77" spans="2:21" ht="28.05" customHeight="1" x14ac:dyDescent="0.2">
      <c r="B77" s="12"/>
      <c r="C77" s="12"/>
      <c r="D77" s="12"/>
      <c r="E77" s="12"/>
      <c r="F77" s="12"/>
      <c r="G77" s="12"/>
      <c r="H77" s="12"/>
      <c r="I77" s="12"/>
      <c r="J77" s="12"/>
      <c r="K77" s="12"/>
      <c r="L77" s="12"/>
      <c r="M77" s="12"/>
      <c r="N77" s="12"/>
      <c r="O77" s="12"/>
      <c r="P77" s="12"/>
      <c r="Q77" s="12"/>
      <c r="R77" s="12"/>
      <c r="S77" s="12"/>
      <c r="T77" s="12"/>
      <c r="U77" s="12"/>
    </row>
    <row r="78" spans="2:21" ht="28.05" customHeight="1" x14ac:dyDescent="0.2">
      <c r="B78" s="12"/>
      <c r="C78" s="12"/>
      <c r="D78" s="12"/>
      <c r="E78" s="12"/>
      <c r="F78" s="12"/>
      <c r="G78" s="12"/>
      <c r="H78" s="12"/>
      <c r="I78" s="12"/>
      <c r="J78" s="12"/>
      <c r="K78" s="12"/>
      <c r="L78" s="12"/>
      <c r="M78" s="12"/>
      <c r="N78" s="12"/>
      <c r="O78" s="12"/>
      <c r="P78" s="12"/>
      <c r="Q78" s="12"/>
      <c r="R78" s="12"/>
      <c r="S78" s="12"/>
      <c r="T78" s="12"/>
      <c r="U78" s="12"/>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c r="B133" s="12"/>
      <c r="C133" s="12"/>
      <c r="D133" s="12"/>
      <c r="E133" s="12"/>
      <c r="F133" s="12"/>
      <c r="G133" s="12"/>
      <c r="H133" s="12"/>
      <c r="I133" s="12"/>
      <c r="J133" s="12"/>
      <c r="K133" s="12"/>
      <c r="L133" s="12"/>
      <c r="M133" s="12"/>
      <c r="N133" s="12"/>
      <c r="O133" s="12"/>
      <c r="P133" s="12"/>
      <c r="Q133" s="12"/>
      <c r="R133" s="12"/>
      <c r="S133" s="12"/>
      <c r="T133" s="12"/>
      <c r="U133" s="12"/>
    </row>
    <row r="134" spans="2:21" ht="28.05" customHeight="1" x14ac:dyDescent="0.2">
      <c r="B134" s="12"/>
      <c r="C134" s="12"/>
      <c r="D134" s="12"/>
      <c r="E134" s="12"/>
      <c r="F134" s="12"/>
      <c r="G134" s="12"/>
      <c r="H134" s="12"/>
      <c r="I134" s="12"/>
      <c r="J134" s="12"/>
      <c r="K134" s="12"/>
      <c r="L134" s="12"/>
      <c r="M134" s="12"/>
      <c r="N134" s="12"/>
      <c r="O134" s="12"/>
      <c r="P134" s="12"/>
      <c r="Q134" s="12"/>
      <c r="R134" s="12"/>
      <c r="S134" s="12"/>
      <c r="T134" s="12"/>
      <c r="U134" s="12"/>
    </row>
    <row r="135" spans="2:21" ht="28.05" customHeight="1" x14ac:dyDescent="0.2">
      <c r="B135" s="12"/>
      <c r="C135" s="12"/>
      <c r="D135" s="12"/>
      <c r="E135" s="12"/>
      <c r="F135" s="12"/>
      <c r="G135" s="12"/>
      <c r="H135" s="12"/>
      <c r="I135" s="12"/>
      <c r="J135" s="12"/>
      <c r="K135" s="12"/>
      <c r="L135" s="12"/>
      <c r="M135" s="12"/>
      <c r="N135" s="12"/>
      <c r="O135" s="12"/>
      <c r="P135" s="12"/>
      <c r="Q135" s="12"/>
      <c r="R135" s="12"/>
      <c r="S135" s="12"/>
      <c r="T135" s="12"/>
      <c r="U135" s="12"/>
    </row>
    <row r="136" spans="2:21" ht="28.05" customHeight="1" x14ac:dyDescent="0.2">
      <c r="B136" s="12"/>
      <c r="C136" s="12"/>
      <c r="D136" s="12"/>
      <c r="E136" s="12"/>
      <c r="F136" s="12"/>
      <c r="G136" s="12"/>
      <c r="H136" s="12"/>
      <c r="I136" s="12"/>
      <c r="J136" s="12"/>
      <c r="K136" s="12"/>
      <c r="L136" s="12"/>
      <c r="M136" s="12"/>
      <c r="N136" s="12"/>
      <c r="O136" s="12"/>
      <c r="P136" s="12"/>
      <c r="Q136" s="12"/>
      <c r="R136" s="12"/>
      <c r="S136" s="12"/>
      <c r="T136" s="12"/>
      <c r="U136" s="12"/>
    </row>
    <row r="137" spans="2:21" ht="28.05" customHeight="1" x14ac:dyDescent="0.2"/>
    <row r="138" spans="2:21" ht="28.05" customHeight="1" x14ac:dyDescent="0.2"/>
    <row r="139" spans="2:21" ht="28.05" customHeight="1" x14ac:dyDescent="0.2"/>
    <row r="140" spans="2:21" ht="28.05" customHeight="1" x14ac:dyDescent="0.2"/>
    <row r="141" spans="2:21" ht="28.05" customHeight="1" x14ac:dyDescent="0.2"/>
    <row r="142" spans="2:21" ht="28.05" customHeight="1" x14ac:dyDescent="0.2"/>
    <row r="143" spans="2:21" ht="28.05" customHeight="1" x14ac:dyDescent="0.2"/>
    <row r="144" spans="2:21"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8.05" customHeight="1" x14ac:dyDescent="0.2"/>
    <row r="347" ht="28.05" customHeight="1" x14ac:dyDescent="0.2"/>
    <row r="348" ht="28.05" customHeight="1" x14ac:dyDescent="0.2"/>
    <row r="349" ht="28.05"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sheetData>
  <sheetProtection sheet="1" formatCells="0" formatColumns="0" formatRows="0" insertRows="0" insertHyperlinks="0" selectLockedCells="1"/>
  <mergeCells count="113">
    <mergeCell ref="B35:B39"/>
    <mergeCell ref="C35:G35"/>
    <mergeCell ref="H35:J35"/>
    <mergeCell ref="K35:U35"/>
    <mergeCell ref="C36:G36"/>
    <mergeCell ref="H36:J36"/>
    <mergeCell ref="K36:U36"/>
    <mergeCell ref="C37:G37"/>
    <mergeCell ref="H37:J37"/>
    <mergeCell ref="K37:U37"/>
    <mergeCell ref="C38:G38"/>
    <mergeCell ref="H38:J38"/>
    <mergeCell ref="K38:U38"/>
    <mergeCell ref="B27:B34"/>
    <mergeCell ref="C27:G27"/>
    <mergeCell ref="H27:J27"/>
    <mergeCell ref="K27:U27"/>
    <mergeCell ref="C28:G28"/>
    <mergeCell ref="H28:J28"/>
    <mergeCell ref="K28:U28"/>
    <mergeCell ref="C29:G29"/>
    <mergeCell ref="H29:J29"/>
    <mergeCell ref="K29:U29"/>
    <mergeCell ref="C30:G30"/>
    <mergeCell ref="H30:J30"/>
    <mergeCell ref="K30:U30"/>
    <mergeCell ref="C31:G31"/>
    <mergeCell ref="H31:J31"/>
    <mergeCell ref="K31:U31"/>
    <mergeCell ref="C34:G34"/>
    <mergeCell ref="H34:J34"/>
    <mergeCell ref="K34:U34"/>
    <mergeCell ref="H43:J43"/>
    <mergeCell ref="H44:J44"/>
    <mergeCell ref="H45:J45"/>
    <mergeCell ref="C32:G32"/>
    <mergeCell ref="H32:J32"/>
    <mergeCell ref="K32:U32"/>
    <mergeCell ref="C33:G33"/>
    <mergeCell ref="H33:J33"/>
    <mergeCell ref="K33:U33"/>
    <mergeCell ref="C39:G39"/>
    <mergeCell ref="H39:J39"/>
    <mergeCell ref="K39:U39"/>
    <mergeCell ref="B48:G48"/>
    <mergeCell ref="B40:G40"/>
    <mergeCell ref="C41:G41"/>
    <mergeCell ref="C46:G46"/>
    <mergeCell ref="H48:J48"/>
    <mergeCell ref="B22:G22"/>
    <mergeCell ref="K22:U22"/>
    <mergeCell ref="B23:G23"/>
    <mergeCell ref="K23:U23"/>
    <mergeCell ref="B26:G26"/>
    <mergeCell ref="K26:U26"/>
    <mergeCell ref="H22:J22"/>
    <mergeCell ref="H26:J26"/>
    <mergeCell ref="H40:J40"/>
    <mergeCell ref="B41:B42"/>
    <mergeCell ref="B47:G47"/>
    <mergeCell ref="H47:J47"/>
    <mergeCell ref="H46:J46"/>
    <mergeCell ref="H41:J41"/>
    <mergeCell ref="C42:G42"/>
    <mergeCell ref="C43:G43"/>
    <mergeCell ref="C44:G44"/>
    <mergeCell ref="C45:G45"/>
    <mergeCell ref="H42:J42"/>
    <mergeCell ref="H19:J19"/>
    <mergeCell ref="H23:J23"/>
    <mergeCell ref="B13:G13"/>
    <mergeCell ref="K13:U13"/>
    <mergeCell ref="B14:G14"/>
    <mergeCell ref="K15:U15"/>
    <mergeCell ref="H13:J13"/>
    <mergeCell ref="H14:J14"/>
    <mergeCell ref="H15:J15"/>
    <mergeCell ref="K16:U16"/>
    <mergeCell ref="B20:G20"/>
    <mergeCell ref="K20:U20"/>
    <mergeCell ref="B21:G21"/>
    <mergeCell ref="K21:U21"/>
    <mergeCell ref="B19:G19"/>
    <mergeCell ref="K17:U17"/>
    <mergeCell ref="K19:U19"/>
    <mergeCell ref="H21:J21"/>
    <mergeCell ref="H20:J20"/>
    <mergeCell ref="H16:J16"/>
    <mergeCell ref="H17:J17"/>
    <mergeCell ref="B4:G6"/>
    <mergeCell ref="I4:U4"/>
    <mergeCell ref="I5:U5"/>
    <mergeCell ref="B15:B18"/>
    <mergeCell ref="C15:G15"/>
    <mergeCell ref="C16:G16"/>
    <mergeCell ref="C17:G17"/>
    <mergeCell ref="C18:G18"/>
    <mergeCell ref="K18:Q18"/>
    <mergeCell ref="R18:U18"/>
    <mergeCell ref="L14:M14"/>
    <mergeCell ref="O14:P14"/>
    <mergeCell ref="Q14:R14"/>
    <mergeCell ref="S14:U14"/>
    <mergeCell ref="H7:U7"/>
    <mergeCell ref="H8:U8"/>
    <mergeCell ref="H9:U9"/>
    <mergeCell ref="B7:G7"/>
    <mergeCell ref="B8:G8"/>
    <mergeCell ref="B9:G9"/>
    <mergeCell ref="H18:J18"/>
    <mergeCell ref="I6:K6"/>
    <mergeCell ref="H5:H6"/>
    <mergeCell ref="L6:U6"/>
  </mergeCells>
  <phoneticPr fontId="1"/>
  <conditionalFormatting sqref="H18">
    <cfRule type="cellIs" dxfId="27" priority="5" operator="equal">
      <formula>0</formula>
    </cfRule>
  </conditionalFormatting>
  <conditionalFormatting sqref="H23">
    <cfRule type="cellIs" dxfId="26" priority="20" operator="equal">
      <formula>0</formula>
    </cfRule>
  </conditionalFormatting>
  <conditionalFormatting sqref="H34">
    <cfRule type="cellIs" dxfId="25" priority="13" operator="equal">
      <formula>0</formula>
    </cfRule>
  </conditionalFormatting>
  <conditionalFormatting sqref="H39:H40 H47:H48">
    <cfRule type="cellIs" dxfId="24" priority="10" operator="equal">
      <formula>0</formula>
    </cfRule>
  </conditionalFormatting>
  <conditionalFormatting sqref="H14:J14">
    <cfRule type="cellIs" dxfId="23" priority="16" operator="greaterThan">
      <formula>$S$14</formula>
    </cfRule>
  </conditionalFormatting>
  <conditionalFormatting sqref="H22:J22">
    <cfRule type="cellIs" dxfId="22" priority="14" operator="lessThan">
      <formula>0</formula>
    </cfRule>
    <cfRule type="cellIs" dxfId="21" priority="15" operator="equal">
      <formula>0</formula>
    </cfRule>
  </conditionalFormatting>
  <conditionalFormatting sqref="H39:J39">
    <cfRule type="cellIs" dxfId="20" priority="9" operator="greaterThan">
      <formula>$H$40*1/3</formula>
    </cfRule>
  </conditionalFormatting>
  <conditionalFormatting sqref="H41:J41">
    <cfRule type="cellIs" dxfId="19" priority="1" operator="greaterThan">
      <formula>$H$40*0.1</formula>
    </cfRule>
  </conditionalFormatting>
  <conditionalFormatting sqref="L14">
    <cfRule type="cellIs" dxfId="18" priority="3" operator="equal">
      <formula>0</formula>
    </cfRule>
  </conditionalFormatting>
  <conditionalFormatting sqref="S14">
    <cfRule type="cellIs" dxfId="17" priority="2" operator="equal">
      <formula>0</formula>
    </cfRule>
  </conditionalFormatting>
  <dataValidations count="4">
    <dataValidation imeMode="on" allowBlank="1" showInputMessage="1" showErrorMessage="1" sqref="K13:U13 B47:B48 D47:G48 C35:C48 A71:XFD1048576 T12:U12 H11:U11 T25:U25 H12:R12 I24:J25 N25:R25 H13 B43:B45 C19:G34 H24:H26 V11:XFD48 H7:H9 B19:B41 D35:G40 J7:U9 I4:I9 K18 C11:G14 A11:A48 B11:B15 K15:U17 C15:C18 N19:U24 K19:M40 N26:U39" xr:uid="{00000000-0002-0000-0600-000000000000}"/>
    <dataValidation imeMode="off" allowBlank="1" showInputMessage="1" showErrorMessage="1" sqref="N14:O14 H15:H23 R18:U18 K14:L14 S14 H27:H48" xr:uid="{00000000-0002-0000-0600-000001000000}"/>
    <dataValidation type="whole" imeMode="off" allowBlank="1" showInputMessage="1" showErrorMessage="1" sqref="H14:J14" xr:uid="{00000000-0002-0000-0600-000002000000}">
      <formula1>1000</formula1>
      <formula2>3000000</formula2>
    </dataValidation>
    <dataValidation type="list" imeMode="on" allowBlank="1" showInputMessage="1" showErrorMessage="1" sqref="H4:H5" xr:uid="{E44CDB06-2023-49A5-B14F-94364990FC99}">
      <formula1>"■,□"</formula1>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1" manualBreakCount="1">
    <brk id="23"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353"/>
  <sheetViews>
    <sheetView showGridLines="0" view="pageBreakPreview" zoomScaleNormal="100" zoomScaleSheetLayoutView="100" workbookViewId="0">
      <selection activeCell="H15" sqref="H15:J15"/>
    </sheetView>
  </sheetViews>
  <sheetFormatPr defaultRowHeight="14.4" x14ac:dyDescent="0.2"/>
  <cols>
    <col min="1" max="1" width="0.5" customWidth="1"/>
    <col min="2" max="7" width="3.59765625" customWidth="1"/>
    <col min="8" max="10" width="5.09765625" customWidth="1"/>
    <col min="11" max="13" width="4.09765625" customWidth="1"/>
    <col min="14" max="18" width="3.59765625" customWidth="1"/>
    <col min="19" max="19" width="5.59765625" customWidth="1"/>
    <col min="20" max="20" width="4.296875" customWidth="1"/>
    <col min="21" max="21" width="4.59765625" customWidth="1"/>
    <col min="22" max="22" width="3.59765625" style="57" customWidth="1"/>
    <col min="23" max="26" width="4.59765625" style="57" customWidth="1"/>
    <col min="27" max="33" width="4.59765625" customWidth="1"/>
  </cols>
  <sheetData>
    <row r="1" spans="1:26" x14ac:dyDescent="0.2">
      <c r="A1" s="57"/>
      <c r="B1" s="58" t="s">
        <v>204</v>
      </c>
      <c r="C1" s="57"/>
      <c r="D1" s="57"/>
      <c r="E1" s="57"/>
      <c r="F1" s="57"/>
      <c r="G1" s="57"/>
      <c r="H1" s="57"/>
      <c r="I1" s="57"/>
      <c r="J1" s="57"/>
      <c r="K1" s="57"/>
      <c r="L1" s="57"/>
      <c r="M1" s="57"/>
      <c r="N1" s="57"/>
      <c r="O1" s="57"/>
      <c r="P1" s="57"/>
      <c r="Q1" s="57"/>
      <c r="R1" s="57"/>
      <c r="S1" s="57"/>
      <c r="T1" s="57"/>
      <c r="U1" s="57"/>
    </row>
    <row r="2" spans="1:26" ht="13.95" x14ac:dyDescent="0.2">
      <c r="A2" s="57"/>
      <c r="B2" s="57"/>
      <c r="C2" s="57"/>
      <c r="D2" s="57"/>
      <c r="E2" s="57"/>
      <c r="F2" s="57"/>
      <c r="G2" s="57"/>
      <c r="H2" s="57"/>
      <c r="I2" s="57"/>
      <c r="J2" s="57"/>
      <c r="K2" s="57"/>
      <c r="L2" s="57"/>
      <c r="M2" s="57"/>
      <c r="N2" s="57"/>
      <c r="O2" s="57"/>
      <c r="P2" s="57"/>
      <c r="Q2" s="57"/>
      <c r="R2" s="57"/>
      <c r="S2" s="57"/>
      <c r="T2" s="57"/>
      <c r="U2" s="57"/>
    </row>
    <row r="3" spans="1:26" ht="27.6" customHeight="1" x14ac:dyDescent="0.2">
      <c r="A3" s="57"/>
      <c r="B3" s="59" t="s">
        <v>79</v>
      </c>
      <c r="C3" s="57"/>
      <c r="D3" s="57"/>
      <c r="E3" s="57"/>
      <c r="F3" s="57"/>
      <c r="G3" s="57"/>
      <c r="H3" s="57"/>
      <c r="I3" s="57"/>
      <c r="J3" s="57"/>
      <c r="K3" s="57"/>
      <c r="L3" s="57"/>
      <c r="M3" s="57"/>
      <c r="N3" s="57"/>
      <c r="O3" s="57"/>
      <c r="P3" s="57"/>
      <c r="Q3" s="57"/>
      <c r="R3" s="57"/>
      <c r="S3" s="57"/>
      <c r="T3" s="57"/>
      <c r="U3" s="57"/>
    </row>
    <row r="4" spans="1:26" ht="6.6" customHeight="1" x14ac:dyDescent="0.2">
      <c r="A4" s="57"/>
      <c r="B4" s="58"/>
      <c r="C4" s="57"/>
      <c r="D4" s="57"/>
      <c r="E4" s="57"/>
      <c r="F4" s="57"/>
      <c r="G4" s="57"/>
      <c r="H4" s="57"/>
      <c r="I4" s="57"/>
      <c r="J4" s="57"/>
      <c r="K4" s="57"/>
      <c r="L4" s="57"/>
      <c r="M4" s="57"/>
      <c r="N4" s="57"/>
      <c r="O4" s="57"/>
      <c r="P4" s="57"/>
      <c r="Q4" s="57"/>
      <c r="R4" s="57"/>
      <c r="S4" s="57"/>
      <c r="T4" s="57"/>
      <c r="U4" s="57"/>
    </row>
    <row r="5" spans="1:26" ht="19.350000000000001" customHeight="1" x14ac:dyDescent="0.2">
      <c r="A5" s="57"/>
      <c r="B5" s="78" t="s">
        <v>115</v>
      </c>
      <c r="C5" s="57"/>
      <c r="D5" s="57"/>
      <c r="E5" s="57"/>
      <c r="F5" s="57"/>
      <c r="G5" s="57"/>
      <c r="H5" s="57"/>
      <c r="I5" s="57"/>
      <c r="J5" s="57"/>
      <c r="K5" s="57"/>
      <c r="L5" s="57"/>
      <c r="M5" s="57"/>
      <c r="N5" s="57"/>
      <c r="O5" s="57"/>
      <c r="P5" s="57"/>
      <c r="Q5" s="57"/>
      <c r="R5" s="57"/>
      <c r="S5" s="57"/>
      <c r="T5" s="57"/>
      <c r="U5" s="57"/>
    </row>
    <row r="6" spans="1:26" ht="27.6" customHeight="1" x14ac:dyDescent="0.2">
      <c r="A6" s="57"/>
      <c r="B6" s="331" t="s">
        <v>106</v>
      </c>
      <c r="C6" s="331"/>
      <c r="D6" s="331"/>
      <c r="E6" s="331"/>
      <c r="F6" s="401"/>
      <c r="G6" s="477"/>
      <c r="H6" s="478"/>
      <c r="I6" s="478"/>
      <c r="J6" s="478"/>
      <c r="K6" s="79" t="s">
        <v>111</v>
      </c>
      <c r="L6" s="401" t="s">
        <v>107</v>
      </c>
      <c r="M6" s="398"/>
      <c r="N6" s="398"/>
      <c r="O6" s="398"/>
      <c r="P6" s="400"/>
      <c r="Q6" s="477"/>
      <c r="R6" s="478"/>
      <c r="S6" s="478"/>
      <c r="T6" s="478"/>
      <c r="U6" s="38" t="s">
        <v>111</v>
      </c>
    </row>
    <row r="7" spans="1:26" ht="84" customHeight="1" x14ac:dyDescent="0.2">
      <c r="A7" s="57"/>
      <c r="B7" s="479" t="s">
        <v>82</v>
      </c>
      <c r="C7" s="479"/>
      <c r="D7" s="479"/>
      <c r="E7" s="476" t="s">
        <v>102</v>
      </c>
      <c r="F7" s="476"/>
      <c r="G7" s="164"/>
      <c r="H7" s="164"/>
      <c r="I7" s="164"/>
      <c r="J7" s="164"/>
      <c r="K7" s="164"/>
      <c r="L7" s="164"/>
      <c r="M7" s="164"/>
      <c r="N7" s="164"/>
      <c r="O7" s="164"/>
      <c r="P7" s="164"/>
      <c r="Q7" s="164"/>
      <c r="R7" s="164"/>
      <c r="S7" s="164"/>
      <c r="T7" s="164"/>
      <c r="U7" s="164"/>
    </row>
    <row r="8" spans="1:26" ht="84" customHeight="1" x14ac:dyDescent="0.2">
      <c r="A8" s="57"/>
      <c r="B8" s="479"/>
      <c r="C8" s="479"/>
      <c r="D8" s="479"/>
      <c r="E8" s="476" t="s">
        <v>103</v>
      </c>
      <c r="F8" s="476"/>
      <c r="G8" s="133"/>
      <c r="H8" s="134"/>
      <c r="I8" s="134"/>
      <c r="J8" s="134"/>
      <c r="K8" s="134"/>
      <c r="L8" s="134"/>
      <c r="M8" s="134"/>
      <c r="N8" s="134"/>
      <c r="O8" s="134"/>
      <c r="P8" s="134"/>
      <c r="Q8" s="134"/>
      <c r="R8" s="134"/>
      <c r="S8" s="134"/>
      <c r="T8" s="134"/>
      <c r="U8" s="135"/>
    </row>
    <row r="9" spans="1:26" ht="84" customHeight="1" x14ac:dyDescent="0.2">
      <c r="B9" s="479"/>
      <c r="C9" s="479"/>
      <c r="D9" s="479"/>
      <c r="E9" s="479" t="s">
        <v>137</v>
      </c>
      <c r="F9" s="479"/>
      <c r="G9" s="133"/>
      <c r="H9" s="134"/>
      <c r="I9" s="134"/>
      <c r="J9" s="134"/>
      <c r="K9" s="134"/>
      <c r="L9" s="134"/>
      <c r="M9" s="134"/>
      <c r="N9" s="134"/>
      <c r="O9" s="134"/>
      <c r="P9" s="134"/>
      <c r="Q9" s="134"/>
      <c r="R9" s="134"/>
      <c r="S9" s="134"/>
      <c r="T9" s="134"/>
      <c r="U9" s="135"/>
    </row>
    <row r="10" spans="1:26" ht="42.45" customHeight="1" x14ac:dyDescent="0.2">
      <c r="A10" s="57"/>
      <c r="B10" s="57"/>
      <c r="C10" s="57"/>
      <c r="D10" s="57"/>
      <c r="E10" s="57"/>
      <c r="F10" s="57"/>
      <c r="G10" s="57"/>
      <c r="H10" s="57"/>
      <c r="I10" s="57"/>
      <c r="J10" s="57"/>
      <c r="K10" s="57"/>
      <c r="L10" s="57"/>
      <c r="M10" s="57"/>
      <c r="N10" s="57"/>
      <c r="O10" s="57"/>
      <c r="P10" s="57"/>
      <c r="Q10" s="57"/>
      <c r="R10" s="57"/>
      <c r="S10" s="57"/>
      <c r="T10" s="57"/>
      <c r="U10" s="57"/>
    </row>
    <row r="11" spans="1:26" ht="28.05" customHeight="1" x14ac:dyDescent="0.2">
      <c r="A11" s="57"/>
      <c r="B11" s="59" t="s">
        <v>80</v>
      </c>
      <c r="C11" s="65"/>
      <c r="D11" s="65"/>
      <c r="E11" s="65"/>
      <c r="F11" s="65"/>
      <c r="G11" s="66"/>
      <c r="H11" s="67"/>
      <c r="I11" s="67"/>
      <c r="J11" s="67"/>
      <c r="K11" s="67"/>
      <c r="L11" s="67"/>
      <c r="M11" s="67"/>
      <c r="N11" s="67"/>
      <c r="O11" s="67"/>
      <c r="P11" s="67"/>
      <c r="Q11" s="67"/>
      <c r="R11" s="67"/>
      <c r="S11" s="67"/>
      <c r="T11" s="67"/>
      <c r="U11" s="67"/>
    </row>
    <row r="12" spans="1:26" ht="28.05" customHeight="1" x14ac:dyDescent="0.2">
      <c r="A12" s="57"/>
      <c r="B12" s="68" t="s">
        <v>24</v>
      </c>
      <c r="C12" s="68"/>
      <c r="D12" s="58"/>
      <c r="E12" s="58"/>
      <c r="F12" s="58"/>
      <c r="G12" s="58"/>
      <c r="H12" s="58"/>
      <c r="I12" s="58"/>
      <c r="J12" s="58"/>
      <c r="K12" s="58"/>
      <c r="L12" s="58"/>
      <c r="M12" s="58"/>
      <c r="N12" s="58"/>
      <c r="O12" s="58"/>
      <c r="P12" s="58"/>
      <c r="Q12" s="58"/>
      <c r="R12" s="58"/>
      <c r="S12" s="57"/>
      <c r="T12" s="58"/>
      <c r="U12" s="69" t="s">
        <v>4</v>
      </c>
    </row>
    <row r="13" spans="1:26" ht="28.05" customHeight="1" x14ac:dyDescent="0.2">
      <c r="A13" s="57"/>
      <c r="B13" s="371" t="s">
        <v>5</v>
      </c>
      <c r="C13" s="371"/>
      <c r="D13" s="371"/>
      <c r="E13" s="371"/>
      <c r="F13" s="371"/>
      <c r="G13" s="371"/>
      <c r="H13" s="333" t="s">
        <v>6</v>
      </c>
      <c r="I13" s="386"/>
      <c r="J13" s="387"/>
      <c r="K13" s="332" t="s">
        <v>7</v>
      </c>
      <c r="L13" s="332"/>
      <c r="M13" s="332"/>
      <c r="N13" s="332"/>
      <c r="O13" s="332"/>
      <c r="P13" s="332"/>
      <c r="Q13" s="332"/>
      <c r="R13" s="332"/>
      <c r="S13" s="332"/>
      <c r="T13" s="332"/>
      <c r="U13" s="332"/>
    </row>
    <row r="14" spans="1:26" ht="28.05" customHeight="1" x14ac:dyDescent="0.2">
      <c r="A14" s="57"/>
      <c r="B14" s="336" t="s">
        <v>8</v>
      </c>
      <c r="C14" s="336"/>
      <c r="D14" s="336"/>
      <c r="E14" s="336"/>
      <c r="F14" s="336"/>
      <c r="G14" s="336"/>
      <c r="H14" s="368"/>
      <c r="I14" s="369"/>
      <c r="J14" s="370"/>
      <c r="K14" s="87" t="s">
        <v>143</v>
      </c>
      <c r="L14" s="340">
        <f>H37</f>
        <v>0</v>
      </c>
      <c r="M14" s="340"/>
      <c r="N14" s="86" t="s">
        <v>144</v>
      </c>
      <c r="O14" s="340">
        <f>R18</f>
        <v>0</v>
      </c>
      <c r="P14" s="340"/>
      <c r="Q14" s="383" t="s">
        <v>146</v>
      </c>
      <c r="R14" s="383"/>
      <c r="S14" s="438">
        <f>ROUNDDOWN((L14-O14)/3,-3)</f>
        <v>0</v>
      </c>
      <c r="T14" s="438"/>
      <c r="U14" s="439"/>
    </row>
    <row r="15" spans="1:26" s="41" customFormat="1" ht="28.05" customHeight="1" x14ac:dyDescent="0.2">
      <c r="B15" s="429" t="s">
        <v>141</v>
      </c>
      <c r="C15" s="133"/>
      <c r="D15" s="134"/>
      <c r="E15" s="134"/>
      <c r="F15" s="134"/>
      <c r="G15" s="135"/>
      <c r="H15" s="368"/>
      <c r="I15" s="369"/>
      <c r="J15" s="370"/>
      <c r="K15" s="164"/>
      <c r="L15" s="164"/>
      <c r="M15" s="164"/>
      <c r="N15" s="164"/>
      <c r="O15" s="164"/>
      <c r="P15" s="164"/>
      <c r="Q15" s="164"/>
      <c r="R15" s="164"/>
      <c r="S15" s="164"/>
      <c r="T15" s="164"/>
      <c r="U15" s="164"/>
      <c r="V15" s="57"/>
      <c r="W15" s="109"/>
      <c r="X15" s="57"/>
      <c r="Y15" s="57"/>
      <c r="Z15" s="57"/>
    </row>
    <row r="16" spans="1:26" s="41" customFormat="1" ht="28.05" customHeight="1" x14ac:dyDescent="0.2">
      <c r="B16" s="430"/>
      <c r="C16" s="133"/>
      <c r="D16" s="134"/>
      <c r="E16" s="134"/>
      <c r="F16" s="134"/>
      <c r="G16" s="135"/>
      <c r="H16" s="368"/>
      <c r="I16" s="369"/>
      <c r="J16" s="370"/>
      <c r="K16" s="164"/>
      <c r="L16" s="164"/>
      <c r="M16" s="164"/>
      <c r="N16" s="164"/>
      <c r="O16" s="164"/>
      <c r="P16" s="164"/>
      <c r="Q16" s="164"/>
      <c r="R16" s="164"/>
      <c r="S16" s="164"/>
      <c r="T16" s="164"/>
      <c r="U16" s="164"/>
      <c r="V16" s="57"/>
      <c r="W16" s="109"/>
      <c r="X16" s="57"/>
      <c r="Y16" s="57"/>
      <c r="Z16" s="57"/>
    </row>
    <row r="17" spans="1:26" s="41" customFormat="1" ht="28.05" customHeight="1" x14ac:dyDescent="0.2">
      <c r="B17" s="430"/>
      <c r="C17" s="133"/>
      <c r="D17" s="134"/>
      <c r="E17" s="134"/>
      <c r="F17" s="134"/>
      <c r="G17" s="135"/>
      <c r="H17" s="368"/>
      <c r="I17" s="369"/>
      <c r="J17" s="370"/>
      <c r="K17" s="164"/>
      <c r="L17" s="164"/>
      <c r="M17" s="164"/>
      <c r="N17" s="164"/>
      <c r="O17" s="164"/>
      <c r="P17" s="164"/>
      <c r="Q17" s="164"/>
      <c r="R17" s="164"/>
      <c r="S17" s="164"/>
      <c r="T17" s="164"/>
      <c r="U17" s="164"/>
      <c r="V17" s="57"/>
      <c r="W17" s="109"/>
      <c r="X17" s="57"/>
      <c r="Y17" s="57"/>
      <c r="Z17" s="57"/>
    </row>
    <row r="18" spans="1:26" s="41" customFormat="1" ht="28.05" customHeight="1" x14ac:dyDescent="0.2">
      <c r="B18" s="431"/>
      <c r="C18" s="398" t="s">
        <v>89</v>
      </c>
      <c r="D18" s="398"/>
      <c r="E18" s="398"/>
      <c r="F18" s="398"/>
      <c r="G18" s="400"/>
      <c r="H18" s="339">
        <f>SUM(H15:J17)</f>
        <v>0</v>
      </c>
      <c r="I18" s="340"/>
      <c r="J18" s="341"/>
      <c r="K18" s="432" t="s">
        <v>142</v>
      </c>
      <c r="L18" s="433"/>
      <c r="M18" s="433"/>
      <c r="N18" s="433"/>
      <c r="O18" s="433"/>
      <c r="P18" s="433"/>
      <c r="Q18" s="434"/>
      <c r="R18" s="435">
        <f>IF(H18&gt;=H43,H18-H43,0)</f>
        <v>0</v>
      </c>
      <c r="S18" s="436"/>
      <c r="T18" s="436"/>
      <c r="U18" s="437"/>
      <c r="V18" s="57"/>
      <c r="W18" s="109"/>
      <c r="X18" s="57"/>
      <c r="Y18" s="57"/>
      <c r="Z18" s="57"/>
    </row>
    <row r="19" spans="1:26" s="41" customFormat="1" ht="28.05" customHeight="1" x14ac:dyDescent="0.2">
      <c r="B19" s="164"/>
      <c r="C19" s="164"/>
      <c r="D19" s="164"/>
      <c r="E19" s="164"/>
      <c r="F19" s="164"/>
      <c r="G19" s="164"/>
      <c r="H19" s="368"/>
      <c r="I19" s="369"/>
      <c r="J19" s="370"/>
      <c r="K19" s="164"/>
      <c r="L19" s="164"/>
      <c r="M19" s="164"/>
      <c r="N19" s="164"/>
      <c r="O19" s="164"/>
      <c r="P19" s="164"/>
      <c r="Q19" s="164"/>
      <c r="R19" s="164"/>
      <c r="S19" s="164"/>
      <c r="T19" s="164"/>
      <c r="U19" s="164"/>
      <c r="V19" s="57"/>
      <c r="W19" s="57"/>
      <c r="X19" s="57"/>
      <c r="Y19" s="57"/>
      <c r="Z19" s="57"/>
    </row>
    <row r="20" spans="1:26" s="41" customFormat="1" ht="28.05" customHeight="1" x14ac:dyDescent="0.2">
      <c r="B20" s="164"/>
      <c r="C20" s="164"/>
      <c r="D20" s="164"/>
      <c r="E20" s="164"/>
      <c r="F20" s="164"/>
      <c r="G20" s="164"/>
      <c r="H20" s="368"/>
      <c r="I20" s="369"/>
      <c r="J20" s="370"/>
      <c r="K20" s="164"/>
      <c r="L20" s="164"/>
      <c r="M20" s="164"/>
      <c r="N20" s="164"/>
      <c r="O20" s="164"/>
      <c r="P20" s="164"/>
      <c r="Q20" s="164"/>
      <c r="R20" s="164"/>
      <c r="S20" s="164"/>
      <c r="T20" s="164"/>
      <c r="U20" s="164"/>
      <c r="V20" s="57"/>
      <c r="W20" s="57"/>
      <c r="X20" s="57"/>
      <c r="Y20" s="57"/>
      <c r="Z20" s="57"/>
    </row>
    <row r="21" spans="1:26" s="41" customFormat="1" ht="28.05" customHeight="1" x14ac:dyDescent="0.2">
      <c r="B21" s="164"/>
      <c r="C21" s="164"/>
      <c r="D21" s="164"/>
      <c r="E21" s="164"/>
      <c r="F21" s="164"/>
      <c r="G21" s="164"/>
      <c r="H21" s="368"/>
      <c r="I21" s="369"/>
      <c r="J21" s="370"/>
      <c r="K21" s="164"/>
      <c r="L21" s="164"/>
      <c r="M21" s="164"/>
      <c r="N21" s="164"/>
      <c r="O21" s="164"/>
      <c r="P21" s="164"/>
      <c r="Q21" s="164"/>
      <c r="R21" s="164"/>
      <c r="S21" s="164"/>
      <c r="T21" s="164"/>
      <c r="U21" s="164"/>
      <c r="V21" s="57"/>
      <c r="W21" s="57"/>
      <c r="X21" s="57"/>
      <c r="Y21" s="57"/>
      <c r="Z21" s="57"/>
    </row>
    <row r="22" spans="1:26" ht="28.05" customHeight="1" x14ac:dyDescent="0.2">
      <c r="A22" s="57"/>
      <c r="B22" s="336" t="s">
        <v>39</v>
      </c>
      <c r="C22" s="336"/>
      <c r="D22" s="336"/>
      <c r="E22" s="336"/>
      <c r="F22" s="336"/>
      <c r="G22" s="337"/>
      <c r="H22" s="338">
        <f>H23-H14-H18-SUM(H19:J21)</f>
        <v>0</v>
      </c>
      <c r="I22" s="338"/>
      <c r="J22" s="338"/>
      <c r="K22" s="342" t="str">
        <f>IF(H22&lt;0,"※自己負担がマイナスにならないよう、補助金額を調整してください。","")</f>
        <v/>
      </c>
      <c r="L22" s="342"/>
      <c r="M22" s="342"/>
      <c r="N22" s="342"/>
      <c r="O22" s="342"/>
      <c r="P22" s="342"/>
      <c r="Q22" s="342"/>
      <c r="R22" s="342"/>
      <c r="S22" s="342"/>
      <c r="T22" s="342"/>
      <c r="U22" s="342"/>
    </row>
    <row r="23" spans="1:26" ht="28.05" customHeight="1" x14ac:dyDescent="0.2">
      <c r="A23" s="57"/>
      <c r="B23" s="331" t="s">
        <v>25</v>
      </c>
      <c r="C23" s="332"/>
      <c r="D23" s="332"/>
      <c r="E23" s="332"/>
      <c r="F23" s="332"/>
      <c r="G23" s="333"/>
      <c r="H23" s="339">
        <f>H44</f>
        <v>0</v>
      </c>
      <c r="I23" s="340"/>
      <c r="J23" s="341"/>
      <c r="K23" s="334"/>
      <c r="L23" s="334"/>
      <c r="M23" s="334"/>
      <c r="N23" s="335"/>
      <c r="O23" s="335"/>
      <c r="P23" s="335"/>
      <c r="Q23" s="335"/>
      <c r="R23" s="335"/>
      <c r="S23" s="335"/>
      <c r="T23" s="335"/>
      <c r="U23" s="335"/>
    </row>
    <row r="24" spans="1:26" ht="28.05" customHeight="1" x14ac:dyDescent="0.2">
      <c r="A24" s="57"/>
      <c r="B24" s="70"/>
      <c r="C24" s="65"/>
      <c r="D24" s="65"/>
      <c r="E24" s="65"/>
      <c r="F24" s="65"/>
      <c r="G24" s="65"/>
      <c r="H24" s="67"/>
      <c r="I24" s="67"/>
      <c r="J24" s="67"/>
      <c r="K24" s="67"/>
      <c r="L24" s="67"/>
      <c r="M24" s="67"/>
      <c r="N24" s="67"/>
      <c r="O24" s="67"/>
      <c r="P24" s="67"/>
      <c r="Q24" s="67"/>
      <c r="R24" s="67"/>
      <c r="S24" s="67"/>
      <c r="T24" s="67"/>
      <c r="U24" s="67"/>
    </row>
    <row r="25" spans="1:26" ht="28.05" customHeight="1" x14ac:dyDescent="0.2">
      <c r="A25" s="57"/>
      <c r="B25" s="68" t="s">
        <v>23</v>
      </c>
      <c r="C25" s="58"/>
      <c r="D25" s="58"/>
      <c r="E25" s="58"/>
      <c r="F25" s="58"/>
      <c r="G25" s="58"/>
      <c r="H25" s="58"/>
      <c r="I25" s="58"/>
      <c r="J25" s="58"/>
      <c r="K25" s="58"/>
      <c r="L25" s="58"/>
      <c r="M25" s="58"/>
      <c r="N25" s="58"/>
      <c r="O25" s="58"/>
      <c r="P25" s="58"/>
      <c r="Q25" s="58"/>
      <c r="R25" s="58"/>
      <c r="S25" s="57"/>
      <c r="T25" s="58"/>
      <c r="U25" s="69" t="s">
        <v>4</v>
      </c>
    </row>
    <row r="26" spans="1:26" ht="28.05" customHeight="1" x14ac:dyDescent="0.2">
      <c r="A26" s="57"/>
      <c r="B26" s="328" t="s">
        <v>5</v>
      </c>
      <c r="C26" s="329"/>
      <c r="D26" s="329"/>
      <c r="E26" s="329"/>
      <c r="F26" s="329"/>
      <c r="G26" s="330"/>
      <c r="H26" s="328" t="s">
        <v>6</v>
      </c>
      <c r="I26" s="329"/>
      <c r="J26" s="330"/>
      <c r="K26" s="328" t="s">
        <v>7</v>
      </c>
      <c r="L26" s="329"/>
      <c r="M26" s="329"/>
      <c r="N26" s="329"/>
      <c r="O26" s="329"/>
      <c r="P26" s="329"/>
      <c r="Q26" s="329"/>
      <c r="R26" s="329"/>
      <c r="S26" s="329"/>
      <c r="T26" s="329"/>
      <c r="U26" s="330"/>
    </row>
    <row r="27" spans="1:26" ht="28.05" customHeight="1" x14ac:dyDescent="0.2">
      <c r="A27" s="57"/>
      <c r="B27" s="384" t="s">
        <v>16</v>
      </c>
      <c r="C27" s="133"/>
      <c r="D27" s="134"/>
      <c r="E27" s="134"/>
      <c r="F27" s="134"/>
      <c r="G27" s="134"/>
      <c r="H27" s="320"/>
      <c r="I27" s="321"/>
      <c r="J27" s="322"/>
      <c r="K27" s="164"/>
      <c r="L27" s="164"/>
      <c r="M27" s="164"/>
      <c r="N27" s="164"/>
      <c r="O27" s="164"/>
      <c r="P27" s="164"/>
      <c r="Q27" s="164"/>
      <c r="R27" s="164"/>
      <c r="S27" s="164"/>
      <c r="T27" s="164"/>
      <c r="U27" s="164"/>
    </row>
    <row r="28" spans="1:26" ht="28.05" customHeight="1" x14ac:dyDescent="0.2">
      <c r="A28" s="57"/>
      <c r="B28" s="385"/>
      <c r="C28" s="133"/>
      <c r="D28" s="134"/>
      <c r="E28" s="134"/>
      <c r="F28" s="134"/>
      <c r="G28" s="134"/>
      <c r="H28" s="320"/>
      <c r="I28" s="321"/>
      <c r="J28" s="322"/>
      <c r="K28" s="164"/>
      <c r="L28" s="164"/>
      <c r="M28" s="164"/>
      <c r="N28" s="164"/>
      <c r="O28" s="164"/>
      <c r="P28" s="164"/>
      <c r="Q28" s="164"/>
      <c r="R28" s="164"/>
      <c r="S28" s="164"/>
      <c r="T28" s="164"/>
      <c r="U28" s="164"/>
    </row>
    <row r="29" spans="1:26" ht="28.05" customHeight="1" x14ac:dyDescent="0.2">
      <c r="A29" s="57"/>
      <c r="B29" s="385"/>
      <c r="C29" s="133"/>
      <c r="D29" s="134"/>
      <c r="E29" s="134"/>
      <c r="F29" s="134"/>
      <c r="G29" s="134"/>
      <c r="H29" s="320"/>
      <c r="I29" s="321"/>
      <c r="J29" s="322"/>
      <c r="K29" s="164"/>
      <c r="L29" s="164"/>
      <c r="M29" s="164"/>
      <c r="N29" s="164"/>
      <c r="O29" s="164"/>
      <c r="P29" s="164"/>
      <c r="Q29" s="164"/>
      <c r="R29" s="164"/>
      <c r="S29" s="164"/>
      <c r="T29" s="164"/>
      <c r="U29" s="164"/>
    </row>
    <row r="30" spans="1:26" ht="28.05" customHeight="1" x14ac:dyDescent="0.2">
      <c r="A30" s="57"/>
      <c r="B30" s="385"/>
      <c r="C30" s="133"/>
      <c r="D30" s="134"/>
      <c r="E30" s="134"/>
      <c r="F30" s="134"/>
      <c r="G30" s="134"/>
      <c r="H30" s="320"/>
      <c r="I30" s="321"/>
      <c r="J30" s="322"/>
      <c r="K30" s="164"/>
      <c r="L30" s="164"/>
      <c r="M30" s="164"/>
      <c r="N30" s="164"/>
      <c r="O30" s="164"/>
      <c r="P30" s="164"/>
      <c r="Q30" s="164"/>
      <c r="R30" s="164"/>
      <c r="S30" s="164"/>
      <c r="T30" s="164"/>
      <c r="U30" s="164"/>
    </row>
    <row r="31" spans="1:26" s="41" customFormat="1" ht="28.05" customHeight="1" x14ac:dyDescent="0.2">
      <c r="B31" s="107"/>
      <c r="C31" s="133"/>
      <c r="D31" s="134"/>
      <c r="E31" s="134"/>
      <c r="F31" s="134"/>
      <c r="G31" s="134"/>
      <c r="H31" s="320"/>
      <c r="I31" s="321"/>
      <c r="J31" s="322"/>
      <c r="K31" s="164"/>
      <c r="L31" s="164"/>
      <c r="M31" s="164"/>
      <c r="N31" s="164"/>
      <c r="O31" s="164"/>
      <c r="P31" s="164"/>
      <c r="Q31" s="164"/>
      <c r="R31" s="164"/>
      <c r="S31" s="164"/>
      <c r="T31" s="164"/>
      <c r="U31" s="164"/>
      <c r="V31" s="57"/>
      <c r="W31" s="57"/>
      <c r="X31" s="57"/>
      <c r="Y31" s="57"/>
      <c r="Z31" s="57"/>
    </row>
    <row r="32" spans="1:26" s="41" customFormat="1" ht="28.05" customHeight="1" x14ac:dyDescent="0.2">
      <c r="B32" s="107"/>
      <c r="C32" s="133"/>
      <c r="D32" s="134"/>
      <c r="E32" s="134"/>
      <c r="F32" s="134"/>
      <c r="G32" s="135"/>
      <c r="H32" s="320"/>
      <c r="I32" s="321"/>
      <c r="J32" s="322"/>
      <c r="K32" s="164"/>
      <c r="L32" s="164"/>
      <c r="M32" s="164"/>
      <c r="N32" s="164"/>
      <c r="O32" s="164"/>
      <c r="P32" s="164"/>
      <c r="Q32" s="164"/>
      <c r="R32" s="164"/>
      <c r="S32" s="164"/>
      <c r="T32" s="164"/>
      <c r="U32" s="164"/>
      <c r="V32" s="57"/>
      <c r="W32" s="57"/>
      <c r="X32" s="57"/>
      <c r="Y32" s="57"/>
      <c r="Z32" s="57"/>
    </row>
    <row r="33" spans="1:26" s="41" customFormat="1" ht="28.05" customHeight="1" x14ac:dyDescent="0.2">
      <c r="B33" s="107"/>
      <c r="C33" s="133"/>
      <c r="D33" s="134"/>
      <c r="E33" s="134"/>
      <c r="F33" s="134"/>
      <c r="G33" s="135"/>
      <c r="H33" s="320"/>
      <c r="I33" s="321"/>
      <c r="J33" s="322"/>
      <c r="K33" s="164"/>
      <c r="L33" s="164"/>
      <c r="M33" s="164"/>
      <c r="N33" s="164"/>
      <c r="O33" s="164"/>
      <c r="P33" s="164"/>
      <c r="Q33" s="164"/>
      <c r="R33" s="164"/>
      <c r="S33" s="164"/>
      <c r="T33" s="164"/>
      <c r="U33" s="164"/>
      <c r="V33" s="57"/>
      <c r="W33" s="57"/>
      <c r="X33" s="57"/>
      <c r="Y33" s="57"/>
      <c r="Z33" s="57"/>
    </row>
    <row r="34" spans="1:26" s="41" customFormat="1" ht="28.05" customHeight="1" x14ac:dyDescent="0.2">
      <c r="B34" s="107"/>
      <c r="C34" s="133"/>
      <c r="D34" s="134"/>
      <c r="E34" s="134"/>
      <c r="F34" s="134"/>
      <c r="G34" s="135"/>
      <c r="H34" s="320"/>
      <c r="I34" s="321"/>
      <c r="J34" s="322"/>
      <c r="K34" s="164"/>
      <c r="L34" s="164"/>
      <c r="M34" s="164"/>
      <c r="N34" s="164"/>
      <c r="O34" s="164"/>
      <c r="P34" s="164"/>
      <c r="Q34" s="164"/>
      <c r="R34" s="164"/>
      <c r="S34" s="164"/>
      <c r="T34" s="164"/>
      <c r="U34" s="164"/>
      <c r="V34" s="57"/>
      <c r="W34" s="57"/>
      <c r="X34" s="57"/>
      <c r="Y34" s="57"/>
      <c r="Z34" s="57"/>
    </row>
    <row r="35" spans="1:26" s="41" customFormat="1" ht="28.05" customHeight="1" x14ac:dyDescent="0.2">
      <c r="B35" s="107"/>
      <c r="C35" s="133"/>
      <c r="D35" s="134"/>
      <c r="E35" s="134"/>
      <c r="F35" s="134"/>
      <c r="G35" s="135"/>
      <c r="H35" s="320"/>
      <c r="I35" s="321"/>
      <c r="J35" s="322"/>
      <c r="K35" s="164"/>
      <c r="L35" s="164"/>
      <c r="M35" s="164"/>
      <c r="N35" s="164"/>
      <c r="O35" s="164"/>
      <c r="P35" s="164"/>
      <c r="Q35" s="164"/>
      <c r="R35" s="164"/>
      <c r="S35" s="164"/>
      <c r="T35" s="164"/>
      <c r="U35" s="164"/>
      <c r="V35" s="57"/>
      <c r="W35" s="57"/>
      <c r="X35" s="57"/>
      <c r="Y35" s="57"/>
      <c r="Z35" s="57"/>
    </row>
    <row r="36" spans="1:26" s="41" customFormat="1" ht="28.05" customHeight="1" x14ac:dyDescent="0.2">
      <c r="B36" s="107"/>
      <c r="C36" s="133"/>
      <c r="D36" s="134"/>
      <c r="E36" s="134"/>
      <c r="F36" s="134"/>
      <c r="G36" s="135"/>
      <c r="H36" s="320"/>
      <c r="I36" s="321"/>
      <c r="J36" s="322"/>
      <c r="K36" s="164"/>
      <c r="L36" s="164"/>
      <c r="M36" s="164"/>
      <c r="N36" s="164"/>
      <c r="O36" s="164"/>
      <c r="P36" s="164"/>
      <c r="Q36" s="164"/>
      <c r="R36" s="164"/>
      <c r="S36" s="164"/>
      <c r="T36" s="164"/>
      <c r="U36" s="164"/>
      <c r="V36" s="57"/>
      <c r="W36" s="57"/>
      <c r="X36" s="57"/>
      <c r="Y36" s="57"/>
      <c r="Z36" s="57"/>
    </row>
    <row r="37" spans="1:26" ht="28.05" customHeight="1" x14ac:dyDescent="0.2">
      <c r="A37" s="57"/>
      <c r="B37" s="323" t="s">
        <v>26</v>
      </c>
      <c r="C37" s="324"/>
      <c r="D37" s="324"/>
      <c r="E37" s="324"/>
      <c r="F37" s="324"/>
      <c r="G37" s="325"/>
      <c r="H37" s="359">
        <f>SUM(H27:H36)</f>
        <v>0</v>
      </c>
      <c r="I37" s="360"/>
      <c r="J37" s="361"/>
      <c r="K37" s="71"/>
      <c r="L37" s="72"/>
      <c r="M37" s="72"/>
      <c r="N37" s="72"/>
      <c r="O37" s="72"/>
      <c r="P37" s="72"/>
      <c r="Q37" s="72"/>
      <c r="R37" s="72"/>
      <c r="S37" s="72"/>
      <c r="T37" s="72"/>
      <c r="U37" s="73"/>
    </row>
    <row r="38" spans="1:26" s="41" customFormat="1" ht="28.05" customHeight="1" x14ac:dyDescent="0.2">
      <c r="A38" s="57"/>
      <c r="B38" s="326" t="s">
        <v>37</v>
      </c>
      <c r="C38" s="366" t="s">
        <v>38</v>
      </c>
      <c r="D38" s="366"/>
      <c r="E38" s="366"/>
      <c r="F38" s="366"/>
      <c r="G38" s="367"/>
      <c r="H38" s="320"/>
      <c r="I38" s="321"/>
      <c r="J38" s="322"/>
      <c r="K38" s="74" t="str">
        <f>IF(H38&gt;H37*0.1,"※消費税の額が補助対象経費の10％より多くなっています。","")</f>
        <v/>
      </c>
      <c r="L38" s="61"/>
      <c r="M38" s="61"/>
      <c r="N38" s="61"/>
      <c r="O38" s="61"/>
      <c r="P38" s="61"/>
      <c r="Q38" s="61"/>
      <c r="R38" s="61"/>
      <c r="S38" s="61"/>
      <c r="T38" s="61"/>
      <c r="U38" s="25"/>
      <c r="V38" s="57"/>
      <c r="W38" s="57"/>
      <c r="X38" s="57"/>
      <c r="Y38" s="57"/>
      <c r="Z38" s="57"/>
    </row>
    <row r="39" spans="1:26" s="41" customFormat="1" ht="28.05" customHeight="1" x14ac:dyDescent="0.2">
      <c r="A39" s="57"/>
      <c r="B39" s="327"/>
      <c r="C39" s="318"/>
      <c r="D39" s="318"/>
      <c r="E39" s="318"/>
      <c r="F39" s="318"/>
      <c r="G39" s="319"/>
      <c r="H39" s="320"/>
      <c r="I39" s="321"/>
      <c r="J39" s="322"/>
      <c r="K39" s="74"/>
      <c r="L39" s="61"/>
      <c r="M39" s="61"/>
      <c r="N39" s="61"/>
      <c r="O39" s="61"/>
      <c r="P39" s="61"/>
      <c r="Q39" s="61"/>
      <c r="R39" s="61"/>
      <c r="S39" s="61"/>
      <c r="T39" s="61"/>
      <c r="U39" s="25"/>
      <c r="V39" s="57"/>
      <c r="W39" s="57"/>
      <c r="X39" s="57"/>
      <c r="Y39" s="57"/>
      <c r="Z39" s="57"/>
    </row>
    <row r="40" spans="1:26" s="41" customFormat="1" ht="28.05" customHeight="1" x14ac:dyDescent="0.2">
      <c r="B40" s="108"/>
      <c r="C40" s="318"/>
      <c r="D40" s="318"/>
      <c r="E40" s="318"/>
      <c r="F40" s="318"/>
      <c r="G40" s="319"/>
      <c r="H40" s="320"/>
      <c r="I40" s="321"/>
      <c r="J40" s="322"/>
      <c r="K40" s="74"/>
      <c r="L40" s="61"/>
      <c r="M40" s="61"/>
      <c r="N40" s="61"/>
      <c r="O40" s="61"/>
      <c r="P40" s="61"/>
      <c r="Q40" s="61"/>
      <c r="R40" s="61"/>
      <c r="S40" s="61"/>
      <c r="T40" s="61"/>
      <c r="U40" s="25"/>
      <c r="V40" s="57"/>
      <c r="W40" s="57"/>
      <c r="X40" s="57"/>
      <c r="Y40" s="57"/>
      <c r="Z40" s="57"/>
    </row>
    <row r="41" spans="1:26" s="41" customFormat="1" ht="28.05" customHeight="1" x14ac:dyDescent="0.2">
      <c r="B41" s="108"/>
      <c r="C41" s="318"/>
      <c r="D41" s="318"/>
      <c r="E41" s="318"/>
      <c r="F41" s="318"/>
      <c r="G41" s="319"/>
      <c r="H41" s="320"/>
      <c r="I41" s="321"/>
      <c r="J41" s="322"/>
      <c r="K41" s="74"/>
      <c r="L41" s="61"/>
      <c r="M41" s="61"/>
      <c r="N41" s="61"/>
      <c r="O41" s="61"/>
      <c r="P41" s="61"/>
      <c r="Q41" s="61"/>
      <c r="R41" s="61"/>
      <c r="S41" s="61"/>
      <c r="T41" s="61"/>
      <c r="U41" s="25"/>
      <c r="V41" s="57"/>
      <c r="W41" s="57"/>
      <c r="X41" s="57"/>
      <c r="Y41" s="57"/>
      <c r="Z41" s="57"/>
    </row>
    <row r="42" spans="1:26" s="41" customFormat="1" ht="28.05" customHeight="1" x14ac:dyDescent="0.2">
      <c r="B42" s="108"/>
      <c r="C42" s="318"/>
      <c r="D42" s="318"/>
      <c r="E42" s="318"/>
      <c r="F42" s="318"/>
      <c r="G42" s="319"/>
      <c r="H42" s="320"/>
      <c r="I42" s="321"/>
      <c r="J42" s="322"/>
      <c r="K42" s="74"/>
      <c r="L42" s="61"/>
      <c r="M42" s="61"/>
      <c r="N42" s="61"/>
      <c r="O42" s="61"/>
      <c r="P42" s="61"/>
      <c r="Q42" s="61"/>
      <c r="R42" s="61"/>
      <c r="S42" s="61"/>
      <c r="T42" s="61"/>
      <c r="U42" s="25"/>
      <c r="V42" s="57"/>
      <c r="W42" s="57"/>
      <c r="X42" s="57"/>
      <c r="Y42" s="57"/>
      <c r="Z42" s="57"/>
    </row>
    <row r="43" spans="1:26" ht="28.05" customHeight="1" x14ac:dyDescent="0.2">
      <c r="A43" s="57"/>
      <c r="B43" s="323" t="s">
        <v>27</v>
      </c>
      <c r="C43" s="329"/>
      <c r="D43" s="329"/>
      <c r="E43" s="329"/>
      <c r="F43" s="329"/>
      <c r="G43" s="329"/>
      <c r="H43" s="359">
        <f>SUM(H38:H42)</f>
        <v>0</v>
      </c>
      <c r="I43" s="360"/>
      <c r="J43" s="361"/>
      <c r="K43" s="74"/>
      <c r="L43" s="61"/>
      <c r="M43" s="61"/>
      <c r="N43" s="61"/>
      <c r="O43" s="61"/>
      <c r="P43" s="61"/>
      <c r="Q43" s="61"/>
      <c r="R43" s="61"/>
      <c r="S43" s="61"/>
      <c r="T43" s="61"/>
      <c r="U43" s="25"/>
    </row>
    <row r="44" spans="1:26" ht="28.05" customHeight="1" x14ac:dyDescent="0.2">
      <c r="A44" s="57"/>
      <c r="B44" s="328" t="s">
        <v>28</v>
      </c>
      <c r="C44" s="329"/>
      <c r="D44" s="329"/>
      <c r="E44" s="329"/>
      <c r="F44" s="329"/>
      <c r="G44" s="329"/>
      <c r="H44" s="359">
        <f>H37+H43</f>
        <v>0</v>
      </c>
      <c r="I44" s="360"/>
      <c r="J44" s="361"/>
      <c r="K44" s="75"/>
      <c r="L44" s="76"/>
      <c r="M44" s="76"/>
      <c r="N44" s="76"/>
      <c r="O44" s="76"/>
      <c r="P44" s="76"/>
      <c r="Q44" s="76"/>
      <c r="R44" s="76"/>
      <c r="S44" s="76"/>
      <c r="T44" s="76"/>
      <c r="U44" s="77"/>
    </row>
    <row r="67" spans="2:21" ht="28.05" customHeight="1" x14ac:dyDescent="0.2">
      <c r="B67" s="12"/>
      <c r="C67" s="12"/>
      <c r="D67" s="12"/>
      <c r="E67" s="12"/>
      <c r="F67" s="12"/>
      <c r="G67" s="12"/>
      <c r="H67" s="12"/>
      <c r="I67" s="12"/>
      <c r="J67" s="12"/>
      <c r="K67" s="12"/>
      <c r="L67" s="12"/>
      <c r="M67" s="12"/>
      <c r="N67" s="12"/>
      <c r="O67" s="12"/>
      <c r="P67" s="12"/>
      <c r="Q67" s="12"/>
      <c r="R67" s="12"/>
      <c r="S67" s="12"/>
      <c r="T67" s="12"/>
      <c r="U67" s="12"/>
    </row>
    <row r="68" spans="2:21" ht="28.05" customHeight="1" x14ac:dyDescent="0.2">
      <c r="B68" s="12"/>
      <c r="C68" s="12"/>
      <c r="D68" s="12"/>
      <c r="E68" s="12"/>
      <c r="F68" s="12"/>
      <c r="G68" s="12"/>
      <c r="H68" s="12"/>
      <c r="I68" s="12"/>
      <c r="J68" s="12"/>
      <c r="K68" s="12"/>
      <c r="L68" s="12"/>
      <c r="M68" s="12"/>
      <c r="N68" s="12"/>
      <c r="O68" s="12"/>
      <c r="P68" s="12"/>
      <c r="Q68" s="12"/>
      <c r="R68" s="12"/>
      <c r="S68" s="12"/>
      <c r="T68" s="12"/>
      <c r="U68" s="12"/>
    </row>
    <row r="69" spans="2:21" ht="28.05" customHeight="1" x14ac:dyDescent="0.2">
      <c r="B69" s="12"/>
      <c r="C69" s="12"/>
      <c r="D69" s="12"/>
      <c r="E69" s="12"/>
      <c r="F69" s="12"/>
      <c r="G69" s="12"/>
      <c r="H69" s="12"/>
      <c r="I69" s="12"/>
      <c r="J69" s="12"/>
      <c r="K69" s="12"/>
      <c r="L69" s="12"/>
      <c r="M69" s="12"/>
      <c r="N69" s="12"/>
      <c r="O69" s="12"/>
      <c r="P69" s="12"/>
      <c r="Q69" s="12"/>
      <c r="R69" s="12"/>
      <c r="S69" s="12"/>
      <c r="T69" s="12"/>
      <c r="U69" s="12"/>
    </row>
    <row r="70" spans="2:21" ht="28.05" customHeight="1" x14ac:dyDescent="0.2">
      <c r="B70" s="12"/>
      <c r="C70" s="12"/>
      <c r="D70" s="12"/>
      <c r="E70" s="12"/>
      <c r="F70" s="12"/>
      <c r="G70" s="12"/>
      <c r="H70" s="12"/>
      <c r="I70" s="12"/>
      <c r="J70" s="12"/>
      <c r="K70" s="12"/>
      <c r="L70" s="12"/>
      <c r="M70" s="12"/>
      <c r="N70" s="12"/>
      <c r="O70" s="12"/>
      <c r="P70" s="12"/>
      <c r="Q70" s="12"/>
      <c r="R70" s="12"/>
      <c r="S70" s="12"/>
      <c r="T70" s="12"/>
      <c r="U70" s="12"/>
    </row>
    <row r="71" spans="2:21" ht="28.05" customHeight="1" x14ac:dyDescent="0.2">
      <c r="B71" s="12"/>
      <c r="C71" s="12"/>
      <c r="D71" s="12"/>
      <c r="E71" s="12"/>
      <c r="F71" s="12"/>
      <c r="G71" s="12"/>
      <c r="H71" s="12"/>
      <c r="I71" s="12"/>
      <c r="J71" s="12"/>
      <c r="K71" s="12"/>
      <c r="L71" s="12"/>
      <c r="M71" s="12"/>
      <c r="N71" s="12"/>
      <c r="O71" s="12"/>
      <c r="P71" s="12"/>
      <c r="Q71" s="12"/>
      <c r="R71" s="12"/>
      <c r="S71" s="12"/>
      <c r="T71" s="12"/>
      <c r="U71" s="12"/>
    </row>
    <row r="72" spans="2:21" ht="28.05" customHeight="1" x14ac:dyDescent="0.2">
      <c r="B72" s="12"/>
      <c r="C72" s="12"/>
      <c r="D72" s="12"/>
      <c r="E72" s="12"/>
      <c r="F72" s="12"/>
      <c r="G72" s="12"/>
      <c r="H72" s="12"/>
      <c r="I72" s="12"/>
      <c r="J72" s="12"/>
      <c r="K72" s="12"/>
      <c r="L72" s="12"/>
      <c r="M72" s="12"/>
      <c r="N72" s="12"/>
      <c r="O72" s="12"/>
      <c r="P72" s="12"/>
      <c r="Q72" s="12"/>
      <c r="R72" s="12"/>
      <c r="S72" s="12"/>
      <c r="T72" s="12"/>
      <c r="U72" s="12"/>
    </row>
    <row r="73" spans="2:21" ht="28.05" customHeight="1" x14ac:dyDescent="0.2">
      <c r="B73" s="12"/>
      <c r="C73" s="12"/>
      <c r="D73" s="12"/>
      <c r="E73" s="12"/>
      <c r="F73" s="12"/>
      <c r="G73" s="12"/>
      <c r="H73" s="12"/>
      <c r="I73" s="12"/>
      <c r="J73" s="12"/>
      <c r="K73" s="12"/>
      <c r="L73" s="12"/>
      <c r="M73" s="12"/>
      <c r="N73" s="12"/>
      <c r="O73" s="12"/>
      <c r="P73" s="12"/>
      <c r="Q73" s="12"/>
      <c r="R73" s="12"/>
      <c r="S73" s="12"/>
      <c r="T73" s="12"/>
      <c r="U73" s="12"/>
    </row>
    <row r="74" spans="2:21" ht="28.05" customHeight="1" x14ac:dyDescent="0.2">
      <c r="B74" s="12"/>
      <c r="C74" s="12"/>
      <c r="D74" s="12"/>
      <c r="E74" s="12"/>
      <c r="F74" s="12"/>
      <c r="G74" s="12"/>
      <c r="H74" s="12"/>
      <c r="I74" s="12"/>
      <c r="J74" s="12"/>
      <c r="K74" s="12"/>
      <c r="L74" s="12"/>
      <c r="M74" s="12"/>
      <c r="N74" s="12"/>
      <c r="O74" s="12"/>
      <c r="P74" s="12"/>
      <c r="Q74" s="12"/>
      <c r="R74" s="12"/>
      <c r="S74" s="12"/>
      <c r="T74" s="12"/>
      <c r="U74" s="12"/>
    </row>
    <row r="75" spans="2:21" ht="28.05" customHeight="1" x14ac:dyDescent="0.2">
      <c r="B75" s="12"/>
      <c r="C75" s="12"/>
      <c r="D75" s="12"/>
      <c r="E75" s="12"/>
      <c r="F75" s="12"/>
      <c r="G75" s="12"/>
      <c r="H75" s="12"/>
      <c r="I75" s="12"/>
      <c r="J75" s="12"/>
      <c r="K75" s="12"/>
      <c r="L75" s="12"/>
      <c r="M75" s="12"/>
      <c r="N75" s="12"/>
      <c r="O75" s="12"/>
      <c r="P75" s="12"/>
      <c r="Q75" s="12"/>
      <c r="R75" s="12"/>
      <c r="S75" s="12"/>
      <c r="T75" s="12"/>
      <c r="U75" s="12"/>
    </row>
    <row r="76" spans="2:21" ht="28.05" customHeight="1" x14ac:dyDescent="0.2">
      <c r="B76" s="12"/>
      <c r="C76" s="12"/>
      <c r="D76" s="12"/>
      <c r="E76" s="12"/>
      <c r="F76" s="12"/>
      <c r="G76" s="12"/>
      <c r="H76" s="12"/>
      <c r="I76" s="12"/>
      <c r="J76" s="12"/>
      <c r="K76" s="12"/>
      <c r="L76" s="12"/>
      <c r="M76" s="12"/>
      <c r="N76" s="12"/>
      <c r="O76" s="12"/>
      <c r="P76" s="12"/>
      <c r="Q76" s="12"/>
      <c r="R76" s="12"/>
      <c r="S76" s="12"/>
      <c r="T76" s="12"/>
      <c r="U76" s="12"/>
    </row>
    <row r="77" spans="2:21" ht="28.05" customHeight="1" x14ac:dyDescent="0.2">
      <c r="B77" s="12"/>
      <c r="C77" s="12"/>
      <c r="D77" s="12"/>
      <c r="E77" s="12"/>
      <c r="F77" s="12"/>
      <c r="G77" s="12"/>
      <c r="H77" s="12"/>
      <c r="I77" s="12"/>
      <c r="J77" s="12"/>
      <c r="K77" s="12"/>
      <c r="L77" s="12"/>
      <c r="M77" s="12"/>
      <c r="N77" s="12"/>
      <c r="O77" s="12"/>
      <c r="P77" s="12"/>
      <c r="Q77" s="12"/>
      <c r="R77" s="12"/>
      <c r="S77" s="12"/>
      <c r="T77" s="12"/>
      <c r="U77" s="12"/>
    </row>
    <row r="78" spans="2:21" ht="28.05" customHeight="1" x14ac:dyDescent="0.2">
      <c r="B78" s="12"/>
      <c r="C78" s="12"/>
      <c r="D78" s="12"/>
      <c r="E78" s="12"/>
      <c r="F78" s="12"/>
      <c r="G78" s="12"/>
      <c r="H78" s="12"/>
      <c r="I78" s="12"/>
      <c r="J78" s="12"/>
      <c r="K78" s="12"/>
      <c r="L78" s="12"/>
      <c r="M78" s="12"/>
      <c r="N78" s="12"/>
      <c r="O78" s="12"/>
      <c r="P78" s="12"/>
      <c r="Q78" s="12"/>
      <c r="R78" s="12"/>
      <c r="S78" s="12"/>
      <c r="T78" s="12"/>
      <c r="U78" s="12"/>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c r="B124" s="12"/>
      <c r="C124" s="12"/>
      <c r="D124" s="12"/>
      <c r="E124" s="12"/>
      <c r="F124" s="12"/>
      <c r="G124" s="12"/>
      <c r="H124" s="12"/>
      <c r="I124" s="12"/>
      <c r="J124" s="12"/>
      <c r="K124" s="12"/>
      <c r="L124" s="12"/>
      <c r="M124" s="12"/>
      <c r="N124" s="12"/>
      <c r="O124" s="12"/>
      <c r="P124" s="12"/>
      <c r="Q124" s="12"/>
      <c r="R124" s="12"/>
      <c r="S124" s="12"/>
      <c r="T124" s="12"/>
      <c r="U124" s="12"/>
    </row>
    <row r="125" spans="2:21" ht="28.05" customHeight="1" x14ac:dyDescent="0.2">
      <c r="B125" s="12"/>
      <c r="C125" s="12"/>
      <c r="D125" s="12"/>
      <c r="E125" s="12"/>
      <c r="F125" s="12"/>
      <c r="G125" s="12"/>
      <c r="H125" s="12"/>
      <c r="I125" s="12"/>
      <c r="J125" s="12"/>
      <c r="K125" s="12"/>
      <c r="L125" s="12"/>
      <c r="M125" s="12"/>
      <c r="N125" s="12"/>
      <c r="O125" s="12"/>
      <c r="P125" s="12"/>
      <c r="Q125" s="12"/>
      <c r="R125" s="12"/>
      <c r="S125" s="12"/>
      <c r="T125" s="12"/>
      <c r="U125" s="12"/>
    </row>
    <row r="126" spans="2:21" ht="28.05" customHeight="1" x14ac:dyDescent="0.2">
      <c r="B126" s="12"/>
      <c r="C126" s="12"/>
      <c r="D126" s="12"/>
      <c r="E126" s="12"/>
      <c r="F126" s="12"/>
      <c r="G126" s="12"/>
      <c r="H126" s="12"/>
      <c r="I126" s="12"/>
      <c r="J126" s="12"/>
      <c r="K126" s="12"/>
      <c r="L126" s="12"/>
      <c r="M126" s="12"/>
      <c r="N126" s="12"/>
      <c r="O126" s="12"/>
      <c r="P126" s="12"/>
      <c r="Q126" s="12"/>
      <c r="R126" s="12"/>
      <c r="S126" s="12"/>
      <c r="T126" s="12"/>
      <c r="U126" s="12"/>
    </row>
    <row r="127" spans="2:21" ht="28.05" customHeight="1" x14ac:dyDescent="0.2">
      <c r="B127" s="12"/>
      <c r="C127" s="12"/>
      <c r="D127" s="12"/>
      <c r="E127" s="12"/>
      <c r="F127" s="12"/>
      <c r="G127" s="12"/>
      <c r="H127" s="12"/>
      <c r="I127" s="12"/>
      <c r="J127" s="12"/>
      <c r="K127" s="12"/>
      <c r="L127" s="12"/>
      <c r="M127" s="12"/>
      <c r="N127" s="12"/>
      <c r="O127" s="12"/>
      <c r="P127" s="12"/>
      <c r="Q127" s="12"/>
      <c r="R127" s="12"/>
      <c r="S127" s="12"/>
      <c r="T127" s="12"/>
      <c r="U127" s="12"/>
    </row>
    <row r="128" spans="2:21" ht="28.05" customHeight="1" x14ac:dyDescent="0.2">
      <c r="B128" s="12"/>
      <c r="C128" s="12"/>
      <c r="D128" s="12"/>
      <c r="E128" s="12"/>
      <c r="F128" s="12"/>
      <c r="G128" s="12"/>
      <c r="H128" s="12"/>
      <c r="I128" s="12"/>
      <c r="J128" s="12"/>
      <c r="K128" s="12"/>
      <c r="L128" s="12"/>
      <c r="M128" s="12"/>
      <c r="N128" s="12"/>
      <c r="O128" s="12"/>
      <c r="P128" s="12"/>
      <c r="Q128" s="12"/>
      <c r="R128" s="12"/>
      <c r="S128" s="12"/>
      <c r="T128" s="12"/>
      <c r="U128" s="12"/>
    </row>
    <row r="129" spans="2:21" ht="28.05" customHeight="1" x14ac:dyDescent="0.2">
      <c r="B129" s="12"/>
      <c r="C129" s="12"/>
      <c r="D129" s="12"/>
      <c r="E129" s="12"/>
      <c r="F129" s="12"/>
      <c r="G129" s="12"/>
      <c r="H129" s="12"/>
      <c r="I129" s="12"/>
      <c r="J129" s="12"/>
      <c r="K129" s="12"/>
      <c r="L129" s="12"/>
      <c r="M129" s="12"/>
      <c r="N129" s="12"/>
      <c r="O129" s="12"/>
      <c r="P129" s="12"/>
      <c r="Q129" s="12"/>
      <c r="R129" s="12"/>
      <c r="S129" s="12"/>
      <c r="T129" s="12"/>
      <c r="U129" s="12"/>
    </row>
    <row r="130" spans="2:21" ht="28.05" customHeight="1" x14ac:dyDescent="0.2">
      <c r="B130" s="12"/>
      <c r="C130" s="12"/>
      <c r="D130" s="12"/>
      <c r="E130" s="12"/>
      <c r="F130" s="12"/>
      <c r="G130" s="12"/>
      <c r="H130" s="12"/>
      <c r="I130" s="12"/>
      <c r="J130" s="12"/>
      <c r="K130" s="12"/>
      <c r="L130" s="12"/>
      <c r="M130" s="12"/>
      <c r="N130" s="12"/>
      <c r="O130" s="12"/>
      <c r="P130" s="12"/>
      <c r="Q130" s="12"/>
      <c r="R130" s="12"/>
      <c r="S130" s="12"/>
      <c r="T130" s="12"/>
      <c r="U130" s="12"/>
    </row>
    <row r="131" spans="2:21" ht="28.05" customHeight="1" x14ac:dyDescent="0.2">
      <c r="B131" s="12"/>
      <c r="C131" s="12"/>
      <c r="D131" s="12"/>
      <c r="E131" s="12"/>
      <c r="F131" s="12"/>
      <c r="G131" s="12"/>
      <c r="H131" s="12"/>
      <c r="I131" s="12"/>
      <c r="J131" s="12"/>
      <c r="K131" s="12"/>
      <c r="L131" s="12"/>
      <c r="M131" s="12"/>
      <c r="N131" s="12"/>
      <c r="O131" s="12"/>
      <c r="P131" s="12"/>
      <c r="Q131" s="12"/>
      <c r="R131" s="12"/>
      <c r="S131" s="12"/>
      <c r="T131" s="12"/>
      <c r="U131" s="12"/>
    </row>
    <row r="132" spans="2:21" ht="28.05" customHeight="1" x14ac:dyDescent="0.2">
      <c r="B132" s="12"/>
      <c r="C132" s="12"/>
      <c r="D132" s="12"/>
      <c r="E132" s="12"/>
      <c r="F132" s="12"/>
      <c r="G132" s="12"/>
      <c r="H132" s="12"/>
      <c r="I132" s="12"/>
      <c r="J132" s="12"/>
      <c r="K132" s="12"/>
      <c r="L132" s="12"/>
      <c r="M132" s="12"/>
      <c r="N132" s="12"/>
      <c r="O132" s="12"/>
      <c r="P132" s="12"/>
      <c r="Q132" s="12"/>
      <c r="R132" s="12"/>
      <c r="S132" s="12"/>
      <c r="T132" s="12"/>
      <c r="U132" s="12"/>
    </row>
    <row r="133" spans="2:21" ht="28.05" customHeight="1" x14ac:dyDescent="0.2"/>
    <row r="134" spans="2:21" ht="28.05" customHeight="1" x14ac:dyDescent="0.2"/>
    <row r="135" spans="2:21" ht="28.05" customHeight="1" x14ac:dyDescent="0.2"/>
    <row r="136" spans="2:21" ht="28.05" customHeight="1" x14ac:dyDescent="0.2"/>
    <row r="137" spans="2:21" ht="28.05" customHeight="1" x14ac:dyDescent="0.2"/>
    <row r="138" spans="2:21" ht="28.05" customHeight="1" x14ac:dyDescent="0.2"/>
    <row r="139" spans="2:21" ht="28.05" customHeight="1" x14ac:dyDescent="0.2"/>
    <row r="140" spans="2:21" ht="28.05" customHeight="1" x14ac:dyDescent="0.2"/>
    <row r="141" spans="2:21" ht="28.05" customHeight="1" x14ac:dyDescent="0.2"/>
    <row r="142" spans="2:21" ht="28.05" customHeight="1" x14ac:dyDescent="0.2"/>
    <row r="143" spans="2:21" ht="28.05" customHeight="1" x14ac:dyDescent="0.2"/>
    <row r="144" spans="2:21"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8.05" customHeight="1" x14ac:dyDescent="0.2"/>
    <row r="338" ht="28.05" customHeight="1" x14ac:dyDescent="0.2"/>
    <row r="339" ht="28.05" customHeight="1" x14ac:dyDescent="0.2"/>
    <row r="340" ht="28.05" customHeight="1" x14ac:dyDescent="0.2"/>
    <row r="341" ht="28.05" customHeight="1" x14ac:dyDescent="0.2"/>
    <row r="342" ht="28.05" customHeight="1" x14ac:dyDescent="0.2"/>
    <row r="343" ht="28.05" customHeight="1" x14ac:dyDescent="0.2"/>
    <row r="344" ht="28.05" customHeight="1" x14ac:dyDescent="0.2"/>
    <row r="345" ht="28.05"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sheetData>
  <sheetProtection sheet="1" formatCells="0" formatColumns="0" formatRows="0" insertRows="0" insertHyperlinks="0" selectLockedCells="1"/>
  <mergeCells count="100">
    <mergeCell ref="E9:F9"/>
    <mergeCell ref="G9:U9"/>
    <mergeCell ref="B7:D9"/>
    <mergeCell ref="B27:B30"/>
    <mergeCell ref="B38:B39"/>
    <mergeCell ref="C29:G29"/>
    <mergeCell ref="C30:G30"/>
    <mergeCell ref="C31:G31"/>
    <mergeCell ref="C35:G35"/>
    <mergeCell ref="K29:U29"/>
    <mergeCell ref="K30:U30"/>
    <mergeCell ref="K31:U31"/>
    <mergeCell ref="H29:J29"/>
    <mergeCell ref="H30:J30"/>
    <mergeCell ref="H31:J31"/>
    <mergeCell ref="K35:U35"/>
    <mergeCell ref="B43:G43"/>
    <mergeCell ref="B44:G44"/>
    <mergeCell ref="C36:G36"/>
    <mergeCell ref="K36:U36"/>
    <mergeCell ref="B37:G37"/>
    <mergeCell ref="C38:G38"/>
    <mergeCell ref="C42:G42"/>
    <mergeCell ref="H37:J37"/>
    <mergeCell ref="C39:G39"/>
    <mergeCell ref="C40:G40"/>
    <mergeCell ref="C41:G41"/>
    <mergeCell ref="H39:J39"/>
    <mergeCell ref="H40:J40"/>
    <mergeCell ref="H41:J41"/>
    <mergeCell ref="H36:J36"/>
    <mergeCell ref="H44:J44"/>
    <mergeCell ref="C27:G27"/>
    <mergeCell ref="K27:U27"/>
    <mergeCell ref="C28:G28"/>
    <mergeCell ref="K28:U28"/>
    <mergeCell ref="C32:G32"/>
    <mergeCell ref="K32:U32"/>
    <mergeCell ref="H32:J32"/>
    <mergeCell ref="H28:J28"/>
    <mergeCell ref="C33:G33"/>
    <mergeCell ref="K33:U33"/>
    <mergeCell ref="C34:G34"/>
    <mergeCell ref="K34:U34"/>
    <mergeCell ref="H35:J35"/>
    <mergeCell ref="H34:J34"/>
    <mergeCell ref="H33:J33"/>
    <mergeCell ref="B22:G22"/>
    <mergeCell ref="K22:U22"/>
    <mergeCell ref="B23:G23"/>
    <mergeCell ref="K23:U23"/>
    <mergeCell ref="B26:G26"/>
    <mergeCell ref="K26:U26"/>
    <mergeCell ref="H23:J23"/>
    <mergeCell ref="H22:J22"/>
    <mergeCell ref="H26:J26"/>
    <mergeCell ref="B19:G19"/>
    <mergeCell ref="K19:U19"/>
    <mergeCell ref="B20:G20"/>
    <mergeCell ref="K20:U20"/>
    <mergeCell ref="B21:G21"/>
    <mergeCell ref="K21:U21"/>
    <mergeCell ref="H21:J21"/>
    <mergeCell ref="H20:J20"/>
    <mergeCell ref="H19:J19"/>
    <mergeCell ref="H13:J13"/>
    <mergeCell ref="H15:J15"/>
    <mergeCell ref="H14:J14"/>
    <mergeCell ref="B15:B18"/>
    <mergeCell ref="C15:G15"/>
    <mergeCell ref="C16:G16"/>
    <mergeCell ref="C17:G17"/>
    <mergeCell ref="C18:G18"/>
    <mergeCell ref="H16:J16"/>
    <mergeCell ref="H17:J17"/>
    <mergeCell ref="H18:J18"/>
    <mergeCell ref="H43:J43"/>
    <mergeCell ref="H42:J42"/>
    <mergeCell ref="H38:J38"/>
    <mergeCell ref="B6:F6"/>
    <mergeCell ref="G7:U7"/>
    <mergeCell ref="E7:F7"/>
    <mergeCell ref="E8:F8"/>
    <mergeCell ref="G8:U8"/>
    <mergeCell ref="G6:J6"/>
    <mergeCell ref="L6:P6"/>
    <mergeCell ref="Q6:T6"/>
    <mergeCell ref="B13:G13"/>
    <mergeCell ref="K13:U13"/>
    <mergeCell ref="B14:G14"/>
    <mergeCell ref="K15:U15"/>
    <mergeCell ref="L14:M14"/>
    <mergeCell ref="O14:P14"/>
    <mergeCell ref="Q14:R14"/>
    <mergeCell ref="S14:U14"/>
    <mergeCell ref="H27:J27"/>
    <mergeCell ref="K18:Q18"/>
    <mergeCell ref="R18:U18"/>
    <mergeCell ref="K16:U16"/>
    <mergeCell ref="K17:U17"/>
  </mergeCells>
  <phoneticPr fontId="1"/>
  <conditionalFormatting sqref="H18">
    <cfRule type="cellIs" dxfId="16" priority="5" operator="equal">
      <formula>0</formula>
    </cfRule>
  </conditionalFormatting>
  <conditionalFormatting sqref="H23">
    <cfRule type="cellIs" dxfId="15" priority="13" operator="equal">
      <formula>0</formula>
    </cfRule>
  </conditionalFormatting>
  <conditionalFormatting sqref="H37">
    <cfRule type="cellIs" dxfId="14" priority="12" operator="equal">
      <formula>0</formula>
    </cfRule>
  </conditionalFormatting>
  <conditionalFormatting sqref="H43:H44">
    <cfRule type="cellIs" dxfId="13" priority="10" operator="equal">
      <formula>0</formula>
    </cfRule>
  </conditionalFormatting>
  <conditionalFormatting sqref="H14:J14">
    <cfRule type="cellIs" dxfId="12" priority="9" operator="greaterThan">
      <formula>$S$14</formula>
    </cfRule>
  </conditionalFormatting>
  <conditionalFormatting sqref="H22:J22">
    <cfRule type="cellIs" dxfId="11" priority="7" operator="lessThan">
      <formula>0</formula>
    </cfRule>
    <cfRule type="cellIs" dxfId="10" priority="8" operator="equal">
      <formula>0</formula>
    </cfRule>
  </conditionalFormatting>
  <conditionalFormatting sqref="H38:J38">
    <cfRule type="cellIs" dxfId="9" priority="1" operator="greaterThan">
      <formula>$H$37*0.1</formula>
    </cfRule>
  </conditionalFormatting>
  <conditionalFormatting sqref="L14">
    <cfRule type="cellIs" dxfId="8" priority="3" operator="equal">
      <formula>0</formula>
    </cfRule>
  </conditionalFormatting>
  <conditionalFormatting sqref="S14">
    <cfRule type="cellIs" dxfId="7" priority="2" operator="equal">
      <formula>0</formula>
    </cfRule>
  </conditionalFormatting>
  <dataValidations count="3">
    <dataValidation imeMode="on" allowBlank="1" showInputMessage="1" showErrorMessage="1" sqref="K13:U13 B43:B44 D43:G44 H24:H26 A67:XFD1048576 B40:B41 T12:U12 H11:U11 T25:U25 H12:R12 K18 I24:J25 N25:R25 H13 B19:B27 G7:U8 B31:B38 B11:B15 K15:U17 D11:G14 N19:U24 K19:M37 D19:G37 N26:U36 C11:C44 A11:A44 V11:XFD44" xr:uid="{00000000-0002-0000-0700-000000000000}"/>
    <dataValidation imeMode="off" allowBlank="1" showInputMessage="1" showErrorMessage="1" sqref="Q6:T6 R18:U18 K14:L14 S14 N14:O14 G6:J6 H27:H44 H15:H23" xr:uid="{00000000-0002-0000-0700-000001000000}"/>
    <dataValidation type="whole" imeMode="off" allowBlank="1" showInputMessage="1" showErrorMessage="1" sqref="H14:J14" xr:uid="{00000000-0002-0000-0700-000002000000}">
      <formula1>1000</formula1>
      <formula2>3000000</formula2>
    </dataValidation>
  </dataValidations>
  <printOptions horizontalCentered="1"/>
  <pageMargins left="0.51181102362204722" right="0.51181102362204722" top="0.55118110236220474" bottom="0.55118110236220474" header="0.31496062992125984" footer="0.31496062992125984"/>
  <pageSetup paperSize="9" scale="95" fitToHeight="6" orientation="portrait" r:id="rId1"/>
  <rowBreaks count="1" manualBreakCount="1">
    <brk id="23"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44"/>
  <sheetViews>
    <sheetView showGridLines="0" view="pageBreakPreview" topLeftCell="A3" zoomScaleNormal="100" zoomScaleSheetLayoutView="100" workbookViewId="0">
      <selection activeCell="C23" sqref="C23:G23"/>
    </sheetView>
  </sheetViews>
  <sheetFormatPr defaultRowHeight="14.4" x14ac:dyDescent="0.2"/>
  <cols>
    <col min="1" max="1" width="0.5" customWidth="1"/>
    <col min="2" max="7" width="3.59765625" customWidth="1"/>
    <col min="8" max="10" width="5.09765625" customWidth="1"/>
    <col min="11" max="19" width="4.09765625" customWidth="1"/>
    <col min="20" max="20" width="3.59765625" customWidth="1"/>
    <col min="21" max="21" width="3.296875" customWidth="1"/>
    <col min="22" max="22" width="3.59765625" style="57" customWidth="1"/>
    <col min="23" max="25" width="4.59765625" style="57" customWidth="1"/>
    <col min="26" max="33" width="4.59765625" customWidth="1"/>
  </cols>
  <sheetData>
    <row r="1" spans="1:25" ht="28.05" customHeight="1" x14ac:dyDescent="0.2">
      <c r="A1" s="57"/>
      <c r="B1" s="59" t="s">
        <v>205</v>
      </c>
      <c r="C1" s="65"/>
      <c r="D1" s="65"/>
      <c r="E1" s="65"/>
      <c r="F1" s="65"/>
      <c r="G1" s="66"/>
      <c r="H1" s="67"/>
      <c r="I1" s="67"/>
      <c r="J1" s="67"/>
      <c r="K1" s="67"/>
      <c r="L1" s="67"/>
      <c r="M1" s="67"/>
      <c r="N1" s="67"/>
      <c r="O1" s="67"/>
      <c r="P1" s="67"/>
      <c r="Q1" s="67"/>
      <c r="R1" s="67"/>
      <c r="S1" s="67"/>
      <c r="T1" s="67"/>
      <c r="U1" s="67"/>
    </row>
    <row r="2" spans="1:25" ht="28.05" customHeight="1" x14ac:dyDescent="0.2">
      <c r="A2" s="57"/>
      <c r="B2" s="68" t="s">
        <v>24</v>
      </c>
      <c r="C2" s="68"/>
      <c r="D2" s="58"/>
      <c r="E2" s="58"/>
      <c r="F2" s="58"/>
      <c r="G2" s="58"/>
      <c r="H2" s="58"/>
      <c r="I2" s="58"/>
      <c r="J2" s="58"/>
      <c r="K2" s="58"/>
      <c r="L2" s="58"/>
      <c r="M2" s="58"/>
      <c r="N2" s="58"/>
      <c r="O2" s="58"/>
      <c r="P2" s="58"/>
      <c r="Q2" s="58"/>
      <c r="R2" s="58"/>
      <c r="S2" s="57"/>
      <c r="T2" s="58"/>
      <c r="U2" s="69" t="s">
        <v>4</v>
      </c>
    </row>
    <row r="3" spans="1:25" ht="28.05" customHeight="1" x14ac:dyDescent="0.2">
      <c r="A3" s="57"/>
      <c r="B3" s="371" t="s">
        <v>5</v>
      </c>
      <c r="C3" s="371"/>
      <c r="D3" s="371"/>
      <c r="E3" s="371"/>
      <c r="F3" s="371"/>
      <c r="G3" s="371"/>
      <c r="H3" s="332" t="s">
        <v>6</v>
      </c>
      <c r="I3" s="332"/>
      <c r="J3" s="332"/>
      <c r="K3" s="332" t="s">
        <v>7</v>
      </c>
      <c r="L3" s="332"/>
      <c r="M3" s="332"/>
      <c r="N3" s="332"/>
      <c r="O3" s="332"/>
      <c r="P3" s="332"/>
      <c r="Q3" s="332"/>
      <c r="R3" s="332"/>
      <c r="S3" s="332"/>
      <c r="T3" s="332"/>
      <c r="U3" s="332"/>
    </row>
    <row r="4" spans="1:25" ht="28.05" customHeight="1" x14ac:dyDescent="0.2">
      <c r="A4" s="57"/>
      <c r="B4" s="336" t="s">
        <v>8</v>
      </c>
      <c r="C4" s="336"/>
      <c r="D4" s="336"/>
      <c r="E4" s="336"/>
      <c r="F4" s="336"/>
      <c r="G4" s="336"/>
      <c r="H4" s="481"/>
      <c r="I4" s="481"/>
      <c r="J4" s="481"/>
      <c r="K4" s="104" t="s">
        <v>143</v>
      </c>
      <c r="L4" s="340">
        <f>H27</f>
        <v>0</v>
      </c>
      <c r="M4" s="340"/>
      <c r="N4" s="89" t="s">
        <v>144</v>
      </c>
      <c r="O4" s="340">
        <f>R8</f>
        <v>0</v>
      </c>
      <c r="P4" s="340"/>
      <c r="Q4" s="383" t="s">
        <v>146</v>
      </c>
      <c r="R4" s="383"/>
      <c r="S4" s="438">
        <f>ROUNDDOWN((L4-O4)/3,-3)</f>
        <v>0</v>
      </c>
      <c r="T4" s="438"/>
      <c r="U4" s="439"/>
    </row>
    <row r="5" spans="1:25" s="41" customFormat="1" ht="28.05" customHeight="1" x14ac:dyDescent="0.2">
      <c r="B5" s="429" t="s">
        <v>141</v>
      </c>
      <c r="C5" s="133"/>
      <c r="D5" s="134"/>
      <c r="E5" s="134"/>
      <c r="F5" s="134"/>
      <c r="G5" s="135"/>
      <c r="H5" s="368"/>
      <c r="I5" s="369"/>
      <c r="J5" s="370"/>
      <c r="K5" s="164"/>
      <c r="L5" s="164"/>
      <c r="M5" s="164"/>
      <c r="N5" s="164"/>
      <c r="O5" s="164"/>
      <c r="P5" s="164"/>
      <c r="Q5" s="164"/>
      <c r="R5" s="164"/>
      <c r="S5" s="164"/>
      <c r="T5" s="164"/>
      <c r="U5" s="164"/>
      <c r="V5" s="57"/>
      <c r="W5" s="109"/>
      <c r="X5" s="57"/>
      <c r="Y5" s="57"/>
    </row>
    <row r="6" spans="1:25" s="41" customFormat="1" ht="28.05" customHeight="1" x14ac:dyDescent="0.2">
      <c r="B6" s="430"/>
      <c r="C6" s="133"/>
      <c r="D6" s="134"/>
      <c r="E6" s="134"/>
      <c r="F6" s="134"/>
      <c r="G6" s="135"/>
      <c r="H6" s="368"/>
      <c r="I6" s="369"/>
      <c r="J6" s="370"/>
      <c r="K6" s="164"/>
      <c r="L6" s="164"/>
      <c r="M6" s="164"/>
      <c r="N6" s="164"/>
      <c r="O6" s="164"/>
      <c r="P6" s="164"/>
      <c r="Q6" s="164"/>
      <c r="R6" s="164"/>
      <c r="S6" s="164"/>
      <c r="T6" s="164"/>
      <c r="U6" s="164"/>
      <c r="V6" s="57"/>
      <c r="W6" s="109"/>
      <c r="X6" s="57"/>
      <c r="Y6" s="57"/>
    </row>
    <row r="7" spans="1:25" s="41" customFormat="1" ht="28.05" customHeight="1" x14ac:dyDescent="0.2">
      <c r="B7" s="430"/>
      <c r="C7" s="133"/>
      <c r="D7" s="134"/>
      <c r="E7" s="134"/>
      <c r="F7" s="134"/>
      <c r="G7" s="135"/>
      <c r="H7" s="368"/>
      <c r="I7" s="369"/>
      <c r="J7" s="370"/>
      <c r="K7" s="164"/>
      <c r="L7" s="164"/>
      <c r="M7" s="164"/>
      <c r="N7" s="164"/>
      <c r="O7" s="164"/>
      <c r="P7" s="164"/>
      <c r="Q7" s="164"/>
      <c r="R7" s="164"/>
      <c r="S7" s="164"/>
      <c r="T7" s="164"/>
      <c r="U7" s="164"/>
      <c r="V7" s="57"/>
      <c r="W7" s="109"/>
      <c r="X7" s="57"/>
      <c r="Y7" s="57"/>
    </row>
    <row r="8" spans="1:25" s="41" customFormat="1" ht="28.05" customHeight="1" x14ac:dyDescent="0.2">
      <c r="B8" s="431"/>
      <c r="C8" s="398" t="s">
        <v>89</v>
      </c>
      <c r="D8" s="398"/>
      <c r="E8" s="398"/>
      <c r="F8" s="398"/>
      <c r="G8" s="400"/>
      <c r="H8" s="339">
        <f>SUM(H5:J7)</f>
        <v>0</v>
      </c>
      <c r="I8" s="340"/>
      <c r="J8" s="341"/>
      <c r="K8" s="432" t="s">
        <v>142</v>
      </c>
      <c r="L8" s="433"/>
      <c r="M8" s="433"/>
      <c r="N8" s="433"/>
      <c r="O8" s="433"/>
      <c r="P8" s="433"/>
      <c r="Q8" s="434"/>
      <c r="R8" s="435">
        <f>IF(H8&gt;=H34,H8-H34,0)</f>
        <v>0</v>
      </c>
      <c r="S8" s="436"/>
      <c r="T8" s="436"/>
      <c r="U8" s="437"/>
      <c r="V8" s="57"/>
      <c r="W8" s="109"/>
      <c r="X8" s="57"/>
      <c r="Y8" s="57"/>
    </row>
    <row r="9" spans="1:25" s="41" customFormat="1" ht="28.05" customHeight="1" x14ac:dyDescent="0.2">
      <c r="B9" s="164"/>
      <c r="C9" s="164"/>
      <c r="D9" s="164"/>
      <c r="E9" s="164"/>
      <c r="F9" s="164"/>
      <c r="G9" s="164"/>
      <c r="H9" s="481"/>
      <c r="I9" s="481"/>
      <c r="J9" s="481"/>
      <c r="K9" s="164"/>
      <c r="L9" s="164"/>
      <c r="M9" s="164"/>
      <c r="N9" s="164"/>
      <c r="O9" s="164"/>
      <c r="P9" s="164"/>
      <c r="Q9" s="164"/>
      <c r="R9" s="164"/>
      <c r="S9" s="164"/>
      <c r="T9" s="164"/>
      <c r="U9" s="164"/>
      <c r="V9" s="57"/>
      <c r="W9" s="57"/>
      <c r="X9" s="57"/>
      <c r="Y9" s="57"/>
    </row>
    <row r="10" spans="1:25" s="41" customFormat="1" ht="28.05" customHeight="1" x14ac:dyDescent="0.2">
      <c r="B10" s="164"/>
      <c r="C10" s="164"/>
      <c r="D10" s="164"/>
      <c r="E10" s="164"/>
      <c r="F10" s="164"/>
      <c r="G10" s="164"/>
      <c r="H10" s="481"/>
      <c r="I10" s="481"/>
      <c r="J10" s="481"/>
      <c r="K10" s="164"/>
      <c r="L10" s="164"/>
      <c r="M10" s="164"/>
      <c r="N10" s="164"/>
      <c r="O10" s="164"/>
      <c r="P10" s="164"/>
      <c r="Q10" s="164"/>
      <c r="R10" s="164"/>
      <c r="S10" s="164"/>
      <c r="T10" s="164"/>
      <c r="U10" s="164"/>
      <c r="V10" s="57"/>
      <c r="W10" s="57"/>
      <c r="X10" s="57"/>
      <c r="Y10" s="57"/>
    </row>
    <row r="11" spans="1:25" s="41" customFormat="1" ht="28.05" customHeight="1" x14ac:dyDescent="0.2">
      <c r="B11" s="164"/>
      <c r="C11" s="164"/>
      <c r="D11" s="164"/>
      <c r="E11" s="164"/>
      <c r="F11" s="164"/>
      <c r="G11" s="164"/>
      <c r="H11" s="482"/>
      <c r="I11" s="482"/>
      <c r="J11" s="482"/>
      <c r="K11" s="164"/>
      <c r="L11" s="164"/>
      <c r="M11" s="164"/>
      <c r="N11" s="164"/>
      <c r="O11" s="164"/>
      <c r="P11" s="164"/>
      <c r="Q11" s="164"/>
      <c r="R11" s="164"/>
      <c r="S11" s="164"/>
      <c r="T11" s="164"/>
      <c r="U11" s="164"/>
      <c r="V11" s="57"/>
      <c r="W11" s="57"/>
      <c r="X11" s="57"/>
      <c r="Y11" s="57"/>
    </row>
    <row r="12" spans="1:25" ht="28.05" customHeight="1" x14ac:dyDescent="0.2">
      <c r="A12" s="57"/>
      <c r="B12" s="336" t="s">
        <v>39</v>
      </c>
      <c r="C12" s="336"/>
      <c r="D12" s="336"/>
      <c r="E12" s="336"/>
      <c r="F12" s="336"/>
      <c r="G12" s="337"/>
      <c r="H12" s="338">
        <f>H13-H4-H8-SUM(H9:J11)</f>
        <v>0</v>
      </c>
      <c r="I12" s="338"/>
      <c r="J12" s="338"/>
      <c r="K12" s="342" t="str">
        <f>IF(H12&lt;0,"※自己負担がマイナスにならないよう、補助金額を調整してください。","")</f>
        <v/>
      </c>
      <c r="L12" s="342"/>
      <c r="M12" s="342"/>
      <c r="N12" s="342"/>
      <c r="O12" s="342"/>
      <c r="P12" s="342"/>
      <c r="Q12" s="342"/>
      <c r="R12" s="342"/>
      <c r="S12" s="342"/>
      <c r="T12" s="342"/>
      <c r="U12" s="342"/>
    </row>
    <row r="13" spans="1:25" ht="28.05" customHeight="1" x14ac:dyDescent="0.2">
      <c r="A13" s="57"/>
      <c r="B13" s="331" t="s">
        <v>25</v>
      </c>
      <c r="C13" s="332"/>
      <c r="D13" s="332"/>
      <c r="E13" s="332"/>
      <c r="F13" s="332"/>
      <c r="G13" s="333"/>
      <c r="H13" s="338">
        <f>H35</f>
        <v>0</v>
      </c>
      <c r="I13" s="338"/>
      <c r="J13" s="338"/>
      <c r="K13" s="334"/>
      <c r="L13" s="335"/>
      <c r="M13" s="335"/>
      <c r="N13" s="335"/>
      <c r="O13" s="335"/>
      <c r="P13" s="335"/>
      <c r="Q13" s="335"/>
      <c r="R13" s="335"/>
      <c r="S13" s="335"/>
      <c r="T13" s="335"/>
      <c r="U13" s="335"/>
    </row>
    <row r="14" spans="1:25" ht="16.8" customHeight="1" x14ac:dyDescent="0.2">
      <c r="A14" s="57"/>
      <c r="B14" s="70"/>
      <c r="C14" s="65"/>
      <c r="D14" s="65"/>
      <c r="E14" s="65"/>
      <c r="F14" s="65"/>
      <c r="G14" s="65"/>
      <c r="H14" s="67"/>
      <c r="I14" s="67"/>
      <c r="J14" s="67"/>
      <c r="K14" s="67"/>
      <c r="L14" s="67"/>
      <c r="M14" s="67"/>
      <c r="N14" s="67"/>
      <c r="O14" s="67"/>
      <c r="P14" s="67"/>
      <c r="Q14" s="67"/>
      <c r="R14" s="67"/>
      <c r="S14" s="67"/>
      <c r="T14" s="67"/>
      <c r="U14" s="67"/>
    </row>
    <row r="15" spans="1:25" ht="28.05" customHeight="1" x14ac:dyDescent="0.2">
      <c r="A15" s="57"/>
      <c r="B15" s="68" t="s">
        <v>23</v>
      </c>
      <c r="C15" s="58"/>
      <c r="D15" s="58"/>
      <c r="E15" s="58"/>
      <c r="F15" s="58"/>
      <c r="G15" s="58"/>
      <c r="H15" s="58"/>
      <c r="I15" s="58"/>
      <c r="J15" s="58"/>
      <c r="K15" s="58"/>
      <c r="L15" s="58"/>
      <c r="M15" s="58"/>
      <c r="N15" s="58"/>
      <c r="O15" s="58"/>
      <c r="P15" s="58"/>
      <c r="Q15" s="58"/>
      <c r="R15" s="58"/>
      <c r="S15" s="57"/>
      <c r="T15" s="58"/>
      <c r="U15" s="69" t="s">
        <v>4</v>
      </c>
    </row>
    <row r="16" spans="1:25" ht="28.05" customHeight="1" x14ac:dyDescent="0.2">
      <c r="A16" s="57"/>
      <c r="B16" s="328" t="s">
        <v>5</v>
      </c>
      <c r="C16" s="329"/>
      <c r="D16" s="329"/>
      <c r="E16" s="329"/>
      <c r="F16" s="329"/>
      <c r="G16" s="330"/>
      <c r="H16" s="328" t="s">
        <v>6</v>
      </c>
      <c r="I16" s="329"/>
      <c r="J16" s="330"/>
      <c r="K16" s="328" t="s">
        <v>7</v>
      </c>
      <c r="L16" s="329"/>
      <c r="M16" s="329"/>
      <c r="N16" s="329"/>
      <c r="O16" s="329"/>
      <c r="P16" s="329"/>
      <c r="Q16" s="329"/>
      <c r="R16" s="329"/>
      <c r="S16" s="329"/>
      <c r="T16" s="329"/>
      <c r="U16" s="330"/>
    </row>
    <row r="17" spans="1:25" s="41" customFormat="1" ht="28.05" customHeight="1" x14ac:dyDescent="0.2">
      <c r="B17" s="483" t="s">
        <v>16</v>
      </c>
      <c r="C17" s="133"/>
      <c r="D17" s="134"/>
      <c r="E17" s="134"/>
      <c r="F17" s="134"/>
      <c r="G17" s="134"/>
      <c r="H17" s="320"/>
      <c r="I17" s="321"/>
      <c r="J17" s="322"/>
      <c r="K17" s="164"/>
      <c r="L17" s="164"/>
      <c r="M17" s="164"/>
      <c r="N17" s="164"/>
      <c r="O17" s="164"/>
      <c r="P17" s="164"/>
      <c r="Q17" s="164"/>
      <c r="R17" s="164"/>
      <c r="S17" s="164"/>
      <c r="T17" s="164"/>
      <c r="U17" s="164"/>
      <c r="V17" s="57"/>
      <c r="W17" s="57"/>
      <c r="X17" s="57"/>
      <c r="Y17" s="57"/>
    </row>
    <row r="18" spans="1:25" s="41" customFormat="1" ht="28.05" customHeight="1" x14ac:dyDescent="0.2">
      <c r="B18" s="484"/>
      <c r="C18" s="133"/>
      <c r="D18" s="134"/>
      <c r="E18" s="134"/>
      <c r="F18" s="134"/>
      <c r="G18" s="134"/>
      <c r="H18" s="320"/>
      <c r="I18" s="321"/>
      <c r="J18" s="322"/>
      <c r="K18" s="164"/>
      <c r="L18" s="164"/>
      <c r="M18" s="164"/>
      <c r="N18" s="164"/>
      <c r="O18" s="164"/>
      <c r="P18" s="164"/>
      <c r="Q18" s="164"/>
      <c r="R18" s="164"/>
      <c r="S18" s="164"/>
      <c r="T18" s="164"/>
      <c r="U18" s="164"/>
      <c r="V18" s="57"/>
      <c r="W18" s="57"/>
      <c r="X18" s="57"/>
      <c r="Y18" s="57"/>
    </row>
    <row r="19" spans="1:25" s="41" customFormat="1" ht="28.05" customHeight="1" x14ac:dyDescent="0.2">
      <c r="B19" s="484"/>
      <c r="C19" s="133"/>
      <c r="D19" s="134"/>
      <c r="E19" s="134"/>
      <c r="F19" s="134"/>
      <c r="G19" s="134"/>
      <c r="H19" s="320"/>
      <c r="I19" s="321"/>
      <c r="J19" s="322"/>
      <c r="K19" s="164"/>
      <c r="L19" s="164"/>
      <c r="M19" s="164"/>
      <c r="N19" s="164"/>
      <c r="O19" s="164"/>
      <c r="P19" s="164"/>
      <c r="Q19" s="164"/>
      <c r="R19" s="164"/>
      <c r="S19" s="164"/>
      <c r="T19" s="164"/>
      <c r="U19" s="164"/>
      <c r="V19" s="57"/>
      <c r="W19" s="57"/>
      <c r="X19" s="57"/>
      <c r="Y19" s="57"/>
    </row>
    <row r="20" spans="1:25" s="41" customFormat="1" ht="28.05" customHeight="1" x14ac:dyDescent="0.2">
      <c r="B20" s="484"/>
      <c r="C20" s="133"/>
      <c r="D20" s="134"/>
      <c r="E20" s="134"/>
      <c r="F20" s="134"/>
      <c r="G20" s="134"/>
      <c r="H20" s="320"/>
      <c r="I20" s="321"/>
      <c r="J20" s="322"/>
      <c r="K20" s="164"/>
      <c r="L20" s="164"/>
      <c r="M20" s="164"/>
      <c r="N20" s="164"/>
      <c r="O20" s="164"/>
      <c r="P20" s="164"/>
      <c r="Q20" s="164"/>
      <c r="R20" s="164"/>
      <c r="S20" s="164"/>
      <c r="T20" s="164"/>
      <c r="U20" s="164"/>
      <c r="V20" s="57"/>
      <c r="W20" s="57"/>
      <c r="X20" s="57"/>
      <c r="Y20" s="57"/>
    </row>
    <row r="21" spans="1:25" s="41" customFormat="1" ht="28.05" customHeight="1" x14ac:dyDescent="0.2">
      <c r="B21" s="107"/>
      <c r="C21" s="133"/>
      <c r="D21" s="134"/>
      <c r="E21" s="134"/>
      <c r="F21" s="134"/>
      <c r="G21" s="134"/>
      <c r="H21" s="320"/>
      <c r="I21" s="321"/>
      <c r="J21" s="322"/>
      <c r="K21" s="164"/>
      <c r="L21" s="164"/>
      <c r="M21" s="164"/>
      <c r="N21" s="164"/>
      <c r="O21" s="164"/>
      <c r="P21" s="164"/>
      <c r="Q21" s="164"/>
      <c r="R21" s="164"/>
      <c r="S21" s="164"/>
      <c r="T21" s="164"/>
      <c r="U21" s="164"/>
      <c r="V21" s="57"/>
      <c r="W21" s="57"/>
      <c r="X21" s="57"/>
      <c r="Y21" s="57"/>
    </row>
    <row r="22" spans="1:25" s="41" customFormat="1" ht="28.05" customHeight="1" x14ac:dyDescent="0.2">
      <c r="B22" s="107"/>
      <c r="C22" s="133"/>
      <c r="D22" s="134"/>
      <c r="E22" s="134"/>
      <c r="F22" s="134"/>
      <c r="G22" s="135"/>
      <c r="H22" s="320"/>
      <c r="I22" s="321"/>
      <c r="J22" s="322"/>
      <c r="K22" s="164"/>
      <c r="L22" s="164"/>
      <c r="M22" s="164"/>
      <c r="N22" s="164"/>
      <c r="O22" s="164"/>
      <c r="P22" s="164"/>
      <c r="Q22" s="164"/>
      <c r="R22" s="164"/>
      <c r="S22" s="164"/>
      <c r="T22" s="164"/>
      <c r="U22" s="164"/>
      <c r="V22" s="57"/>
      <c r="W22" s="57"/>
      <c r="X22" s="57"/>
      <c r="Y22" s="57"/>
    </row>
    <row r="23" spans="1:25" s="41" customFormat="1" ht="28.05" customHeight="1" x14ac:dyDescent="0.2">
      <c r="B23" s="107"/>
      <c r="C23" s="133"/>
      <c r="D23" s="134"/>
      <c r="E23" s="134"/>
      <c r="F23" s="134"/>
      <c r="G23" s="135"/>
      <c r="H23" s="320"/>
      <c r="I23" s="321"/>
      <c r="J23" s="322"/>
      <c r="K23" s="164"/>
      <c r="L23" s="164"/>
      <c r="M23" s="164"/>
      <c r="N23" s="164"/>
      <c r="O23" s="164"/>
      <c r="P23" s="164"/>
      <c r="Q23" s="164"/>
      <c r="R23" s="164"/>
      <c r="S23" s="164"/>
      <c r="T23" s="164"/>
      <c r="U23" s="164"/>
      <c r="V23" s="57"/>
      <c r="W23" s="57"/>
      <c r="X23" s="57"/>
      <c r="Y23" s="57"/>
    </row>
    <row r="24" spans="1:25" s="41" customFormat="1" ht="28.05" customHeight="1" x14ac:dyDescent="0.2">
      <c r="B24" s="107"/>
      <c r="C24" s="133"/>
      <c r="D24" s="134"/>
      <c r="E24" s="134"/>
      <c r="F24" s="134"/>
      <c r="G24" s="135"/>
      <c r="H24" s="320"/>
      <c r="I24" s="321"/>
      <c r="J24" s="322"/>
      <c r="K24" s="164"/>
      <c r="L24" s="164"/>
      <c r="M24" s="164"/>
      <c r="N24" s="164"/>
      <c r="O24" s="164"/>
      <c r="P24" s="164"/>
      <c r="Q24" s="164"/>
      <c r="R24" s="164"/>
      <c r="S24" s="164"/>
      <c r="T24" s="164"/>
      <c r="U24" s="164"/>
      <c r="V24" s="57"/>
      <c r="W24" s="57"/>
      <c r="X24" s="57"/>
      <c r="Y24" s="57"/>
    </row>
    <row r="25" spans="1:25" s="41" customFormat="1" ht="28.05" customHeight="1" x14ac:dyDescent="0.2">
      <c r="B25" s="107"/>
      <c r="C25" s="133"/>
      <c r="D25" s="134"/>
      <c r="E25" s="134"/>
      <c r="F25" s="134"/>
      <c r="G25" s="135"/>
      <c r="H25" s="320"/>
      <c r="I25" s="321"/>
      <c r="J25" s="322"/>
      <c r="K25" s="164"/>
      <c r="L25" s="164"/>
      <c r="M25" s="164"/>
      <c r="N25" s="164"/>
      <c r="O25" s="164"/>
      <c r="P25" s="164"/>
      <c r="Q25" s="164"/>
      <c r="R25" s="164"/>
      <c r="S25" s="164"/>
      <c r="T25" s="164"/>
      <c r="U25" s="164"/>
      <c r="V25" s="57"/>
      <c r="W25" s="57"/>
      <c r="X25" s="57"/>
      <c r="Y25" s="57"/>
    </row>
    <row r="26" spans="1:25" s="41" customFormat="1" ht="28.05" customHeight="1" x14ac:dyDescent="0.2">
      <c r="B26" s="107"/>
      <c r="C26" s="133"/>
      <c r="D26" s="134"/>
      <c r="E26" s="134"/>
      <c r="F26" s="134"/>
      <c r="G26" s="135"/>
      <c r="H26" s="320"/>
      <c r="I26" s="321"/>
      <c r="J26" s="322"/>
      <c r="K26" s="164"/>
      <c r="L26" s="164"/>
      <c r="M26" s="164"/>
      <c r="N26" s="164"/>
      <c r="O26" s="164"/>
      <c r="P26" s="164"/>
      <c r="Q26" s="164"/>
      <c r="R26" s="164"/>
      <c r="S26" s="164"/>
      <c r="T26" s="164"/>
      <c r="U26" s="164"/>
      <c r="V26" s="57"/>
      <c r="W26" s="57"/>
      <c r="X26" s="57"/>
      <c r="Y26" s="57"/>
    </row>
    <row r="27" spans="1:25" ht="28.05" customHeight="1" x14ac:dyDescent="0.2">
      <c r="A27" s="57"/>
      <c r="B27" s="323" t="s">
        <v>26</v>
      </c>
      <c r="C27" s="324"/>
      <c r="D27" s="324"/>
      <c r="E27" s="324"/>
      <c r="F27" s="324"/>
      <c r="G27" s="325"/>
      <c r="H27" s="359">
        <f>SUM(H17:J26)</f>
        <v>0</v>
      </c>
      <c r="I27" s="360"/>
      <c r="J27" s="361"/>
      <c r="K27" s="71"/>
      <c r="L27" s="72"/>
      <c r="M27" s="72"/>
      <c r="N27" s="72"/>
      <c r="O27" s="72"/>
      <c r="P27" s="72"/>
      <c r="Q27" s="72"/>
      <c r="R27" s="72"/>
      <c r="S27" s="72"/>
      <c r="T27" s="72"/>
      <c r="U27" s="73"/>
    </row>
    <row r="28" spans="1:25" s="41" customFormat="1" ht="28.05" customHeight="1" x14ac:dyDescent="0.2">
      <c r="A28" s="57"/>
      <c r="B28" s="326" t="s">
        <v>37</v>
      </c>
      <c r="C28" s="366" t="s">
        <v>38</v>
      </c>
      <c r="D28" s="366"/>
      <c r="E28" s="366"/>
      <c r="F28" s="366"/>
      <c r="G28" s="367"/>
      <c r="H28" s="320"/>
      <c r="I28" s="321"/>
      <c r="J28" s="322"/>
      <c r="K28" s="74" t="str">
        <f>IF(H28&gt;H27*0.1,"※消費税の額が補助対象経費の10％より多くなっています。","")</f>
        <v/>
      </c>
      <c r="L28" s="61"/>
      <c r="M28" s="61"/>
      <c r="N28" s="61"/>
      <c r="O28" s="61"/>
      <c r="P28" s="61"/>
      <c r="Q28" s="61"/>
      <c r="R28" s="61"/>
      <c r="S28" s="61"/>
      <c r="T28" s="61"/>
      <c r="U28" s="25"/>
      <c r="V28" s="57"/>
      <c r="W28" s="57"/>
      <c r="X28" s="57"/>
      <c r="Y28" s="57"/>
    </row>
    <row r="29" spans="1:25" s="41" customFormat="1" ht="28.05" customHeight="1" x14ac:dyDescent="0.2">
      <c r="A29" s="57"/>
      <c r="B29" s="327"/>
      <c r="C29" s="318"/>
      <c r="D29" s="318"/>
      <c r="E29" s="318"/>
      <c r="F29" s="318"/>
      <c r="G29" s="319"/>
      <c r="H29" s="320"/>
      <c r="I29" s="321"/>
      <c r="J29" s="322"/>
      <c r="K29" s="74"/>
      <c r="L29" s="61"/>
      <c r="M29" s="61"/>
      <c r="N29" s="61"/>
      <c r="O29" s="61"/>
      <c r="P29" s="61"/>
      <c r="Q29" s="61"/>
      <c r="R29" s="61"/>
      <c r="S29" s="61"/>
      <c r="T29" s="61"/>
      <c r="U29" s="25"/>
      <c r="V29" s="57"/>
      <c r="W29" s="57"/>
      <c r="X29" s="57"/>
      <c r="Y29" s="57"/>
    </row>
    <row r="30" spans="1:25" s="41" customFormat="1" ht="28.05" customHeight="1" x14ac:dyDescent="0.2">
      <c r="B30" s="108"/>
      <c r="C30" s="318"/>
      <c r="D30" s="318"/>
      <c r="E30" s="318"/>
      <c r="F30" s="318"/>
      <c r="G30" s="319"/>
      <c r="H30" s="320"/>
      <c r="I30" s="321"/>
      <c r="J30" s="322"/>
      <c r="K30" s="74"/>
      <c r="L30" s="61"/>
      <c r="M30" s="61"/>
      <c r="N30" s="61"/>
      <c r="O30" s="61"/>
      <c r="P30" s="61"/>
      <c r="Q30" s="61"/>
      <c r="R30" s="61"/>
      <c r="S30" s="61"/>
      <c r="T30" s="61"/>
      <c r="U30" s="25"/>
      <c r="V30" s="57"/>
      <c r="W30" s="57"/>
      <c r="X30" s="57"/>
      <c r="Y30" s="57"/>
    </row>
    <row r="31" spans="1:25" s="41" customFormat="1" ht="28.05" customHeight="1" x14ac:dyDescent="0.2">
      <c r="B31" s="108"/>
      <c r="C31" s="318"/>
      <c r="D31" s="318"/>
      <c r="E31" s="318"/>
      <c r="F31" s="318"/>
      <c r="G31" s="319"/>
      <c r="H31" s="320"/>
      <c r="I31" s="321"/>
      <c r="J31" s="322"/>
      <c r="K31" s="74"/>
      <c r="L31" s="61"/>
      <c r="M31" s="61"/>
      <c r="N31" s="61"/>
      <c r="O31" s="61"/>
      <c r="P31" s="61"/>
      <c r="Q31" s="61"/>
      <c r="R31" s="61"/>
      <c r="S31" s="61"/>
      <c r="T31" s="61"/>
      <c r="U31" s="25"/>
      <c r="V31" s="57"/>
      <c r="W31" s="57"/>
      <c r="X31" s="57"/>
      <c r="Y31" s="57"/>
    </row>
    <row r="32" spans="1:25" s="41" customFormat="1" ht="28.05" customHeight="1" x14ac:dyDescent="0.2">
      <c r="B32" s="108"/>
      <c r="C32" s="318"/>
      <c r="D32" s="318"/>
      <c r="E32" s="318"/>
      <c r="F32" s="318"/>
      <c r="G32" s="319"/>
      <c r="H32" s="320"/>
      <c r="I32" s="321"/>
      <c r="J32" s="322"/>
      <c r="K32" s="74"/>
      <c r="L32" s="61"/>
      <c r="M32" s="61"/>
      <c r="N32" s="61"/>
      <c r="O32" s="61"/>
      <c r="P32" s="61"/>
      <c r="Q32" s="61"/>
      <c r="R32" s="61"/>
      <c r="S32" s="61"/>
      <c r="T32" s="61"/>
      <c r="U32" s="25"/>
      <c r="V32" s="57"/>
      <c r="W32" s="57"/>
      <c r="X32" s="57"/>
      <c r="Y32" s="57"/>
    </row>
    <row r="33" spans="1:25" s="41" customFormat="1" ht="28.05" customHeight="1" x14ac:dyDescent="0.2">
      <c r="B33" s="108"/>
      <c r="C33" s="318"/>
      <c r="D33" s="318"/>
      <c r="E33" s="318"/>
      <c r="F33" s="318"/>
      <c r="G33" s="319"/>
      <c r="H33" s="320"/>
      <c r="I33" s="321"/>
      <c r="J33" s="322"/>
      <c r="K33" s="74"/>
      <c r="L33" s="61"/>
      <c r="M33" s="61"/>
      <c r="N33" s="61"/>
      <c r="O33" s="61"/>
      <c r="P33" s="61"/>
      <c r="Q33" s="61"/>
      <c r="R33" s="61"/>
      <c r="S33" s="61"/>
      <c r="T33" s="57"/>
      <c r="U33" s="25"/>
      <c r="V33" s="57"/>
      <c r="W33" s="57"/>
      <c r="X33" s="57"/>
      <c r="Y33" s="57"/>
    </row>
    <row r="34" spans="1:25" ht="28.05" customHeight="1" x14ac:dyDescent="0.2">
      <c r="A34" s="57"/>
      <c r="B34" s="323" t="s">
        <v>27</v>
      </c>
      <c r="C34" s="329"/>
      <c r="D34" s="329"/>
      <c r="E34" s="329"/>
      <c r="F34" s="329"/>
      <c r="G34" s="329"/>
      <c r="H34" s="480">
        <f>SUM(H28:J33)</f>
        <v>0</v>
      </c>
      <c r="I34" s="480"/>
      <c r="J34" s="480"/>
      <c r="K34" s="74"/>
      <c r="L34" s="61"/>
      <c r="M34" s="61"/>
      <c r="N34" s="61"/>
      <c r="O34" s="61"/>
      <c r="P34" s="61"/>
      <c r="Q34" s="61"/>
      <c r="R34" s="61"/>
      <c r="S34" s="61"/>
      <c r="T34" s="61"/>
      <c r="U34" s="25"/>
    </row>
    <row r="35" spans="1:25" ht="28.05" customHeight="1" x14ac:dyDescent="0.2">
      <c r="A35" s="57"/>
      <c r="B35" s="328" t="s">
        <v>28</v>
      </c>
      <c r="C35" s="329"/>
      <c r="D35" s="329"/>
      <c r="E35" s="329"/>
      <c r="F35" s="329"/>
      <c r="G35" s="329"/>
      <c r="H35" s="480">
        <f>H27+H34</f>
        <v>0</v>
      </c>
      <c r="I35" s="480"/>
      <c r="J35" s="480"/>
      <c r="K35" s="75"/>
      <c r="L35" s="76"/>
      <c r="M35" s="76"/>
      <c r="N35" s="76"/>
      <c r="O35" s="76"/>
      <c r="P35" s="76"/>
      <c r="Q35" s="76"/>
      <c r="R35" s="76"/>
      <c r="S35" s="76"/>
      <c r="T35" s="76"/>
      <c r="U35" s="77"/>
    </row>
    <row r="58" spans="2:21" ht="28.05" customHeight="1" x14ac:dyDescent="0.2">
      <c r="B58" s="12"/>
      <c r="C58" s="12"/>
      <c r="D58" s="12"/>
      <c r="E58" s="12"/>
      <c r="F58" s="12"/>
      <c r="G58" s="12"/>
      <c r="H58" s="12"/>
      <c r="I58" s="12"/>
      <c r="J58" s="12"/>
      <c r="K58" s="12"/>
      <c r="L58" s="12"/>
      <c r="M58" s="12"/>
      <c r="N58" s="12"/>
      <c r="O58" s="12"/>
      <c r="P58" s="12"/>
      <c r="Q58" s="12"/>
      <c r="R58" s="12"/>
      <c r="S58" s="12"/>
      <c r="T58" s="12"/>
      <c r="U58" s="12"/>
    </row>
    <row r="59" spans="2:21" ht="28.05" customHeight="1" x14ac:dyDescent="0.2">
      <c r="B59" s="12"/>
      <c r="C59" s="12"/>
      <c r="D59" s="12"/>
      <c r="E59" s="12"/>
      <c r="F59" s="12"/>
      <c r="G59" s="12"/>
      <c r="H59" s="12"/>
      <c r="I59" s="12"/>
      <c r="J59" s="12"/>
      <c r="K59" s="12"/>
      <c r="L59" s="12"/>
      <c r="M59" s="12"/>
      <c r="N59" s="12"/>
      <c r="O59" s="12"/>
      <c r="P59" s="12"/>
      <c r="Q59" s="12"/>
      <c r="R59" s="12"/>
      <c r="S59" s="12"/>
      <c r="T59" s="12"/>
      <c r="U59" s="12"/>
    </row>
    <row r="60" spans="2:21" ht="28.05" customHeight="1" x14ac:dyDescent="0.2">
      <c r="B60" s="12"/>
      <c r="C60" s="12"/>
      <c r="D60" s="12"/>
      <c r="E60" s="12"/>
      <c r="F60" s="12"/>
      <c r="G60" s="12"/>
      <c r="H60" s="12"/>
      <c r="I60" s="12"/>
      <c r="J60" s="12"/>
      <c r="K60" s="12"/>
      <c r="L60" s="12"/>
      <c r="M60" s="12"/>
      <c r="N60" s="12"/>
      <c r="O60" s="12"/>
      <c r="P60" s="12"/>
      <c r="Q60" s="12"/>
      <c r="R60" s="12"/>
      <c r="S60" s="12"/>
      <c r="T60" s="12"/>
      <c r="U60" s="12"/>
    </row>
    <row r="61" spans="2:21" ht="28.05" customHeight="1" x14ac:dyDescent="0.2">
      <c r="B61" s="12"/>
      <c r="C61" s="12"/>
      <c r="D61" s="12"/>
      <c r="E61" s="12"/>
      <c r="F61" s="12"/>
      <c r="G61" s="12"/>
      <c r="H61" s="12"/>
      <c r="I61" s="12"/>
      <c r="J61" s="12"/>
      <c r="K61" s="12"/>
      <c r="L61" s="12"/>
      <c r="M61" s="12"/>
      <c r="N61" s="12"/>
      <c r="O61" s="12"/>
      <c r="P61" s="12"/>
      <c r="Q61" s="12"/>
      <c r="R61" s="12"/>
      <c r="S61" s="12"/>
      <c r="T61" s="12"/>
      <c r="U61" s="12"/>
    </row>
    <row r="62" spans="2:21" ht="28.05" customHeight="1" x14ac:dyDescent="0.2">
      <c r="B62" s="12"/>
      <c r="C62" s="12"/>
      <c r="D62" s="12"/>
      <c r="E62" s="12"/>
      <c r="F62" s="12"/>
      <c r="G62" s="12"/>
      <c r="H62" s="12"/>
      <c r="I62" s="12"/>
      <c r="J62" s="12"/>
      <c r="K62" s="12"/>
      <c r="L62" s="12"/>
      <c r="M62" s="12"/>
      <c r="N62" s="12"/>
      <c r="O62" s="12"/>
      <c r="P62" s="12"/>
      <c r="Q62" s="12"/>
      <c r="R62" s="12"/>
      <c r="S62" s="12"/>
      <c r="T62" s="12"/>
      <c r="U62" s="12"/>
    </row>
    <row r="63" spans="2:21" ht="28.05" customHeight="1" x14ac:dyDescent="0.2">
      <c r="B63" s="12"/>
      <c r="C63" s="12"/>
      <c r="D63" s="12"/>
      <c r="E63" s="12"/>
      <c r="F63" s="12"/>
      <c r="G63" s="12"/>
      <c r="H63" s="12"/>
      <c r="I63" s="12"/>
      <c r="J63" s="12"/>
      <c r="K63" s="12"/>
      <c r="L63" s="12"/>
      <c r="M63" s="12"/>
      <c r="N63" s="12"/>
      <c r="O63" s="12"/>
      <c r="P63" s="12"/>
      <c r="Q63" s="12"/>
      <c r="R63" s="12"/>
      <c r="S63" s="12"/>
      <c r="T63" s="12"/>
      <c r="U63" s="12"/>
    </row>
    <row r="64" spans="2:21" ht="28.05" customHeight="1" x14ac:dyDescent="0.2">
      <c r="B64" s="12"/>
      <c r="C64" s="12"/>
      <c r="D64" s="12"/>
      <c r="E64" s="12"/>
      <c r="F64" s="12"/>
      <c r="G64" s="12"/>
      <c r="H64" s="12"/>
      <c r="I64" s="12"/>
      <c r="J64" s="12"/>
      <c r="K64" s="12"/>
      <c r="L64" s="12"/>
      <c r="M64" s="12"/>
      <c r="N64" s="12"/>
      <c r="O64" s="12"/>
      <c r="P64" s="12"/>
      <c r="Q64" s="12"/>
      <c r="R64" s="12"/>
      <c r="S64" s="12"/>
      <c r="T64" s="12"/>
      <c r="U64" s="12"/>
    </row>
    <row r="65" spans="2:21" ht="28.05" customHeight="1" x14ac:dyDescent="0.2">
      <c r="B65" s="12"/>
      <c r="C65" s="12"/>
      <c r="D65" s="12"/>
      <c r="E65" s="12"/>
      <c r="F65" s="12"/>
      <c r="G65" s="12"/>
      <c r="H65" s="12"/>
      <c r="I65" s="12"/>
      <c r="J65" s="12"/>
      <c r="K65" s="12"/>
      <c r="L65" s="12"/>
      <c r="M65" s="12"/>
      <c r="N65" s="12"/>
      <c r="O65" s="12"/>
      <c r="P65" s="12"/>
      <c r="Q65" s="12"/>
      <c r="R65" s="12"/>
      <c r="S65" s="12"/>
      <c r="T65" s="12"/>
      <c r="U65" s="12"/>
    </row>
    <row r="66" spans="2:21" ht="28.05" customHeight="1" x14ac:dyDescent="0.2">
      <c r="B66" s="12"/>
      <c r="C66" s="12"/>
      <c r="D66" s="12"/>
      <c r="E66" s="12"/>
      <c r="F66" s="12"/>
      <c r="G66" s="12"/>
      <c r="H66" s="12"/>
      <c r="I66" s="12"/>
      <c r="J66" s="12"/>
      <c r="K66" s="12"/>
      <c r="L66" s="12"/>
      <c r="M66" s="12"/>
      <c r="N66" s="12"/>
      <c r="O66" s="12"/>
      <c r="P66" s="12"/>
      <c r="Q66" s="12"/>
      <c r="R66" s="12"/>
      <c r="S66" s="12"/>
      <c r="T66" s="12"/>
      <c r="U66" s="12"/>
    </row>
    <row r="67" spans="2:21" ht="28.05" customHeight="1" x14ac:dyDescent="0.2">
      <c r="B67" s="12"/>
      <c r="C67" s="12"/>
      <c r="D67" s="12"/>
      <c r="E67" s="12"/>
      <c r="F67" s="12"/>
      <c r="G67" s="12"/>
      <c r="H67" s="12"/>
      <c r="I67" s="12"/>
      <c r="J67" s="12"/>
      <c r="K67" s="12"/>
      <c r="L67" s="12"/>
      <c r="M67" s="12"/>
      <c r="N67" s="12"/>
      <c r="O67" s="12"/>
      <c r="P67" s="12"/>
      <c r="Q67" s="12"/>
      <c r="R67" s="12"/>
      <c r="S67" s="12"/>
      <c r="T67" s="12"/>
      <c r="U67" s="12"/>
    </row>
    <row r="68" spans="2:21" ht="28.05" customHeight="1" x14ac:dyDescent="0.2">
      <c r="B68" s="12"/>
      <c r="C68" s="12"/>
      <c r="D68" s="12"/>
      <c r="E68" s="12"/>
      <c r="F68" s="12"/>
      <c r="G68" s="12"/>
      <c r="H68" s="12"/>
      <c r="I68" s="12"/>
      <c r="J68" s="12"/>
      <c r="K68" s="12"/>
      <c r="L68" s="12"/>
      <c r="M68" s="12"/>
      <c r="N68" s="12"/>
      <c r="O68" s="12"/>
      <c r="P68" s="12"/>
      <c r="Q68" s="12"/>
      <c r="R68" s="12"/>
      <c r="S68" s="12"/>
      <c r="T68" s="12"/>
      <c r="U68" s="12"/>
    </row>
    <row r="69" spans="2:21" ht="28.05" customHeight="1" x14ac:dyDescent="0.2">
      <c r="B69" s="12"/>
      <c r="C69" s="12"/>
      <c r="D69" s="12"/>
      <c r="E69" s="12"/>
      <c r="F69" s="12"/>
      <c r="G69" s="12"/>
      <c r="H69" s="12"/>
      <c r="I69" s="12"/>
      <c r="J69" s="12"/>
      <c r="K69" s="12"/>
      <c r="L69" s="12"/>
      <c r="M69" s="12"/>
      <c r="N69" s="12"/>
      <c r="O69" s="12"/>
      <c r="P69" s="12"/>
      <c r="Q69" s="12"/>
      <c r="R69" s="12"/>
      <c r="S69" s="12"/>
      <c r="T69" s="12"/>
      <c r="U69" s="12"/>
    </row>
    <row r="70" spans="2:21" ht="28.05" customHeight="1" x14ac:dyDescent="0.2">
      <c r="B70" s="12"/>
      <c r="C70" s="12"/>
      <c r="D70" s="12"/>
      <c r="E70" s="12"/>
      <c r="F70" s="12"/>
      <c r="G70" s="12"/>
      <c r="H70" s="12"/>
      <c r="I70" s="12"/>
      <c r="J70" s="12"/>
      <c r="K70" s="12"/>
      <c r="L70" s="12"/>
      <c r="M70" s="12"/>
      <c r="N70" s="12"/>
      <c r="O70" s="12"/>
      <c r="P70" s="12"/>
      <c r="Q70" s="12"/>
      <c r="R70" s="12"/>
      <c r="S70" s="12"/>
      <c r="T70" s="12"/>
      <c r="U70" s="12"/>
    </row>
    <row r="71" spans="2:21" ht="28.05" customHeight="1" x14ac:dyDescent="0.2">
      <c r="B71" s="12"/>
      <c r="C71" s="12"/>
      <c r="D71" s="12"/>
      <c r="E71" s="12"/>
      <c r="F71" s="12"/>
      <c r="G71" s="12"/>
      <c r="H71" s="12"/>
      <c r="I71" s="12"/>
      <c r="J71" s="12"/>
      <c r="K71" s="12"/>
      <c r="L71" s="12"/>
      <c r="M71" s="12"/>
      <c r="N71" s="12"/>
      <c r="O71" s="12"/>
      <c r="P71" s="12"/>
      <c r="Q71" s="12"/>
      <c r="R71" s="12"/>
      <c r="S71" s="12"/>
      <c r="T71" s="12"/>
      <c r="U71" s="12"/>
    </row>
    <row r="72" spans="2:21" ht="28.05" customHeight="1" x14ac:dyDescent="0.2">
      <c r="B72" s="12"/>
      <c r="C72" s="12"/>
      <c r="D72" s="12"/>
      <c r="E72" s="12"/>
      <c r="F72" s="12"/>
      <c r="G72" s="12"/>
      <c r="H72" s="12"/>
      <c r="I72" s="12"/>
      <c r="J72" s="12"/>
      <c r="K72" s="12"/>
      <c r="L72" s="12"/>
      <c r="M72" s="12"/>
      <c r="N72" s="12"/>
      <c r="O72" s="12"/>
      <c r="P72" s="12"/>
      <c r="Q72" s="12"/>
      <c r="R72" s="12"/>
      <c r="S72" s="12"/>
      <c r="T72" s="12"/>
      <c r="U72" s="12"/>
    </row>
    <row r="73" spans="2:21" ht="28.05" customHeight="1" x14ac:dyDescent="0.2">
      <c r="B73" s="12"/>
      <c r="C73" s="12"/>
      <c r="D73" s="12"/>
      <c r="E73" s="12"/>
      <c r="F73" s="12"/>
      <c r="G73" s="12"/>
      <c r="H73" s="12"/>
      <c r="I73" s="12"/>
      <c r="J73" s="12"/>
      <c r="K73" s="12"/>
      <c r="L73" s="12"/>
      <c r="M73" s="12"/>
      <c r="N73" s="12"/>
      <c r="O73" s="12"/>
      <c r="P73" s="12"/>
      <c r="Q73" s="12"/>
      <c r="R73" s="12"/>
      <c r="S73" s="12"/>
      <c r="T73" s="12"/>
      <c r="U73" s="12"/>
    </row>
    <row r="74" spans="2:21" ht="28.05" customHeight="1" x14ac:dyDescent="0.2">
      <c r="B74" s="12"/>
      <c r="C74" s="12"/>
      <c r="D74" s="12"/>
      <c r="E74" s="12"/>
      <c r="F74" s="12"/>
      <c r="G74" s="12"/>
      <c r="H74" s="12"/>
      <c r="I74" s="12"/>
      <c r="J74" s="12"/>
      <c r="K74" s="12"/>
      <c r="L74" s="12"/>
      <c r="M74" s="12"/>
      <c r="N74" s="12"/>
      <c r="O74" s="12"/>
      <c r="P74" s="12"/>
      <c r="Q74" s="12"/>
      <c r="R74" s="12"/>
      <c r="S74" s="12"/>
      <c r="T74" s="12"/>
      <c r="U74" s="12"/>
    </row>
    <row r="75" spans="2:21" ht="28.05" customHeight="1" x14ac:dyDescent="0.2">
      <c r="B75" s="12"/>
      <c r="C75" s="12"/>
      <c r="D75" s="12"/>
      <c r="E75" s="12"/>
      <c r="F75" s="12"/>
      <c r="G75" s="12"/>
      <c r="H75" s="12"/>
      <c r="I75" s="12"/>
      <c r="J75" s="12"/>
      <c r="K75" s="12"/>
      <c r="L75" s="12"/>
      <c r="M75" s="12"/>
      <c r="N75" s="12"/>
      <c r="O75" s="12"/>
      <c r="P75" s="12"/>
      <c r="Q75" s="12"/>
      <c r="R75" s="12"/>
      <c r="S75" s="12"/>
      <c r="T75" s="12"/>
      <c r="U75" s="12"/>
    </row>
    <row r="76" spans="2:21" ht="28.05" customHeight="1" x14ac:dyDescent="0.2">
      <c r="B76" s="12"/>
      <c r="C76" s="12"/>
      <c r="D76" s="12"/>
      <c r="E76" s="12"/>
      <c r="F76" s="12"/>
      <c r="G76" s="12"/>
      <c r="H76" s="12"/>
      <c r="I76" s="12"/>
      <c r="J76" s="12"/>
      <c r="K76" s="12"/>
      <c r="L76" s="12"/>
      <c r="M76" s="12"/>
      <c r="N76" s="12"/>
      <c r="O76" s="12"/>
      <c r="P76" s="12"/>
      <c r="Q76" s="12"/>
      <c r="R76" s="12"/>
      <c r="S76" s="12"/>
      <c r="T76" s="12"/>
      <c r="U76" s="12"/>
    </row>
    <row r="77" spans="2:21" ht="28.05" customHeight="1" x14ac:dyDescent="0.2">
      <c r="B77" s="12"/>
      <c r="C77" s="12"/>
      <c r="D77" s="12"/>
      <c r="E77" s="12"/>
      <c r="F77" s="12"/>
      <c r="G77" s="12"/>
      <c r="H77" s="12"/>
      <c r="I77" s="12"/>
      <c r="J77" s="12"/>
      <c r="K77" s="12"/>
      <c r="L77" s="12"/>
      <c r="M77" s="12"/>
      <c r="N77" s="12"/>
      <c r="O77" s="12"/>
      <c r="P77" s="12"/>
      <c r="Q77" s="12"/>
      <c r="R77" s="12"/>
      <c r="S77" s="12"/>
      <c r="T77" s="12"/>
      <c r="U77" s="12"/>
    </row>
    <row r="78" spans="2:21" ht="28.05" customHeight="1" x14ac:dyDescent="0.2">
      <c r="B78" s="12"/>
      <c r="C78" s="12"/>
      <c r="D78" s="12"/>
      <c r="E78" s="12"/>
      <c r="F78" s="12"/>
      <c r="G78" s="12"/>
      <c r="H78" s="12"/>
      <c r="I78" s="12"/>
      <c r="J78" s="12"/>
      <c r="K78" s="12"/>
      <c r="L78" s="12"/>
      <c r="M78" s="12"/>
      <c r="N78" s="12"/>
      <c r="O78" s="12"/>
      <c r="P78" s="12"/>
      <c r="Q78" s="12"/>
      <c r="R78" s="12"/>
      <c r="S78" s="12"/>
      <c r="T78" s="12"/>
      <c r="U78" s="12"/>
    </row>
    <row r="79" spans="2:21" ht="28.05" customHeight="1" x14ac:dyDescent="0.2">
      <c r="B79" s="12"/>
      <c r="C79" s="12"/>
      <c r="D79" s="12"/>
      <c r="E79" s="12"/>
      <c r="F79" s="12"/>
      <c r="G79" s="12"/>
      <c r="H79" s="12"/>
      <c r="I79" s="12"/>
      <c r="J79" s="12"/>
      <c r="K79" s="12"/>
      <c r="L79" s="12"/>
      <c r="M79" s="12"/>
      <c r="N79" s="12"/>
      <c r="O79" s="12"/>
      <c r="P79" s="12"/>
      <c r="Q79" s="12"/>
      <c r="R79" s="12"/>
      <c r="S79" s="12"/>
      <c r="T79" s="12"/>
      <c r="U79" s="12"/>
    </row>
    <row r="80" spans="2:21" ht="28.05" customHeight="1" x14ac:dyDescent="0.2">
      <c r="B80" s="12"/>
      <c r="C80" s="12"/>
      <c r="D80" s="12"/>
      <c r="E80" s="12"/>
      <c r="F80" s="12"/>
      <c r="G80" s="12"/>
      <c r="H80" s="12"/>
      <c r="I80" s="12"/>
      <c r="J80" s="12"/>
      <c r="K80" s="12"/>
      <c r="L80" s="12"/>
      <c r="M80" s="12"/>
      <c r="N80" s="12"/>
      <c r="O80" s="12"/>
      <c r="P80" s="12"/>
      <c r="Q80" s="12"/>
      <c r="R80" s="12"/>
      <c r="S80" s="12"/>
      <c r="T80" s="12"/>
      <c r="U80" s="12"/>
    </row>
    <row r="81" spans="2:21" ht="28.05" customHeight="1" x14ac:dyDescent="0.2">
      <c r="B81" s="12"/>
      <c r="C81" s="12"/>
      <c r="D81" s="12"/>
      <c r="E81" s="12"/>
      <c r="F81" s="12"/>
      <c r="G81" s="12"/>
      <c r="H81" s="12"/>
      <c r="I81" s="12"/>
      <c r="J81" s="12"/>
      <c r="K81" s="12"/>
      <c r="L81" s="12"/>
      <c r="M81" s="12"/>
      <c r="N81" s="12"/>
      <c r="O81" s="12"/>
      <c r="P81" s="12"/>
      <c r="Q81" s="12"/>
      <c r="R81" s="12"/>
      <c r="S81" s="12"/>
      <c r="T81" s="12"/>
      <c r="U81" s="12"/>
    </row>
    <row r="82" spans="2:21" ht="28.05" customHeight="1" x14ac:dyDescent="0.2">
      <c r="B82" s="12"/>
      <c r="C82" s="12"/>
      <c r="D82" s="12"/>
      <c r="E82" s="12"/>
      <c r="F82" s="12"/>
      <c r="G82" s="12"/>
      <c r="H82" s="12"/>
      <c r="I82" s="12"/>
      <c r="J82" s="12"/>
      <c r="K82" s="12"/>
      <c r="L82" s="12"/>
      <c r="M82" s="12"/>
      <c r="N82" s="12"/>
      <c r="O82" s="12"/>
      <c r="P82" s="12"/>
      <c r="Q82" s="12"/>
      <c r="R82" s="12"/>
      <c r="S82" s="12"/>
      <c r="T82" s="12"/>
      <c r="U82" s="12"/>
    </row>
    <row r="83" spans="2:21" ht="28.05" customHeight="1" x14ac:dyDescent="0.2">
      <c r="B83" s="12"/>
      <c r="C83" s="12"/>
      <c r="D83" s="12"/>
      <c r="E83" s="12"/>
      <c r="F83" s="12"/>
      <c r="G83" s="12"/>
      <c r="H83" s="12"/>
      <c r="I83" s="12"/>
      <c r="J83" s="12"/>
      <c r="K83" s="12"/>
      <c r="L83" s="12"/>
      <c r="M83" s="12"/>
      <c r="N83" s="12"/>
      <c r="O83" s="12"/>
      <c r="P83" s="12"/>
      <c r="Q83" s="12"/>
      <c r="R83" s="12"/>
      <c r="S83" s="12"/>
      <c r="T83" s="12"/>
      <c r="U83" s="12"/>
    </row>
    <row r="84" spans="2:21" ht="28.05" customHeight="1" x14ac:dyDescent="0.2">
      <c r="B84" s="12"/>
      <c r="C84" s="12"/>
      <c r="D84" s="12"/>
      <c r="E84" s="12"/>
      <c r="F84" s="12"/>
      <c r="G84" s="12"/>
      <c r="H84" s="12"/>
      <c r="I84" s="12"/>
      <c r="J84" s="12"/>
      <c r="K84" s="12"/>
      <c r="L84" s="12"/>
      <c r="M84" s="12"/>
      <c r="N84" s="12"/>
      <c r="O84" s="12"/>
      <c r="P84" s="12"/>
      <c r="Q84" s="12"/>
      <c r="R84" s="12"/>
      <c r="S84" s="12"/>
      <c r="T84" s="12"/>
      <c r="U84" s="12"/>
    </row>
    <row r="85" spans="2:21" ht="28.05" customHeight="1" x14ac:dyDescent="0.2">
      <c r="B85" s="12"/>
      <c r="C85" s="12"/>
      <c r="D85" s="12"/>
      <c r="E85" s="12"/>
      <c r="F85" s="12"/>
      <c r="G85" s="12"/>
      <c r="H85" s="12"/>
      <c r="I85" s="12"/>
      <c r="J85" s="12"/>
      <c r="K85" s="12"/>
      <c r="L85" s="12"/>
      <c r="M85" s="12"/>
      <c r="N85" s="12"/>
      <c r="O85" s="12"/>
      <c r="P85" s="12"/>
      <c r="Q85" s="12"/>
      <c r="R85" s="12"/>
      <c r="S85" s="12"/>
      <c r="T85" s="12"/>
      <c r="U85" s="12"/>
    </row>
    <row r="86" spans="2:21" ht="28.05" customHeight="1" x14ac:dyDescent="0.2">
      <c r="B86" s="12"/>
      <c r="C86" s="12"/>
      <c r="D86" s="12"/>
      <c r="E86" s="12"/>
      <c r="F86" s="12"/>
      <c r="G86" s="12"/>
      <c r="H86" s="12"/>
      <c r="I86" s="12"/>
      <c r="J86" s="12"/>
      <c r="K86" s="12"/>
      <c r="L86" s="12"/>
      <c r="M86" s="12"/>
      <c r="N86" s="12"/>
      <c r="O86" s="12"/>
      <c r="P86" s="12"/>
      <c r="Q86" s="12"/>
      <c r="R86" s="12"/>
      <c r="S86" s="12"/>
      <c r="T86" s="12"/>
      <c r="U86" s="12"/>
    </row>
    <row r="87" spans="2:21" ht="28.05" customHeight="1" x14ac:dyDescent="0.2">
      <c r="B87" s="12"/>
      <c r="C87" s="12"/>
      <c r="D87" s="12"/>
      <c r="E87" s="12"/>
      <c r="F87" s="12"/>
      <c r="G87" s="12"/>
      <c r="H87" s="12"/>
      <c r="I87" s="12"/>
      <c r="J87" s="12"/>
      <c r="K87" s="12"/>
      <c r="L87" s="12"/>
      <c r="M87" s="12"/>
      <c r="N87" s="12"/>
      <c r="O87" s="12"/>
      <c r="P87" s="12"/>
      <c r="Q87" s="12"/>
      <c r="R87" s="12"/>
      <c r="S87" s="12"/>
      <c r="T87" s="12"/>
      <c r="U87" s="12"/>
    </row>
    <row r="88" spans="2:21" ht="28.05" customHeight="1" x14ac:dyDescent="0.2">
      <c r="B88" s="12"/>
      <c r="C88" s="12"/>
      <c r="D88" s="12"/>
      <c r="E88" s="12"/>
      <c r="F88" s="12"/>
      <c r="G88" s="12"/>
      <c r="H88" s="12"/>
      <c r="I88" s="12"/>
      <c r="J88" s="12"/>
      <c r="K88" s="12"/>
      <c r="L88" s="12"/>
      <c r="M88" s="12"/>
      <c r="N88" s="12"/>
      <c r="O88" s="12"/>
      <c r="P88" s="12"/>
      <c r="Q88" s="12"/>
      <c r="R88" s="12"/>
      <c r="S88" s="12"/>
      <c r="T88" s="12"/>
      <c r="U88" s="12"/>
    </row>
    <row r="89" spans="2:21" ht="28.05" customHeight="1" x14ac:dyDescent="0.2">
      <c r="B89" s="12"/>
      <c r="C89" s="12"/>
      <c r="D89" s="12"/>
      <c r="E89" s="12"/>
      <c r="F89" s="12"/>
      <c r="G89" s="12"/>
      <c r="H89" s="12"/>
      <c r="I89" s="12"/>
      <c r="J89" s="12"/>
      <c r="K89" s="12"/>
      <c r="L89" s="12"/>
      <c r="M89" s="12"/>
      <c r="N89" s="12"/>
      <c r="O89" s="12"/>
      <c r="P89" s="12"/>
      <c r="Q89" s="12"/>
      <c r="R89" s="12"/>
      <c r="S89" s="12"/>
      <c r="T89" s="12"/>
      <c r="U89" s="12"/>
    </row>
    <row r="90" spans="2:21" ht="28.05" customHeight="1" x14ac:dyDescent="0.2">
      <c r="B90" s="12"/>
      <c r="C90" s="12"/>
      <c r="D90" s="12"/>
      <c r="E90" s="12"/>
      <c r="F90" s="12"/>
      <c r="G90" s="12"/>
      <c r="H90" s="12"/>
      <c r="I90" s="12"/>
      <c r="J90" s="12"/>
      <c r="K90" s="12"/>
      <c r="L90" s="12"/>
      <c r="M90" s="12"/>
      <c r="N90" s="12"/>
      <c r="O90" s="12"/>
      <c r="P90" s="12"/>
      <c r="Q90" s="12"/>
      <c r="R90" s="12"/>
      <c r="S90" s="12"/>
      <c r="T90" s="12"/>
      <c r="U90" s="12"/>
    </row>
    <row r="91" spans="2:21" ht="28.05" customHeight="1" x14ac:dyDescent="0.2">
      <c r="B91" s="12"/>
      <c r="C91" s="12"/>
      <c r="D91" s="12"/>
      <c r="E91" s="12"/>
      <c r="F91" s="12"/>
      <c r="G91" s="12"/>
      <c r="H91" s="12"/>
      <c r="I91" s="12"/>
      <c r="J91" s="12"/>
      <c r="K91" s="12"/>
      <c r="L91" s="12"/>
      <c r="M91" s="12"/>
      <c r="N91" s="12"/>
      <c r="O91" s="12"/>
      <c r="P91" s="12"/>
      <c r="Q91" s="12"/>
      <c r="R91" s="12"/>
      <c r="S91" s="12"/>
      <c r="T91" s="12"/>
      <c r="U91" s="12"/>
    </row>
    <row r="92" spans="2:21" ht="28.05" customHeight="1" x14ac:dyDescent="0.2">
      <c r="B92" s="12"/>
      <c r="C92" s="12"/>
      <c r="D92" s="12"/>
      <c r="E92" s="12"/>
      <c r="F92" s="12"/>
      <c r="G92" s="12"/>
      <c r="H92" s="12"/>
      <c r="I92" s="12"/>
      <c r="J92" s="12"/>
      <c r="K92" s="12"/>
      <c r="L92" s="12"/>
      <c r="M92" s="12"/>
      <c r="N92" s="12"/>
      <c r="O92" s="12"/>
      <c r="P92" s="12"/>
      <c r="Q92" s="12"/>
      <c r="R92" s="12"/>
      <c r="S92" s="12"/>
      <c r="T92" s="12"/>
      <c r="U92" s="12"/>
    </row>
    <row r="93" spans="2:21" ht="28.05" customHeight="1" x14ac:dyDescent="0.2">
      <c r="B93" s="12"/>
      <c r="C93" s="12"/>
      <c r="D93" s="12"/>
      <c r="E93" s="12"/>
      <c r="F93" s="12"/>
      <c r="G93" s="12"/>
      <c r="H93" s="12"/>
      <c r="I93" s="12"/>
      <c r="J93" s="12"/>
      <c r="K93" s="12"/>
      <c r="L93" s="12"/>
      <c r="M93" s="12"/>
      <c r="N93" s="12"/>
      <c r="O93" s="12"/>
      <c r="P93" s="12"/>
      <c r="Q93" s="12"/>
      <c r="R93" s="12"/>
      <c r="S93" s="12"/>
      <c r="T93" s="12"/>
      <c r="U93" s="12"/>
    </row>
    <row r="94" spans="2:21" ht="28.05" customHeight="1" x14ac:dyDescent="0.2">
      <c r="B94" s="12"/>
      <c r="C94" s="12"/>
      <c r="D94" s="12"/>
      <c r="E94" s="12"/>
      <c r="F94" s="12"/>
      <c r="G94" s="12"/>
      <c r="H94" s="12"/>
      <c r="I94" s="12"/>
      <c r="J94" s="12"/>
      <c r="K94" s="12"/>
      <c r="L94" s="12"/>
      <c r="M94" s="12"/>
      <c r="N94" s="12"/>
      <c r="O94" s="12"/>
      <c r="P94" s="12"/>
      <c r="Q94" s="12"/>
      <c r="R94" s="12"/>
      <c r="S94" s="12"/>
      <c r="T94" s="12"/>
      <c r="U94" s="12"/>
    </row>
    <row r="95" spans="2:21" ht="28.05" customHeight="1" x14ac:dyDescent="0.2">
      <c r="B95" s="12"/>
      <c r="C95" s="12"/>
      <c r="D95" s="12"/>
      <c r="E95" s="12"/>
      <c r="F95" s="12"/>
      <c r="G95" s="12"/>
      <c r="H95" s="12"/>
      <c r="I95" s="12"/>
      <c r="J95" s="12"/>
      <c r="K95" s="12"/>
      <c r="L95" s="12"/>
      <c r="M95" s="12"/>
      <c r="N95" s="12"/>
      <c r="O95" s="12"/>
      <c r="P95" s="12"/>
      <c r="Q95" s="12"/>
      <c r="R95" s="12"/>
      <c r="S95" s="12"/>
      <c r="T95" s="12"/>
      <c r="U95" s="12"/>
    </row>
    <row r="96" spans="2:21" ht="28.05" customHeight="1" x14ac:dyDescent="0.2">
      <c r="B96" s="12"/>
      <c r="C96" s="12"/>
      <c r="D96" s="12"/>
      <c r="E96" s="12"/>
      <c r="F96" s="12"/>
      <c r="G96" s="12"/>
      <c r="H96" s="12"/>
      <c r="I96" s="12"/>
      <c r="J96" s="12"/>
      <c r="K96" s="12"/>
      <c r="L96" s="12"/>
      <c r="M96" s="12"/>
      <c r="N96" s="12"/>
      <c r="O96" s="12"/>
      <c r="P96" s="12"/>
      <c r="Q96" s="12"/>
      <c r="R96" s="12"/>
      <c r="S96" s="12"/>
      <c r="T96" s="12"/>
      <c r="U96" s="12"/>
    </row>
    <row r="97" spans="2:21" ht="28.05" customHeight="1" x14ac:dyDescent="0.2">
      <c r="B97" s="12"/>
      <c r="C97" s="12"/>
      <c r="D97" s="12"/>
      <c r="E97" s="12"/>
      <c r="F97" s="12"/>
      <c r="G97" s="12"/>
      <c r="H97" s="12"/>
      <c r="I97" s="12"/>
      <c r="J97" s="12"/>
      <c r="K97" s="12"/>
      <c r="L97" s="12"/>
      <c r="M97" s="12"/>
      <c r="N97" s="12"/>
      <c r="O97" s="12"/>
      <c r="P97" s="12"/>
      <c r="Q97" s="12"/>
      <c r="R97" s="12"/>
      <c r="S97" s="12"/>
      <c r="T97" s="12"/>
      <c r="U97" s="12"/>
    </row>
    <row r="98" spans="2:21" ht="28.05" customHeight="1" x14ac:dyDescent="0.2">
      <c r="B98" s="12"/>
      <c r="C98" s="12"/>
      <c r="D98" s="12"/>
      <c r="E98" s="12"/>
      <c r="F98" s="12"/>
      <c r="G98" s="12"/>
      <c r="H98" s="12"/>
      <c r="I98" s="12"/>
      <c r="J98" s="12"/>
      <c r="K98" s="12"/>
      <c r="L98" s="12"/>
      <c r="M98" s="12"/>
      <c r="N98" s="12"/>
      <c r="O98" s="12"/>
      <c r="P98" s="12"/>
      <c r="Q98" s="12"/>
      <c r="R98" s="12"/>
      <c r="S98" s="12"/>
      <c r="T98" s="12"/>
      <c r="U98" s="12"/>
    </row>
    <row r="99" spans="2:21" ht="28.05" customHeight="1" x14ac:dyDescent="0.2">
      <c r="B99" s="12"/>
      <c r="C99" s="12"/>
      <c r="D99" s="12"/>
      <c r="E99" s="12"/>
      <c r="F99" s="12"/>
      <c r="G99" s="12"/>
      <c r="H99" s="12"/>
      <c r="I99" s="12"/>
      <c r="J99" s="12"/>
      <c r="K99" s="12"/>
      <c r="L99" s="12"/>
      <c r="M99" s="12"/>
      <c r="N99" s="12"/>
      <c r="O99" s="12"/>
      <c r="P99" s="12"/>
      <c r="Q99" s="12"/>
      <c r="R99" s="12"/>
      <c r="S99" s="12"/>
      <c r="T99" s="12"/>
      <c r="U99" s="12"/>
    </row>
    <row r="100" spans="2:21" ht="28.05" customHeight="1" x14ac:dyDescent="0.2">
      <c r="B100" s="12"/>
      <c r="C100" s="12"/>
      <c r="D100" s="12"/>
      <c r="E100" s="12"/>
      <c r="F100" s="12"/>
      <c r="G100" s="12"/>
      <c r="H100" s="12"/>
      <c r="I100" s="12"/>
      <c r="J100" s="12"/>
      <c r="K100" s="12"/>
      <c r="L100" s="12"/>
      <c r="M100" s="12"/>
      <c r="N100" s="12"/>
      <c r="O100" s="12"/>
      <c r="P100" s="12"/>
      <c r="Q100" s="12"/>
      <c r="R100" s="12"/>
      <c r="S100" s="12"/>
      <c r="T100" s="12"/>
      <c r="U100" s="12"/>
    </row>
    <row r="101" spans="2:21" ht="28.05" customHeight="1" x14ac:dyDescent="0.2">
      <c r="B101" s="12"/>
      <c r="C101" s="12"/>
      <c r="D101" s="12"/>
      <c r="E101" s="12"/>
      <c r="F101" s="12"/>
      <c r="G101" s="12"/>
      <c r="H101" s="12"/>
      <c r="I101" s="12"/>
      <c r="J101" s="12"/>
      <c r="K101" s="12"/>
      <c r="L101" s="12"/>
      <c r="M101" s="12"/>
      <c r="N101" s="12"/>
      <c r="O101" s="12"/>
      <c r="P101" s="12"/>
      <c r="Q101" s="12"/>
      <c r="R101" s="12"/>
      <c r="S101" s="12"/>
      <c r="T101" s="12"/>
      <c r="U101" s="12"/>
    </row>
    <row r="102" spans="2:21" ht="28.05" customHeight="1" x14ac:dyDescent="0.2">
      <c r="B102" s="12"/>
      <c r="C102" s="12"/>
      <c r="D102" s="12"/>
      <c r="E102" s="12"/>
      <c r="F102" s="12"/>
      <c r="G102" s="12"/>
      <c r="H102" s="12"/>
      <c r="I102" s="12"/>
      <c r="J102" s="12"/>
      <c r="K102" s="12"/>
      <c r="L102" s="12"/>
      <c r="M102" s="12"/>
      <c r="N102" s="12"/>
      <c r="O102" s="12"/>
      <c r="P102" s="12"/>
      <c r="Q102" s="12"/>
      <c r="R102" s="12"/>
      <c r="S102" s="12"/>
      <c r="T102" s="12"/>
      <c r="U102" s="12"/>
    </row>
    <row r="103" spans="2:21" ht="28.05" customHeight="1" x14ac:dyDescent="0.2">
      <c r="B103" s="12"/>
      <c r="C103" s="12"/>
      <c r="D103" s="12"/>
      <c r="E103" s="12"/>
      <c r="F103" s="12"/>
      <c r="G103" s="12"/>
      <c r="H103" s="12"/>
      <c r="I103" s="12"/>
      <c r="J103" s="12"/>
      <c r="K103" s="12"/>
      <c r="L103" s="12"/>
      <c r="M103" s="12"/>
      <c r="N103" s="12"/>
      <c r="O103" s="12"/>
      <c r="P103" s="12"/>
      <c r="Q103" s="12"/>
      <c r="R103" s="12"/>
      <c r="S103" s="12"/>
      <c r="T103" s="12"/>
      <c r="U103" s="12"/>
    </row>
    <row r="104" spans="2:21" ht="28.05" customHeight="1" x14ac:dyDescent="0.2">
      <c r="B104" s="12"/>
      <c r="C104" s="12"/>
      <c r="D104" s="12"/>
      <c r="E104" s="12"/>
      <c r="F104" s="12"/>
      <c r="G104" s="12"/>
      <c r="H104" s="12"/>
      <c r="I104" s="12"/>
      <c r="J104" s="12"/>
      <c r="K104" s="12"/>
      <c r="L104" s="12"/>
      <c r="M104" s="12"/>
      <c r="N104" s="12"/>
      <c r="O104" s="12"/>
      <c r="P104" s="12"/>
      <c r="Q104" s="12"/>
      <c r="R104" s="12"/>
      <c r="S104" s="12"/>
      <c r="T104" s="12"/>
      <c r="U104" s="12"/>
    </row>
    <row r="105" spans="2:21" ht="28.05" customHeight="1" x14ac:dyDescent="0.2">
      <c r="B105" s="12"/>
      <c r="C105" s="12"/>
      <c r="D105" s="12"/>
      <c r="E105" s="12"/>
      <c r="F105" s="12"/>
      <c r="G105" s="12"/>
      <c r="H105" s="12"/>
      <c r="I105" s="12"/>
      <c r="J105" s="12"/>
      <c r="K105" s="12"/>
      <c r="L105" s="12"/>
      <c r="M105" s="12"/>
      <c r="N105" s="12"/>
      <c r="O105" s="12"/>
      <c r="P105" s="12"/>
      <c r="Q105" s="12"/>
      <c r="R105" s="12"/>
      <c r="S105" s="12"/>
      <c r="T105" s="12"/>
      <c r="U105" s="12"/>
    </row>
    <row r="106" spans="2:21" ht="28.05" customHeight="1" x14ac:dyDescent="0.2">
      <c r="B106" s="12"/>
      <c r="C106" s="12"/>
      <c r="D106" s="12"/>
      <c r="E106" s="12"/>
      <c r="F106" s="12"/>
      <c r="G106" s="12"/>
      <c r="H106" s="12"/>
      <c r="I106" s="12"/>
      <c r="J106" s="12"/>
      <c r="K106" s="12"/>
      <c r="L106" s="12"/>
      <c r="M106" s="12"/>
      <c r="N106" s="12"/>
      <c r="O106" s="12"/>
      <c r="P106" s="12"/>
      <c r="Q106" s="12"/>
      <c r="R106" s="12"/>
      <c r="S106" s="12"/>
      <c r="T106" s="12"/>
      <c r="U106" s="12"/>
    </row>
    <row r="107" spans="2:21" ht="28.05" customHeight="1" x14ac:dyDescent="0.2">
      <c r="B107" s="12"/>
      <c r="C107" s="12"/>
      <c r="D107" s="12"/>
      <c r="E107" s="12"/>
      <c r="F107" s="12"/>
      <c r="G107" s="12"/>
      <c r="H107" s="12"/>
      <c r="I107" s="12"/>
      <c r="J107" s="12"/>
      <c r="K107" s="12"/>
      <c r="L107" s="12"/>
      <c r="M107" s="12"/>
      <c r="N107" s="12"/>
      <c r="O107" s="12"/>
      <c r="P107" s="12"/>
      <c r="Q107" s="12"/>
      <c r="R107" s="12"/>
      <c r="S107" s="12"/>
      <c r="T107" s="12"/>
      <c r="U107" s="12"/>
    </row>
    <row r="108" spans="2:21" ht="28.05" customHeight="1" x14ac:dyDescent="0.2">
      <c r="B108" s="12"/>
      <c r="C108" s="12"/>
      <c r="D108" s="12"/>
      <c r="E108" s="12"/>
      <c r="F108" s="12"/>
      <c r="G108" s="12"/>
      <c r="H108" s="12"/>
      <c r="I108" s="12"/>
      <c r="J108" s="12"/>
      <c r="K108" s="12"/>
      <c r="L108" s="12"/>
      <c r="M108" s="12"/>
      <c r="N108" s="12"/>
      <c r="O108" s="12"/>
      <c r="P108" s="12"/>
      <c r="Q108" s="12"/>
      <c r="R108" s="12"/>
      <c r="S108" s="12"/>
      <c r="T108" s="12"/>
      <c r="U108" s="12"/>
    </row>
    <row r="109" spans="2:21" ht="28.05" customHeight="1" x14ac:dyDescent="0.2">
      <c r="B109" s="12"/>
      <c r="C109" s="12"/>
      <c r="D109" s="12"/>
      <c r="E109" s="12"/>
      <c r="F109" s="12"/>
      <c r="G109" s="12"/>
      <c r="H109" s="12"/>
      <c r="I109" s="12"/>
      <c r="J109" s="12"/>
      <c r="K109" s="12"/>
      <c r="L109" s="12"/>
      <c r="M109" s="12"/>
      <c r="N109" s="12"/>
      <c r="O109" s="12"/>
      <c r="P109" s="12"/>
      <c r="Q109" s="12"/>
      <c r="R109" s="12"/>
      <c r="S109" s="12"/>
      <c r="T109" s="12"/>
      <c r="U109" s="12"/>
    </row>
    <row r="110" spans="2:21" ht="28.05" customHeight="1" x14ac:dyDescent="0.2">
      <c r="B110" s="12"/>
      <c r="C110" s="12"/>
      <c r="D110" s="12"/>
      <c r="E110" s="12"/>
      <c r="F110" s="12"/>
      <c r="G110" s="12"/>
      <c r="H110" s="12"/>
      <c r="I110" s="12"/>
      <c r="J110" s="12"/>
      <c r="K110" s="12"/>
      <c r="L110" s="12"/>
      <c r="M110" s="12"/>
      <c r="N110" s="12"/>
      <c r="O110" s="12"/>
      <c r="P110" s="12"/>
      <c r="Q110" s="12"/>
      <c r="R110" s="12"/>
      <c r="S110" s="12"/>
      <c r="T110" s="12"/>
      <c r="U110" s="12"/>
    </row>
    <row r="111" spans="2:21" ht="28.05" customHeight="1" x14ac:dyDescent="0.2">
      <c r="B111" s="12"/>
      <c r="C111" s="12"/>
      <c r="D111" s="12"/>
      <c r="E111" s="12"/>
      <c r="F111" s="12"/>
      <c r="G111" s="12"/>
      <c r="H111" s="12"/>
      <c r="I111" s="12"/>
      <c r="J111" s="12"/>
      <c r="K111" s="12"/>
      <c r="L111" s="12"/>
      <c r="M111" s="12"/>
      <c r="N111" s="12"/>
      <c r="O111" s="12"/>
      <c r="P111" s="12"/>
      <c r="Q111" s="12"/>
      <c r="R111" s="12"/>
      <c r="S111" s="12"/>
      <c r="T111" s="12"/>
      <c r="U111" s="12"/>
    </row>
    <row r="112" spans="2:21" ht="28.05" customHeight="1" x14ac:dyDescent="0.2">
      <c r="B112" s="12"/>
      <c r="C112" s="12"/>
      <c r="D112" s="12"/>
      <c r="E112" s="12"/>
      <c r="F112" s="12"/>
      <c r="G112" s="12"/>
      <c r="H112" s="12"/>
      <c r="I112" s="12"/>
      <c r="J112" s="12"/>
      <c r="K112" s="12"/>
      <c r="L112" s="12"/>
      <c r="M112" s="12"/>
      <c r="N112" s="12"/>
      <c r="O112" s="12"/>
      <c r="P112" s="12"/>
      <c r="Q112" s="12"/>
      <c r="R112" s="12"/>
      <c r="S112" s="12"/>
      <c r="T112" s="12"/>
      <c r="U112" s="12"/>
    </row>
    <row r="113" spans="2:21" ht="28.05" customHeight="1" x14ac:dyDescent="0.2">
      <c r="B113" s="12"/>
      <c r="C113" s="12"/>
      <c r="D113" s="12"/>
      <c r="E113" s="12"/>
      <c r="F113" s="12"/>
      <c r="G113" s="12"/>
      <c r="H113" s="12"/>
      <c r="I113" s="12"/>
      <c r="J113" s="12"/>
      <c r="K113" s="12"/>
      <c r="L113" s="12"/>
      <c r="M113" s="12"/>
      <c r="N113" s="12"/>
      <c r="O113" s="12"/>
      <c r="P113" s="12"/>
      <c r="Q113" s="12"/>
      <c r="R113" s="12"/>
      <c r="S113" s="12"/>
      <c r="T113" s="12"/>
      <c r="U113" s="12"/>
    </row>
    <row r="114" spans="2:21" ht="28.05" customHeight="1" x14ac:dyDescent="0.2">
      <c r="B114" s="12"/>
      <c r="C114" s="12"/>
      <c r="D114" s="12"/>
      <c r="E114" s="12"/>
      <c r="F114" s="12"/>
      <c r="G114" s="12"/>
      <c r="H114" s="12"/>
      <c r="I114" s="12"/>
      <c r="J114" s="12"/>
      <c r="K114" s="12"/>
      <c r="L114" s="12"/>
      <c r="M114" s="12"/>
      <c r="N114" s="12"/>
      <c r="O114" s="12"/>
      <c r="P114" s="12"/>
      <c r="Q114" s="12"/>
      <c r="R114" s="12"/>
      <c r="S114" s="12"/>
      <c r="T114" s="12"/>
      <c r="U114" s="12"/>
    </row>
    <row r="115" spans="2:21" ht="28.05" customHeight="1" x14ac:dyDescent="0.2">
      <c r="B115" s="12"/>
      <c r="C115" s="12"/>
      <c r="D115" s="12"/>
      <c r="E115" s="12"/>
      <c r="F115" s="12"/>
      <c r="G115" s="12"/>
      <c r="H115" s="12"/>
      <c r="I115" s="12"/>
      <c r="J115" s="12"/>
      <c r="K115" s="12"/>
      <c r="L115" s="12"/>
      <c r="M115" s="12"/>
      <c r="N115" s="12"/>
      <c r="O115" s="12"/>
      <c r="P115" s="12"/>
      <c r="Q115" s="12"/>
      <c r="R115" s="12"/>
      <c r="S115" s="12"/>
      <c r="T115" s="12"/>
      <c r="U115" s="12"/>
    </row>
    <row r="116" spans="2:21" ht="28.05" customHeight="1" x14ac:dyDescent="0.2">
      <c r="B116" s="12"/>
      <c r="C116" s="12"/>
      <c r="D116" s="12"/>
      <c r="E116" s="12"/>
      <c r="F116" s="12"/>
      <c r="G116" s="12"/>
      <c r="H116" s="12"/>
      <c r="I116" s="12"/>
      <c r="J116" s="12"/>
      <c r="K116" s="12"/>
      <c r="L116" s="12"/>
      <c r="M116" s="12"/>
      <c r="N116" s="12"/>
      <c r="O116" s="12"/>
      <c r="P116" s="12"/>
      <c r="Q116" s="12"/>
      <c r="R116" s="12"/>
      <c r="S116" s="12"/>
      <c r="T116" s="12"/>
      <c r="U116" s="12"/>
    </row>
    <row r="117" spans="2:21" ht="28.05" customHeight="1" x14ac:dyDescent="0.2">
      <c r="B117" s="12"/>
      <c r="C117" s="12"/>
      <c r="D117" s="12"/>
      <c r="E117" s="12"/>
      <c r="F117" s="12"/>
      <c r="G117" s="12"/>
      <c r="H117" s="12"/>
      <c r="I117" s="12"/>
      <c r="J117" s="12"/>
      <c r="K117" s="12"/>
      <c r="L117" s="12"/>
      <c r="M117" s="12"/>
      <c r="N117" s="12"/>
      <c r="O117" s="12"/>
      <c r="P117" s="12"/>
      <c r="Q117" s="12"/>
      <c r="R117" s="12"/>
      <c r="S117" s="12"/>
      <c r="T117" s="12"/>
      <c r="U117" s="12"/>
    </row>
    <row r="118" spans="2:21" ht="28.05" customHeight="1" x14ac:dyDescent="0.2">
      <c r="B118" s="12"/>
      <c r="C118" s="12"/>
      <c r="D118" s="12"/>
      <c r="E118" s="12"/>
      <c r="F118" s="12"/>
      <c r="G118" s="12"/>
      <c r="H118" s="12"/>
      <c r="I118" s="12"/>
      <c r="J118" s="12"/>
      <c r="K118" s="12"/>
      <c r="L118" s="12"/>
      <c r="M118" s="12"/>
      <c r="N118" s="12"/>
      <c r="O118" s="12"/>
      <c r="P118" s="12"/>
      <c r="Q118" s="12"/>
      <c r="R118" s="12"/>
      <c r="S118" s="12"/>
      <c r="T118" s="12"/>
      <c r="U118" s="12"/>
    </row>
    <row r="119" spans="2:21" ht="28.05" customHeight="1" x14ac:dyDescent="0.2">
      <c r="B119" s="12"/>
      <c r="C119" s="12"/>
      <c r="D119" s="12"/>
      <c r="E119" s="12"/>
      <c r="F119" s="12"/>
      <c r="G119" s="12"/>
      <c r="H119" s="12"/>
      <c r="I119" s="12"/>
      <c r="J119" s="12"/>
      <c r="K119" s="12"/>
      <c r="L119" s="12"/>
      <c r="M119" s="12"/>
      <c r="N119" s="12"/>
      <c r="O119" s="12"/>
      <c r="P119" s="12"/>
      <c r="Q119" s="12"/>
      <c r="R119" s="12"/>
      <c r="S119" s="12"/>
      <c r="T119" s="12"/>
      <c r="U119" s="12"/>
    </row>
    <row r="120" spans="2:21" ht="28.05" customHeight="1" x14ac:dyDescent="0.2">
      <c r="B120" s="12"/>
      <c r="C120" s="12"/>
      <c r="D120" s="12"/>
      <c r="E120" s="12"/>
      <c r="F120" s="12"/>
      <c r="G120" s="12"/>
      <c r="H120" s="12"/>
      <c r="I120" s="12"/>
      <c r="J120" s="12"/>
      <c r="K120" s="12"/>
      <c r="L120" s="12"/>
      <c r="M120" s="12"/>
      <c r="N120" s="12"/>
      <c r="O120" s="12"/>
      <c r="P120" s="12"/>
      <c r="Q120" s="12"/>
      <c r="R120" s="12"/>
      <c r="S120" s="12"/>
      <c r="T120" s="12"/>
      <c r="U120" s="12"/>
    </row>
    <row r="121" spans="2:21" ht="28.05" customHeight="1" x14ac:dyDescent="0.2">
      <c r="B121" s="12"/>
      <c r="C121" s="12"/>
      <c r="D121" s="12"/>
      <c r="E121" s="12"/>
      <c r="F121" s="12"/>
      <c r="G121" s="12"/>
      <c r="H121" s="12"/>
      <c r="I121" s="12"/>
      <c r="J121" s="12"/>
      <c r="K121" s="12"/>
      <c r="L121" s="12"/>
      <c r="M121" s="12"/>
      <c r="N121" s="12"/>
      <c r="O121" s="12"/>
      <c r="P121" s="12"/>
      <c r="Q121" s="12"/>
      <c r="R121" s="12"/>
      <c r="S121" s="12"/>
      <c r="T121" s="12"/>
      <c r="U121" s="12"/>
    </row>
    <row r="122" spans="2:21" ht="28.05" customHeight="1" x14ac:dyDescent="0.2">
      <c r="B122" s="12"/>
      <c r="C122" s="12"/>
      <c r="D122" s="12"/>
      <c r="E122" s="12"/>
      <c r="F122" s="12"/>
      <c r="G122" s="12"/>
      <c r="H122" s="12"/>
      <c r="I122" s="12"/>
      <c r="J122" s="12"/>
      <c r="K122" s="12"/>
      <c r="L122" s="12"/>
      <c r="M122" s="12"/>
      <c r="N122" s="12"/>
      <c r="O122" s="12"/>
      <c r="P122" s="12"/>
      <c r="Q122" s="12"/>
      <c r="R122" s="12"/>
      <c r="S122" s="12"/>
      <c r="T122" s="12"/>
      <c r="U122" s="12"/>
    </row>
    <row r="123" spans="2:21" ht="28.05" customHeight="1" x14ac:dyDescent="0.2">
      <c r="B123" s="12"/>
      <c r="C123" s="12"/>
      <c r="D123" s="12"/>
      <c r="E123" s="12"/>
      <c r="F123" s="12"/>
      <c r="G123" s="12"/>
      <c r="H123" s="12"/>
      <c r="I123" s="12"/>
      <c r="J123" s="12"/>
      <c r="K123" s="12"/>
      <c r="L123" s="12"/>
      <c r="M123" s="12"/>
      <c r="N123" s="12"/>
      <c r="O123" s="12"/>
      <c r="P123" s="12"/>
      <c r="Q123" s="12"/>
      <c r="R123" s="12"/>
      <c r="S123" s="12"/>
      <c r="T123" s="12"/>
      <c r="U123" s="12"/>
    </row>
    <row r="124" spans="2:21" ht="28.05" customHeight="1" x14ac:dyDescent="0.2"/>
    <row r="125" spans="2:21" ht="28.05" customHeight="1" x14ac:dyDescent="0.2"/>
    <row r="126" spans="2:21" ht="28.05" customHeight="1" x14ac:dyDescent="0.2"/>
    <row r="127" spans="2:21" ht="28.05" customHeight="1" x14ac:dyDescent="0.2"/>
    <row r="128" spans="2:21" ht="28.05" customHeight="1" x14ac:dyDescent="0.2"/>
    <row r="129" ht="28.05" customHeight="1" x14ac:dyDescent="0.2"/>
    <row r="130" ht="28.05" customHeight="1" x14ac:dyDescent="0.2"/>
    <row r="131" ht="28.05" customHeight="1" x14ac:dyDescent="0.2"/>
    <row r="132" ht="28.05" customHeight="1" x14ac:dyDescent="0.2"/>
    <row r="133" ht="28.05" customHeight="1" x14ac:dyDescent="0.2"/>
    <row r="134" ht="28.05" customHeight="1" x14ac:dyDescent="0.2"/>
    <row r="135" ht="28.05" customHeight="1" x14ac:dyDescent="0.2"/>
    <row r="136" ht="28.05" customHeight="1" x14ac:dyDescent="0.2"/>
    <row r="137" ht="28.05" customHeight="1" x14ac:dyDescent="0.2"/>
    <row r="138" ht="28.05" customHeight="1" x14ac:dyDescent="0.2"/>
    <row r="139" ht="28.05" customHeight="1" x14ac:dyDescent="0.2"/>
    <row r="140" ht="28.05" customHeight="1" x14ac:dyDescent="0.2"/>
    <row r="141" ht="28.05" customHeight="1" x14ac:dyDescent="0.2"/>
    <row r="142" ht="28.05" customHeight="1" x14ac:dyDescent="0.2"/>
    <row r="143" ht="28.05" customHeight="1" x14ac:dyDescent="0.2"/>
    <row r="144" ht="28.05" customHeight="1" x14ac:dyDescent="0.2"/>
    <row r="145" ht="28.05" customHeight="1" x14ac:dyDescent="0.2"/>
    <row r="146" ht="28.05" customHeight="1" x14ac:dyDescent="0.2"/>
    <row r="147" ht="28.05" customHeight="1" x14ac:dyDescent="0.2"/>
    <row r="148" ht="28.05" customHeight="1" x14ac:dyDescent="0.2"/>
    <row r="149" ht="28.05" customHeight="1" x14ac:dyDescent="0.2"/>
    <row r="150" ht="28.05" customHeight="1" x14ac:dyDescent="0.2"/>
    <row r="151" ht="28.05" customHeight="1" x14ac:dyDescent="0.2"/>
    <row r="152" ht="28.05" customHeight="1" x14ac:dyDescent="0.2"/>
    <row r="153" ht="28.05" customHeight="1" x14ac:dyDescent="0.2"/>
    <row r="154" ht="28.05" customHeight="1" x14ac:dyDescent="0.2"/>
    <row r="155" ht="28.05" customHeight="1" x14ac:dyDescent="0.2"/>
    <row r="156" ht="28.05" customHeight="1" x14ac:dyDescent="0.2"/>
    <row r="157" ht="28.05" customHeight="1" x14ac:dyDescent="0.2"/>
    <row r="158" ht="28.05" customHeight="1" x14ac:dyDescent="0.2"/>
    <row r="159" ht="28.05" customHeight="1" x14ac:dyDescent="0.2"/>
    <row r="160" ht="28.05" customHeight="1" x14ac:dyDescent="0.2"/>
    <row r="161" ht="28.05" customHeight="1" x14ac:dyDescent="0.2"/>
    <row r="162" ht="28.05" customHeight="1" x14ac:dyDescent="0.2"/>
    <row r="163" ht="28.05" customHeight="1" x14ac:dyDescent="0.2"/>
    <row r="164" ht="28.05" customHeight="1" x14ac:dyDescent="0.2"/>
    <row r="165" ht="28.05" customHeight="1" x14ac:dyDescent="0.2"/>
    <row r="166" ht="28.05" customHeight="1" x14ac:dyDescent="0.2"/>
    <row r="167" ht="28.05" customHeight="1" x14ac:dyDescent="0.2"/>
    <row r="168" ht="28.05" customHeight="1" x14ac:dyDescent="0.2"/>
    <row r="169" ht="28.05" customHeight="1" x14ac:dyDescent="0.2"/>
    <row r="170" ht="28.05" customHeight="1" x14ac:dyDescent="0.2"/>
    <row r="171" ht="28.05" customHeight="1" x14ac:dyDescent="0.2"/>
    <row r="172" ht="28.05" customHeight="1" x14ac:dyDescent="0.2"/>
    <row r="173" ht="28.05" customHeight="1" x14ac:dyDescent="0.2"/>
    <row r="174" ht="28.05" customHeight="1" x14ac:dyDescent="0.2"/>
    <row r="175" ht="28.05" customHeight="1" x14ac:dyDescent="0.2"/>
    <row r="176" ht="28.05" customHeight="1" x14ac:dyDescent="0.2"/>
    <row r="177" ht="28.05" customHeight="1" x14ac:dyDescent="0.2"/>
    <row r="178" ht="28.05" customHeight="1" x14ac:dyDescent="0.2"/>
    <row r="179" ht="28.05" customHeight="1" x14ac:dyDescent="0.2"/>
    <row r="180" ht="28.05" customHeight="1" x14ac:dyDescent="0.2"/>
    <row r="181" ht="28.05" customHeight="1" x14ac:dyDescent="0.2"/>
    <row r="182" ht="28.05" customHeight="1" x14ac:dyDescent="0.2"/>
    <row r="183" ht="28.05" customHeight="1" x14ac:dyDescent="0.2"/>
    <row r="184" ht="28.05" customHeight="1" x14ac:dyDescent="0.2"/>
    <row r="185" ht="28.05" customHeight="1" x14ac:dyDescent="0.2"/>
    <row r="186" ht="28.05" customHeight="1" x14ac:dyDescent="0.2"/>
    <row r="187" ht="28.05" customHeight="1" x14ac:dyDescent="0.2"/>
    <row r="188" ht="28.05" customHeight="1" x14ac:dyDescent="0.2"/>
    <row r="189" ht="28.05" customHeight="1" x14ac:dyDescent="0.2"/>
    <row r="190" ht="28.05" customHeight="1" x14ac:dyDescent="0.2"/>
    <row r="191" ht="28.05" customHeight="1" x14ac:dyDescent="0.2"/>
    <row r="192" ht="28.05" customHeight="1" x14ac:dyDescent="0.2"/>
    <row r="193" ht="28.05" customHeight="1" x14ac:dyDescent="0.2"/>
    <row r="194" ht="28.05" customHeight="1" x14ac:dyDescent="0.2"/>
    <row r="195" ht="28.05" customHeight="1" x14ac:dyDescent="0.2"/>
    <row r="196" ht="28.05" customHeight="1" x14ac:dyDescent="0.2"/>
    <row r="197" ht="28.05" customHeight="1" x14ac:dyDescent="0.2"/>
    <row r="198" ht="28.05" customHeight="1" x14ac:dyDescent="0.2"/>
    <row r="199" ht="28.05" customHeight="1" x14ac:dyDescent="0.2"/>
    <row r="200" ht="28.05" customHeight="1" x14ac:dyDescent="0.2"/>
    <row r="201" ht="28.05" customHeight="1" x14ac:dyDescent="0.2"/>
    <row r="202" ht="28.05" customHeight="1" x14ac:dyDescent="0.2"/>
    <row r="203" ht="28.05" customHeight="1" x14ac:dyDescent="0.2"/>
    <row r="204" ht="28.05" customHeight="1" x14ac:dyDescent="0.2"/>
    <row r="205" ht="28.05" customHeight="1" x14ac:dyDescent="0.2"/>
    <row r="206" ht="28.05" customHeight="1" x14ac:dyDescent="0.2"/>
    <row r="207" ht="28.05" customHeight="1" x14ac:dyDescent="0.2"/>
    <row r="208" ht="28.05" customHeight="1" x14ac:dyDescent="0.2"/>
    <row r="209" ht="28.05" customHeight="1" x14ac:dyDescent="0.2"/>
    <row r="210" ht="28.05" customHeight="1" x14ac:dyDescent="0.2"/>
    <row r="211" ht="28.05" customHeight="1" x14ac:dyDescent="0.2"/>
    <row r="212" ht="28.05" customHeight="1" x14ac:dyDescent="0.2"/>
    <row r="213" ht="28.05" customHeight="1" x14ac:dyDescent="0.2"/>
    <row r="214" ht="28.05" customHeight="1" x14ac:dyDescent="0.2"/>
    <row r="215" ht="28.05" customHeight="1" x14ac:dyDescent="0.2"/>
    <row r="216" ht="28.05" customHeight="1" x14ac:dyDescent="0.2"/>
    <row r="217" ht="28.05" customHeight="1" x14ac:dyDescent="0.2"/>
    <row r="218" ht="28.05" customHeight="1" x14ac:dyDescent="0.2"/>
    <row r="219" ht="28.05" customHeight="1" x14ac:dyDescent="0.2"/>
    <row r="220" ht="28.05" customHeight="1" x14ac:dyDescent="0.2"/>
    <row r="221" ht="28.05" customHeight="1" x14ac:dyDescent="0.2"/>
    <row r="222" ht="28.05" customHeight="1" x14ac:dyDescent="0.2"/>
    <row r="223" ht="28.05" customHeight="1" x14ac:dyDescent="0.2"/>
    <row r="224" ht="28.05" customHeight="1" x14ac:dyDescent="0.2"/>
    <row r="225" ht="28.05" customHeight="1" x14ac:dyDescent="0.2"/>
    <row r="226" ht="28.05" customHeight="1" x14ac:dyDescent="0.2"/>
    <row r="227" ht="28.05" customHeight="1" x14ac:dyDescent="0.2"/>
    <row r="228" ht="28.05" customHeight="1" x14ac:dyDescent="0.2"/>
    <row r="229" ht="28.05" customHeight="1" x14ac:dyDescent="0.2"/>
    <row r="230" ht="28.05" customHeight="1" x14ac:dyDescent="0.2"/>
    <row r="231" ht="28.05" customHeight="1" x14ac:dyDescent="0.2"/>
    <row r="232" ht="28.05" customHeight="1" x14ac:dyDescent="0.2"/>
    <row r="233" ht="28.05" customHeight="1" x14ac:dyDescent="0.2"/>
    <row r="234" ht="28.05" customHeight="1" x14ac:dyDescent="0.2"/>
    <row r="235" ht="28.05" customHeight="1" x14ac:dyDescent="0.2"/>
    <row r="236" ht="28.05" customHeight="1" x14ac:dyDescent="0.2"/>
    <row r="237" ht="28.05" customHeight="1" x14ac:dyDescent="0.2"/>
    <row r="238" ht="28.05" customHeight="1" x14ac:dyDescent="0.2"/>
    <row r="239" ht="28.05" customHeight="1" x14ac:dyDescent="0.2"/>
    <row r="240" ht="28.05" customHeight="1" x14ac:dyDescent="0.2"/>
    <row r="241" ht="28.05" customHeight="1" x14ac:dyDescent="0.2"/>
    <row r="242" ht="28.05" customHeight="1" x14ac:dyDescent="0.2"/>
    <row r="243" ht="28.05" customHeight="1" x14ac:dyDescent="0.2"/>
    <row r="244" ht="28.05" customHeight="1" x14ac:dyDescent="0.2"/>
    <row r="245" ht="28.05" customHeight="1" x14ac:dyDescent="0.2"/>
    <row r="246" ht="28.05" customHeight="1" x14ac:dyDescent="0.2"/>
    <row r="247" ht="28.05" customHeight="1" x14ac:dyDescent="0.2"/>
    <row r="248" ht="28.05" customHeight="1" x14ac:dyDescent="0.2"/>
    <row r="249" ht="28.05" customHeight="1" x14ac:dyDescent="0.2"/>
    <row r="250" ht="28.05" customHeight="1" x14ac:dyDescent="0.2"/>
    <row r="251" ht="28.05" customHeight="1" x14ac:dyDescent="0.2"/>
    <row r="252" ht="28.05" customHeight="1" x14ac:dyDescent="0.2"/>
    <row r="253" ht="28.05" customHeight="1" x14ac:dyDescent="0.2"/>
    <row r="254" ht="28.05" customHeight="1" x14ac:dyDescent="0.2"/>
    <row r="255" ht="28.05" customHeight="1" x14ac:dyDescent="0.2"/>
    <row r="256" ht="28.05" customHeight="1" x14ac:dyDescent="0.2"/>
    <row r="257" ht="28.05" customHeight="1" x14ac:dyDescent="0.2"/>
    <row r="258" ht="28.05" customHeight="1" x14ac:dyDescent="0.2"/>
    <row r="259" ht="28.05" customHeight="1" x14ac:dyDescent="0.2"/>
    <row r="260" ht="28.05" customHeight="1" x14ac:dyDescent="0.2"/>
    <row r="261" ht="28.05" customHeight="1" x14ac:dyDescent="0.2"/>
    <row r="262" ht="28.05" customHeight="1" x14ac:dyDescent="0.2"/>
    <row r="263" ht="28.05" customHeight="1" x14ac:dyDescent="0.2"/>
    <row r="264" ht="28.05" customHeight="1" x14ac:dyDescent="0.2"/>
    <row r="265" ht="28.05" customHeight="1" x14ac:dyDescent="0.2"/>
    <row r="266" ht="28.05" customHeight="1" x14ac:dyDescent="0.2"/>
    <row r="267" ht="28.05" customHeight="1" x14ac:dyDescent="0.2"/>
    <row r="268" ht="28.05" customHeight="1" x14ac:dyDescent="0.2"/>
    <row r="269" ht="28.05" customHeight="1" x14ac:dyDescent="0.2"/>
    <row r="270" ht="28.05" customHeight="1" x14ac:dyDescent="0.2"/>
    <row r="271" ht="28.05" customHeight="1" x14ac:dyDescent="0.2"/>
    <row r="272" ht="28.05" customHeight="1" x14ac:dyDescent="0.2"/>
    <row r="273" ht="28.05" customHeight="1" x14ac:dyDescent="0.2"/>
    <row r="274" ht="28.05" customHeight="1" x14ac:dyDescent="0.2"/>
    <row r="275" ht="28.05" customHeight="1" x14ac:dyDescent="0.2"/>
    <row r="276" ht="28.05" customHeight="1" x14ac:dyDescent="0.2"/>
    <row r="277" ht="28.05" customHeight="1" x14ac:dyDescent="0.2"/>
    <row r="278" ht="28.05" customHeight="1" x14ac:dyDescent="0.2"/>
    <row r="279" ht="28.05" customHeight="1" x14ac:dyDescent="0.2"/>
    <row r="280" ht="28.05" customHeight="1" x14ac:dyDescent="0.2"/>
    <row r="281" ht="28.05" customHeight="1" x14ac:dyDescent="0.2"/>
    <row r="282" ht="28.05" customHeight="1" x14ac:dyDescent="0.2"/>
    <row r="283" ht="28.05" customHeight="1" x14ac:dyDescent="0.2"/>
    <row r="284" ht="28.05" customHeight="1" x14ac:dyDescent="0.2"/>
    <row r="285" ht="28.05" customHeight="1" x14ac:dyDescent="0.2"/>
    <row r="286" ht="28.05" customHeight="1" x14ac:dyDescent="0.2"/>
    <row r="287" ht="28.05" customHeight="1" x14ac:dyDescent="0.2"/>
    <row r="288" ht="28.05" customHeight="1" x14ac:dyDescent="0.2"/>
    <row r="289" ht="28.05" customHeight="1" x14ac:dyDescent="0.2"/>
    <row r="290" ht="28.05" customHeight="1" x14ac:dyDescent="0.2"/>
    <row r="291" ht="28.05" customHeight="1" x14ac:dyDescent="0.2"/>
    <row r="292" ht="28.05" customHeight="1" x14ac:dyDescent="0.2"/>
    <row r="293" ht="28.05" customHeight="1" x14ac:dyDescent="0.2"/>
    <row r="294" ht="28.05" customHeight="1" x14ac:dyDescent="0.2"/>
    <row r="295" ht="28.05" customHeight="1" x14ac:dyDescent="0.2"/>
    <row r="296" ht="28.05" customHeight="1" x14ac:dyDescent="0.2"/>
    <row r="297" ht="28.05" customHeight="1" x14ac:dyDescent="0.2"/>
    <row r="298" ht="28.05" customHeight="1" x14ac:dyDescent="0.2"/>
    <row r="299" ht="28.05" customHeight="1" x14ac:dyDescent="0.2"/>
    <row r="300" ht="28.05" customHeight="1" x14ac:dyDescent="0.2"/>
    <row r="301" ht="28.05" customHeight="1" x14ac:dyDescent="0.2"/>
    <row r="302" ht="28.05" customHeight="1" x14ac:dyDescent="0.2"/>
    <row r="303" ht="28.05" customHeight="1" x14ac:dyDescent="0.2"/>
    <row r="304" ht="28.05" customHeight="1" x14ac:dyDescent="0.2"/>
    <row r="305" ht="28.05" customHeight="1" x14ac:dyDescent="0.2"/>
    <row r="306" ht="28.05" customHeight="1" x14ac:dyDescent="0.2"/>
    <row r="307" ht="28.05" customHeight="1" x14ac:dyDescent="0.2"/>
    <row r="308" ht="28.05" customHeight="1" x14ac:dyDescent="0.2"/>
    <row r="309" ht="28.05" customHeight="1" x14ac:dyDescent="0.2"/>
    <row r="310" ht="28.05" customHeight="1" x14ac:dyDescent="0.2"/>
    <row r="311" ht="28.05" customHeight="1" x14ac:dyDescent="0.2"/>
    <row r="312" ht="28.05" customHeight="1" x14ac:dyDescent="0.2"/>
    <row r="313" ht="28.05" customHeight="1" x14ac:dyDescent="0.2"/>
    <row r="314" ht="28.05" customHeight="1" x14ac:dyDescent="0.2"/>
    <row r="315" ht="28.05" customHeight="1" x14ac:dyDescent="0.2"/>
    <row r="316" ht="28.05" customHeight="1" x14ac:dyDescent="0.2"/>
    <row r="317" ht="28.05" customHeight="1" x14ac:dyDescent="0.2"/>
    <row r="318" ht="28.05" customHeight="1" x14ac:dyDescent="0.2"/>
    <row r="319" ht="28.05" customHeight="1" x14ac:dyDescent="0.2"/>
    <row r="320" ht="28.05" customHeight="1" x14ac:dyDescent="0.2"/>
    <row r="321" ht="28.05" customHeight="1" x14ac:dyDescent="0.2"/>
    <row r="322" ht="28.05" customHeight="1" x14ac:dyDescent="0.2"/>
    <row r="323" ht="28.05" customHeight="1" x14ac:dyDescent="0.2"/>
    <row r="324" ht="28.05" customHeight="1" x14ac:dyDescent="0.2"/>
    <row r="325" ht="28.05" customHeight="1" x14ac:dyDescent="0.2"/>
    <row r="326" ht="28.05" customHeight="1" x14ac:dyDescent="0.2"/>
    <row r="327" ht="28.05" customHeight="1" x14ac:dyDescent="0.2"/>
    <row r="328" ht="28.05" customHeight="1" x14ac:dyDescent="0.2"/>
    <row r="329" ht="28.05" customHeight="1" x14ac:dyDescent="0.2"/>
    <row r="330" ht="28.05" customHeight="1" x14ac:dyDescent="0.2"/>
    <row r="331" ht="28.05" customHeight="1" x14ac:dyDescent="0.2"/>
    <row r="332" ht="28.05" customHeight="1" x14ac:dyDescent="0.2"/>
    <row r="333" ht="28.05" customHeight="1" x14ac:dyDescent="0.2"/>
    <row r="334" ht="28.05" customHeight="1" x14ac:dyDescent="0.2"/>
    <row r="335" ht="28.05" customHeight="1" x14ac:dyDescent="0.2"/>
    <row r="336" ht="28.05"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sheetData>
  <sheetProtection sheet="1" formatCells="0" formatColumns="0" formatRows="0" insertRows="0" insertHyperlinks="0" selectLockedCells="1"/>
  <mergeCells count="91">
    <mergeCell ref="C25:G25"/>
    <mergeCell ref="B17:B20"/>
    <mergeCell ref="B28:B29"/>
    <mergeCell ref="K19:U19"/>
    <mergeCell ref="K20:U20"/>
    <mergeCell ref="K21:U21"/>
    <mergeCell ref="C29:G29"/>
    <mergeCell ref="K24:U24"/>
    <mergeCell ref="C18:G18"/>
    <mergeCell ref="H18:J18"/>
    <mergeCell ref="K18:U18"/>
    <mergeCell ref="K22:U22"/>
    <mergeCell ref="K23:U23"/>
    <mergeCell ref="H25:J25"/>
    <mergeCell ref="K25:U25"/>
    <mergeCell ref="C26:G26"/>
    <mergeCell ref="C24:G24"/>
    <mergeCell ref="H24:J24"/>
    <mergeCell ref="C22:G22"/>
    <mergeCell ref="H22:J22"/>
    <mergeCell ref="C23:G23"/>
    <mergeCell ref="H23:J23"/>
    <mergeCell ref="C19:G19"/>
    <mergeCell ref="C20:G20"/>
    <mergeCell ref="C21:G21"/>
    <mergeCell ref="H19:J19"/>
    <mergeCell ref="H20:J20"/>
    <mergeCell ref="H21:J21"/>
    <mergeCell ref="B3:G3"/>
    <mergeCell ref="H3:J3"/>
    <mergeCell ref="K3:U3"/>
    <mergeCell ref="B4:G4"/>
    <mergeCell ref="H4:J4"/>
    <mergeCell ref="B9:G9"/>
    <mergeCell ref="H9:J9"/>
    <mergeCell ref="K9:U9"/>
    <mergeCell ref="H6:J6"/>
    <mergeCell ref="H7:J7"/>
    <mergeCell ref="H8:J8"/>
    <mergeCell ref="K6:U6"/>
    <mergeCell ref="K7:U7"/>
    <mergeCell ref="B5:B8"/>
    <mergeCell ref="C5:G5"/>
    <mergeCell ref="C6:G6"/>
    <mergeCell ref="C7:G7"/>
    <mergeCell ref="C8:G8"/>
    <mergeCell ref="K8:Q8"/>
    <mergeCell ref="H5:J5"/>
    <mergeCell ref="K5:U5"/>
    <mergeCell ref="B10:G10"/>
    <mergeCell ref="H10:J10"/>
    <mergeCell ref="K10:U10"/>
    <mergeCell ref="B11:G11"/>
    <mergeCell ref="H11:J11"/>
    <mergeCell ref="K11:U11"/>
    <mergeCell ref="B12:G12"/>
    <mergeCell ref="H12:J12"/>
    <mergeCell ref="K12:U12"/>
    <mergeCell ref="B13:G13"/>
    <mergeCell ref="H13:J13"/>
    <mergeCell ref="K13:U13"/>
    <mergeCell ref="B16:G16"/>
    <mergeCell ref="H16:J16"/>
    <mergeCell ref="K16:U16"/>
    <mergeCell ref="C17:G17"/>
    <mergeCell ref="H17:J17"/>
    <mergeCell ref="K17:U17"/>
    <mergeCell ref="K26:U26"/>
    <mergeCell ref="B27:G27"/>
    <mergeCell ref="H27:J27"/>
    <mergeCell ref="B34:G34"/>
    <mergeCell ref="H34:J34"/>
    <mergeCell ref="C30:G30"/>
    <mergeCell ref="H29:J29"/>
    <mergeCell ref="H30:J30"/>
    <mergeCell ref="H26:J26"/>
    <mergeCell ref="B35:G35"/>
    <mergeCell ref="H35:J35"/>
    <mergeCell ref="C28:G28"/>
    <mergeCell ref="H28:J28"/>
    <mergeCell ref="C33:G33"/>
    <mergeCell ref="H33:J33"/>
    <mergeCell ref="C31:G31"/>
    <mergeCell ref="C32:G32"/>
    <mergeCell ref="H31:J31"/>
    <mergeCell ref="H32:J32"/>
    <mergeCell ref="R8:U8"/>
    <mergeCell ref="L4:M4"/>
    <mergeCell ref="O4:P4"/>
    <mergeCell ref="Q4:R4"/>
    <mergeCell ref="S4:U4"/>
  </mergeCells>
  <phoneticPr fontId="1"/>
  <conditionalFormatting sqref="H8">
    <cfRule type="cellIs" dxfId="6" priority="5" operator="equal">
      <formula>0</formula>
    </cfRule>
  </conditionalFormatting>
  <conditionalFormatting sqref="H4:J4">
    <cfRule type="expression" dxfId="5" priority="8">
      <formula>IF(H4&gt;H27/3,TRUE)</formula>
    </cfRule>
  </conditionalFormatting>
  <conditionalFormatting sqref="H12:J12">
    <cfRule type="cellIs" dxfId="4" priority="7" operator="lessThan">
      <formula>0</formula>
    </cfRule>
  </conditionalFormatting>
  <conditionalFormatting sqref="H12:J13 H27:J27 H34:J35">
    <cfRule type="cellIs" dxfId="3" priority="12" operator="equal">
      <formula>0</formula>
    </cfRule>
  </conditionalFormatting>
  <conditionalFormatting sqref="H28:J28">
    <cfRule type="cellIs" dxfId="2" priority="1" operator="greaterThan">
      <formula>$H$27*0.1</formula>
    </cfRule>
  </conditionalFormatting>
  <conditionalFormatting sqref="L4">
    <cfRule type="cellIs" dxfId="1" priority="3" operator="equal">
      <formula>0</formula>
    </cfRule>
  </conditionalFormatting>
  <conditionalFormatting sqref="S4">
    <cfRule type="cellIs" dxfId="0" priority="2" operator="equal">
      <formula>0</formula>
    </cfRule>
  </conditionalFormatting>
  <dataValidations count="3">
    <dataValidation imeMode="off" allowBlank="1" showInputMessage="1" showErrorMessage="1" sqref="H17:H35 I17:J27 I34:J35 H9:J13 H5:H8 R8:U8 K4:L4 S4 N4:O4" xr:uid="{00000000-0002-0000-0800-000000000000}"/>
    <dataValidation imeMode="on" allowBlank="1" showInputMessage="1" showErrorMessage="1" sqref="B34:B35 D34:G35 A58:XFD1048576 D9:G27 V1:XFD35 A1:A35 T2:U2 L13:U14 H14:J16 L15:R15 T15:U15 H2:R2 C1:C35 H1:U1 B9:B17 L16:U26 B30:B32 B21:B28 B1:B5 H3:U3 K5:U7 D1:G4 L9:U11 K8:K11 K13:K27 K12:U12" xr:uid="{00000000-0002-0000-0800-000001000000}"/>
    <dataValidation type="whole" imeMode="off" allowBlank="1" showInputMessage="1" showErrorMessage="1" sqref="H4:J4" xr:uid="{00000000-0002-0000-0800-000002000000}">
      <formula1>1000</formula1>
      <formula2>1000000</formula2>
    </dataValidation>
  </dataValidations>
  <printOptions horizontalCentered="1"/>
  <pageMargins left="0.51181102362204722" right="0.51181102362204722" top="0.55118110236220474" bottom="0.55118110236220474" header="0.31496062992125984" footer="0.31496062992125984"/>
  <pageSetup paperSize="9" fitToHeight="6" orientation="portrait" r:id="rId1"/>
  <rowBreaks count="1" manualBreakCount="1">
    <brk id="27"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必須1</vt:lpstr>
      <vt:lpstr>必須2</vt:lpstr>
      <vt:lpstr>必須3</vt:lpstr>
      <vt:lpstr>必須4</vt:lpstr>
      <vt:lpstr> (1)用</vt:lpstr>
      <vt:lpstr> (2)用</vt:lpstr>
      <vt:lpstr> (3)用</vt:lpstr>
      <vt:lpstr> (4)用</vt:lpstr>
      <vt:lpstr> (5)用</vt:lpstr>
      <vt:lpstr>事務局利用シート（非表示にします）</vt:lpstr>
      <vt:lpstr>' (1)用'!Print_Area</vt:lpstr>
      <vt:lpstr>' (2)用'!Print_Area</vt:lpstr>
      <vt:lpstr>' (3)用'!Print_Area</vt:lpstr>
      <vt:lpstr>' (4)用'!Print_Area</vt:lpstr>
      <vt:lpstr>' (5)用'!Print_Area</vt:lpstr>
      <vt:lpstr>必須1!Print_Area</vt:lpstr>
      <vt:lpstr>必須2!Print_Area</vt:lpstr>
      <vt:lpstr>必須3!Print_Area</vt:lpstr>
      <vt:lpstr>必須4!Print_Area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2026-01-06T04:15:05Z</cp:lastPrinted>
  <dcterms:created xsi:type="dcterms:W3CDTF">2021-11-22T08:15:13Z</dcterms:created>
  <dcterms:modified xsi:type="dcterms:W3CDTF">2026-02-10T00:35:17Z</dcterms:modified>
</cp:coreProperties>
</file>