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105" yWindow="-105" windowWidth="19425" windowHeight="11505"/>
  </bookViews>
  <sheets>
    <sheet name="6-1全体年次計画表" sheetId="31" r:id="rId1"/>
    <sheet name="6-2収益的支出算定根拠" sheetId="24" r:id="rId2"/>
    <sheet name="6-3資本的支出算定根拠" sheetId="36" r:id="rId3"/>
    <sheet name="6-4計画修繕費（監視制御を除く）算定根拠" sheetId="39" r:id="rId4"/>
    <sheet name="6-5計画修繕費(監視制御)算定根拠 " sheetId="41" r:id="rId5"/>
    <sheet name="6-6エネルギー使用量計算書" sheetId="27" r:id="rId6"/>
    <sheet name="6-7エネルギー使用料金積算根拠" sheetId="40" r:id="rId7"/>
    <sheet name="6-8脱水ケーキ搬出計画書 及び 浄水発生土再生利用業務費計算" sheetId="23" r:id="rId8"/>
  </sheets>
  <definedNames>
    <definedName name="_xlnm.Print_Area" localSheetId="0">'6-1全体年次計画表'!$A$1:$M$75</definedName>
    <definedName name="_xlnm.Print_Area" localSheetId="1">'6-2収益的支出算定根拠'!$A$1:$H$48</definedName>
    <definedName name="_xlnm.Print_Area" localSheetId="2">'6-3資本的支出算定根拠'!$A$1:$G$40</definedName>
    <definedName name="_xlnm.Print_Area" localSheetId="3">'6-4計画修繕費（監視制御を除く）算定根拠'!$A$1:$M$123</definedName>
    <definedName name="_xlnm.Print_Area" localSheetId="4">'6-5計画修繕費(監視制御)算定根拠 '!$A$1:$M$70</definedName>
    <definedName name="_xlnm.Print_Area" localSheetId="5">'6-6エネルギー使用量計算書'!$A$1:$P$40</definedName>
    <definedName name="_xlnm.Print_Area" localSheetId="6">'6-7エネルギー使用料金積算根拠'!$A$1:$Q$102</definedName>
    <definedName name="_xlnm.Print_Area" localSheetId="7">'6-8脱水ケーキ搬出計画書 及び 浄水発生土再生利用業務費計算'!$A$1:$T$55</definedName>
  </definedNames>
  <calcPr calcId="162913"/>
</workbook>
</file>

<file path=xl/calcChain.xml><?xml version="1.0" encoding="utf-8"?>
<calcChain xmlns="http://schemas.openxmlformats.org/spreadsheetml/2006/main">
  <c r="L40" i="31" l="1"/>
  <c r="L9" i="31"/>
  <c r="L52" i="31" s="1"/>
  <c r="L42" i="31" l="1"/>
  <c r="L45" i="31"/>
  <c r="L44" i="31"/>
  <c r="L43" i="31"/>
  <c r="L51" i="31"/>
  <c r="L50" i="31"/>
  <c r="L48" i="31"/>
  <c r="L47" i="31"/>
  <c r="L39" i="31"/>
  <c r="L38" i="31"/>
  <c r="L36" i="31"/>
  <c r="L35" i="31"/>
  <c r="L33" i="31"/>
  <c r="L32" i="31"/>
  <c r="L30" i="31"/>
  <c r="L29" i="31"/>
  <c r="L28" i="31"/>
  <c r="L27" i="31"/>
  <c r="L25" i="31"/>
  <c r="L24" i="31"/>
  <c r="L23" i="31"/>
  <c r="L22" i="31"/>
  <c r="L20" i="31"/>
  <c r="L17" i="31"/>
  <c r="L15" i="31"/>
  <c r="L14" i="31"/>
  <c r="L12" i="31"/>
  <c r="L18" i="31"/>
  <c r="L11" i="31"/>
  <c r="L19" i="31"/>
  <c r="F17" i="24"/>
  <c r="L41" i="31" l="1"/>
  <c r="L37" i="31"/>
  <c r="L26" i="31"/>
  <c r="L46" i="31"/>
  <c r="L49" i="31"/>
  <c r="L10" i="31"/>
  <c r="L13" i="31"/>
  <c r="L21" i="31"/>
  <c r="L34" i="31"/>
  <c r="L31" i="31"/>
  <c r="L16" i="31"/>
</calcChain>
</file>

<file path=xl/sharedStrings.xml><?xml version="1.0" encoding="utf-8"?>
<sst xmlns="http://schemas.openxmlformats.org/spreadsheetml/2006/main" count="727" uniqueCount="480">
  <si>
    <t>６月</t>
  </si>
  <si>
    <t>７月</t>
  </si>
  <si>
    <t>８月</t>
  </si>
  <si>
    <t>９月</t>
  </si>
  <si>
    <t>１０月</t>
  </si>
  <si>
    <t>１１月</t>
  </si>
  <si>
    <t>１２月</t>
  </si>
  <si>
    <t>２月</t>
  </si>
  <si>
    <t>３月</t>
  </si>
  <si>
    <t>合計</t>
  </si>
  <si>
    <t>含水率
(%)</t>
    <rPh sb="0" eb="3">
      <t>ガンスイリツ</t>
    </rPh>
    <phoneticPr fontId="4"/>
  </si>
  <si>
    <t>単位</t>
    <rPh sb="0" eb="2">
      <t>タンイ</t>
    </rPh>
    <phoneticPr fontId="4"/>
  </si>
  <si>
    <t>４月</t>
    <rPh sb="1" eb="2">
      <t>ガツ</t>
    </rPh>
    <phoneticPr fontId="4"/>
  </si>
  <si>
    <t>５月</t>
    <rPh sb="1" eb="2">
      <t>ガツ</t>
    </rPh>
    <phoneticPr fontId="4"/>
  </si>
  <si>
    <t>１月</t>
    <rPh sb="1" eb="2">
      <t>ガツ</t>
    </rPh>
    <phoneticPr fontId="4"/>
  </si>
  <si>
    <t>場外保管量</t>
    <rPh sb="0" eb="2">
      <t>ジョウガイ</t>
    </rPh>
    <rPh sb="2" eb="4">
      <t>ホカン</t>
    </rPh>
    <rPh sb="4" eb="5">
      <t>リョウ</t>
    </rPh>
    <phoneticPr fontId="4"/>
  </si>
  <si>
    <t>場内ケーキ保管量</t>
    <rPh sb="0" eb="2">
      <t>ジョウナイ</t>
    </rPh>
    <rPh sb="5" eb="8">
      <t>ホカンリョウ</t>
    </rPh>
    <phoneticPr fontId="4"/>
  </si>
  <si>
    <t>-</t>
    <phoneticPr fontId="4"/>
  </si>
  <si>
    <t>t-wet/月</t>
    <rPh sb="6" eb="7">
      <t>ツキ</t>
    </rPh>
    <phoneticPr fontId="4"/>
  </si>
  <si>
    <t>ケーキ搬出量</t>
    <rPh sb="3" eb="5">
      <t>ハンシュツ</t>
    </rPh>
    <rPh sb="5" eb="6">
      <t>リョウ</t>
    </rPh>
    <phoneticPr fontId="4"/>
  </si>
  <si>
    <t>再生利用量</t>
    <rPh sb="0" eb="2">
      <t>サイセイ</t>
    </rPh>
    <rPh sb="2" eb="5">
      <t>リヨウリョウ</t>
    </rPh>
    <phoneticPr fontId="4"/>
  </si>
  <si>
    <t>再生品の用途</t>
    <rPh sb="0" eb="2">
      <t>サイセイ</t>
    </rPh>
    <rPh sb="2" eb="3">
      <t>ヒン</t>
    </rPh>
    <rPh sb="4" eb="6">
      <t>ヨウト</t>
    </rPh>
    <phoneticPr fontId="4"/>
  </si>
  <si>
    <t>（再生利用先名）</t>
    <rPh sb="1" eb="3">
      <t>サイセイ</t>
    </rPh>
    <rPh sb="3" eb="6">
      <t>リヨウサキ</t>
    </rPh>
    <rPh sb="6" eb="7">
      <t>メイ</t>
    </rPh>
    <phoneticPr fontId="4"/>
  </si>
  <si>
    <t>項目</t>
  </si>
  <si>
    <t>…</t>
  </si>
  <si>
    <t>脱水ケーキ管理費</t>
  </si>
  <si>
    <t>4月</t>
  </si>
  <si>
    <t>5月</t>
  </si>
  <si>
    <t>6月</t>
  </si>
  <si>
    <t>7月</t>
  </si>
  <si>
    <t>8月</t>
  </si>
  <si>
    <t>9月</t>
  </si>
  <si>
    <t>10月</t>
  </si>
  <si>
    <t>11月</t>
  </si>
  <si>
    <t>12月</t>
  </si>
  <si>
    <t>1月</t>
  </si>
  <si>
    <t>2月</t>
  </si>
  <si>
    <t>3月</t>
  </si>
  <si>
    <t>①月別電気使用量・料金</t>
    <rPh sb="1" eb="3">
      <t>ツキベツ</t>
    </rPh>
    <rPh sb="3" eb="5">
      <t>デンキ</t>
    </rPh>
    <rPh sb="5" eb="7">
      <t>シヨウリョウ</t>
    </rPh>
    <rPh sb="7" eb="8">
      <t>リョウ</t>
    </rPh>
    <rPh sb="9" eb="11">
      <t>リョウキン</t>
    </rPh>
    <phoneticPr fontId="4"/>
  </si>
  <si>
    <t>合計</t>
    <phoneticPr fontId="4"/>
  </si>
  <si>
    <t>電気使用量
（kwh）</t>
    <rPh sb="0" eb="2">
      <t>デンキ</t>
    </rPh>
    <rPh sb="2" eb="5">
      <t>シヨウリョウ</t>
    </rPh>
    <phoneticPr fontId="4"/>
  </si>
  <si>
    <t>ｴﾈﾙｷﾞｰ使用量
（ｍ3）</t>
    <rPh sb="6" eb="9">
      <t>シヨウリョウ</t>
    </rPh>
    <phoneticPr fontId="4"/>
  </si>
  <si>
    <t>合計</t>
    <phoneticPr fontId="4"/>
  </si>
  <si>
    <t>水道使用量
（ｍ3）</t>
    <rPh sb="0" eb="2">
      <t>スイドウ</t>
    </rPh>
    <rPh sb="2" eb="5">
      <t>シヨウリョウ</t>
    </rPh>
    <phoneticPr fontId="4"/>
  </si>
  <si>
    <t>提案受付番号：</t>
    <phoneticPr fontId="4"/>
  </si>
  <si>
    <t>全体年次計画表</t>
    <phoneticPr fontId="9"/>
  </si>
  <si>
    <t>項目</t>
    <rPh sb="0" eb="2">
      <t>コウモク</t>
    </rPh>
    <phoneticPr fontId="9"/>
  </si>
  <si>
    <t>1年目</t>
    <phoneticPr fontId="9"/>
  </si>
  <si>
    <t>2年目</t>
  </si>
  <si>
    <t>3年目</t>
  </si>
  <si>
    <t>4年目</t>
  </si>
  <si>
    <t>5年目</t>
  </si>
  <si>
    <t>令和8年度</t>
    <rPh sb="0" eb="2">
      <t>レイワ</t>
    </rPh>
    <rPh sb="3" eb="4">
      <t>ネン</t>
    </rPh>
    <rPh sb="4" eb="5">
      <t>ド</t>
    </rPh>
    <phoneticPr fontId="9"/>
  </si>
  <si>
    <t>令和9年度</t>
    <rPh sb="0" eb="2">
      <t>レイワ</t>
    </rPh>
    <rPh sb="3" eb="4">
      <t>ネン</t>
    </rPh>
    <rPh sb="4" eb="5">
      <t>ド</t>
    </rPh>
    <phoneticPr fontId="9"/>
  </si>
  <si>
    <t>令和10年度</t>
    <rPh sb="0" eb="2">
      <t>レイワ</t>
    </rPh>
    <rPh sb="4" eb="5">
      <t>ネン</t>
    </rPh>
    <rPh sb="5" eb="6">
      <t>ド</t>
    </rPh>
    <phoneticPr fontId="9"/>
  </si>
  <si>
    <t>令和11年度</t>
    <rPh sb="0" eb="2">
      <t>レイワ</t>
    </rPh>
    <rPh sb="4" eb="5">
      <t>ネン</t>
    </rPh>
    <rPh sb="5" eb="6">
      <t>ド</t>
    </rPh>
    <phoneticPr fontId="9"/>
  </si>
  <si>
    <t>令和12年度</t>
    <rPh sb="0" eb="2">
      <t>レイワ</t>
    </rPh>
    <rPh sb="4" eb="5">
      <t>ネン</t>
    </rPh>
    <rPh sb="5" eb="6">
      <t>ド</t>
    </rPh>
    <phoneticPr fontId="9"/>
  </si>
  <si>
    <t>人件費</t>
    <rPh sb="0" eb="3">
      <t>ジンケンヒ</t>
    </rPh>
    <phoneticPr fontId="9"/>
  </si>
  <si>
    <t>合計</t>
    <phoneticPr fontId="9"/>
  </si>
  <si>
    <t>※１　消費税、地方消費税相当額及び物価変動を除いた額を記入すること。</t>
    <rPh sb="3" eb="6">
      <t>ショウヒゼイ</t>
    </rPh>
    <rPh sb="7" eb="9">
      <t>チホウ</t>
    </rPh>
    <rPh sb="9" eb="12">
      <t>ショウヒゼイ</t>
    </rPh>
    <rPh sb="12" eb="14">
      <t>ソウトウ</t>
    </rPh>
    <rPh sb="14" eb="15">
      <t>ガク</t>
    </rPh>
    <rPh sb="15" eb="16">
      <t>オヨ</t>
    </rPh>
    <rPh sb="17" eb="19">
      <t>ブッカ</t>
    </rPh>
    <rPh sb="19" eb="21">
      <t>ヘンドウ</t>
    </rPh>
    <rPh sb="22" eb="23">
      <t>ノゾ</t>
    </rPh>
    <rPh sb="25" eb="26">
      <t>ガク</t>
    </rPh>
    <rPh sb="27" eb="29">
      <t>キニュウ</t>
    </rPh>
    <phoneticPr fontId="9"/>
  </si>
  <si>
    <t>※２　４月から翌年３月までの１年間の費用を記入すること。</t>
    <rPh sb="3" eb="4">
      <t>ガツ</t>
    </rPh>
    <rPh sb="7" eb="9">
      <t>ヨクトシ</t>
    </rPh>
    <rPh sb="9" eb="10">
      <t>ガツ</t>
    </rPh>
    <rPh sb="14" eb="15">
      <t>ネン</t>
    </rPh>
    <rPh sb="15" eb="16">
      <t>カン</t>
    </rPh>
    <rPh sb="17" eb="19">
      <t>ヒヨウ</t>
    </rPh>
    <rPh sb="20" eb="22">
      <t>キニュウ</t>
    </rPh>
    <phoneticPr fontId="9"/>
  </si>
  <si>
    <t>※３　その他については、可能な範囲で具体的に記入すること。行が不足する場合は追加すること。</t>
    <rPh sb="5" eb="6">
      <t>タ</t>
    </rPh>
    <rPh sb="12" eb="14">
      <t>カノウ</t>
    </rPh>
    <rPh sb="15" eb="17">
      <t>ハンイ</t>
    </rPh>
    <rPh sb="18" eb="21">
      <t>グタイテキ</t>
    </rPh>
    <rPh sb="22" eb="24">
      <t>キニュウ</t>
    </rPh>
    <rPh sb="29" eb="30">
      <t>ギョウ</t>
    </rPh>
    <rPh sb="31" eb="33">
      <t>フソク</t>
    </rPh>
    <rPh sb="35" eb="37">
      <t>バアイ</t>
    </rPh>
    <rPh sb="38" eb="40">
      <t>ツイカ</t>
    </rPh>
    <phoneticPr fontId="9"/>
  </si>
  <si>
    <t>運転管理・保全管理業務費　計</t>
    <rPh sb="5" eb="9">
      <t>ホゼンカンリ</t>
    </rPh>
    <rPh sb="9" eb="11">
      <t>ギョウム</t>
    </rPh>
    <rPh sb="11" eb="12">
      <t>ヒ</t>
    </rPh>
    <rPh sb="13" eb="14">
      <t>ケイ</t>
    </rPh>
    <phoneticPr fontId="9"/>
  </si>
  <si>
    <t>その他業務費（　　　　　）</t>
    <rPh sb="3" eb="6">
      <t>ギョウムヒ</t>
    </rPh>
    <phoneticPr fontId="9"/>
  </si>
  <si>
    <t>（税抜き、単位：円）</t>
    <rPh sb="1" eb="2">
      <t>ゼイ</t>
    </rPh>
    <rPh sb="2" eb="3">
      <t>ヌ</t>
    </rPh>
    <rPh sb="5" eb="7">
      <t>タンイ</t>
    </rPh>
    <phoneticPr fontId="9"/>
  </si>
  <si>
    <t>合計</t>
    <rPh sb="0" eb="2">
      <t>ゴウケイ</t>
    </rPh>
    <phoneticPr fontId="9"/>
  </si>
  <si>
    <t>計画修繕費</t>
    <rPh sb="0" eb="5">
      <t>ケイカクシュウゼンヒ</t>
    </rPh>
    <phoneticPr fontId="9"/>
  </si>
  <si>
    <t>経常修繕費</t>
    <rPh sb="0" eb="4">
      <t>ケイジョウシュウゼン</t>
    </rPh>
    <rPh sb="4" eb="5">
      <t>ヒ</t>
    </rPh>
    <phoneticPr fontId="9"/>
  </si>
  <si>
    <t>修繕業務（計画修繕・経常修繕）費　計</t>
    <rPh sb="0" eb="2">
      <t>シュウゼン</t>
    </rPh>
    <rPh sb="2" eb="4">
      <t>ギョウム</t>
    </rPh>
    <rPh sb="5" eb="7">
      <t>ケイカク</t>
    </rPh>
    <rPh sb="7" eb="9">
      <t>シュウゼン</t>
    </rPh>
    <rPh sb="10" eb="12">
      <t>ケイジョウ</t>
    </rPh>
    <rPh sb="12" eb="14">
      <t>シュウゼン</t>
    </rPh>
    <rPh sb="15" eb="16">
      <t>ヒ</t>
    </rPh>
    <rPh sb="17" eb="18">
      <t>ケイ</t>
    </rPh>
    <phoneticPr fontId="9"/>
  </si>
  <si>
    <t>ユーティリティー（ガス・軽油、電気、上下水道等）調達業務費　計</t>
    <rPh sb="28" eb="29">
      <t>ヒ</t>
    </rPh>
    <rPh sb="30" eb="31">
      <t>ケイ</t>
    </rPh>
    <phoneticPr fontId="9"/>
  </si>
  <si>
    <t>ガス・軽油代</t>
  </si>
  <si>
    <t>脱水ケーキ管理費</t>
    <phoneticPr fontId="4"/>
  </si>
  <si>
    <t>清掃業務費　計</t>
    <rPh sb="0" eb="2">
      <t>セイソウ</t>
    </rPh>
    <rPh sb="4" eb="5">
      <t>ヒ</t>
    </rPh>
    <rPh sb="6" eb="7">
      <t>ケイ</t>
    </rPh>
    <phoneticPr fontId="9"/>
  </si>
  <si>
    <t>人件費</t>
    <rPh sb="0" eb="2">
      <t>ジンケン</t>
    </rPh>
    <rPh sb="2" eb="3">
      <t>ヒ</t>
    </rPh>
    <phoneticPr fontId="9"/>
  </si>
  <si>
    <t>植栽管理業務費　計</t>
    <rPh sb="0" eb="4">
      <t>ショクサイカンリ</t>
    </rPh>
    <rPh sb="6" eb="7">
      <t>ヒ</t>
    </rPh>
    <rPh sb="8" eb="9">
      <t>ケイ</t>
    </rPh>
    <phoneticPr fontId="9"/>
  </si>
  <si>
    <t>保安業務費　計</t>
    <rPh sb="0" eb="2">
      <t>ホアン</t>
    </rPh>
    <rPh sb="4" eb="5">
      <t>ヒ</t>
    </rPh>
    <rPh sb="6" eb="7">
      <t>ケイ</t>
    </rPh>
    <phoneticPr fontId="9"/>
  </si>
  <si>
    <t>植栽管理費</t>
    <rPh sb="0" eb="2">
      <t>ショクサイ</t>
    </rPh>
    <rPh sb="2" eb="5">
      <t>カンリヒ</t>
    </rPh>
    <phoneticPr fontId="9"/>
  </si>
  <si>
    <t>コンクリート構造物詳細健全度診断業務費　計</t>
    <rPh sb="18" eb="19">
      <t>ヒ</t>
    </rPh>
    <phoneticPr fontId="9"/>
  </si>
  <si>
    <t>設備更新業務費　計</t>
    <rPh sb="0" eb="2">
      <t>セツビ</t>
    </rPh>
    <rPh sb="2" eb="4">
      <t>コウシン</t>
    </rPh>
    <rPh sb="4" eb="6">
      <t>ギョウム</t>
    </rPh>
    <rPh sb="6" eb="7">
      <t>ヒ</t>
    </rPh>
    <rPh sb="8" eb="9">
      <t>ケイ</t>
    </rPh>
    <phoneticPr fontId="9"/>
  </si>
  <si>
    <t>濃縮設備汚泥掻寄機更新工事</t>
    <phoneticPr fontId="4"/>
  </si>
  <si>
    <t>受変電棟空調設備更新工事</t>
    <phoneticPr fontId="4"/>
  </si>
  <si>
    <t>内容・算定根拠</t>
    <rPh sb="0" eb="2">
      <t>ナイヨウ</t>
    </rPh>
    <rPh sb="3" eb="7">
      <t>サンテイコンキョ</t>
    </rPh>
    <phoneticPr fontId="4"/>
  </si>
  <si>
    <t>設計</t>
    <rPh sb="0" eb="2">
      <t>セッケイ</t>
    </rPh>
    <phoneticPr fontId="4"/>
  </si>
  <si>
    <t>共通費</t>
    <rPh sb="0" eb="3">
      <t>キョウツウヒ</t>
    </rPh>
    <phoneticPr fontId="4"/>
  </si>
  <si>
    <t>監理費</t>
    <rPh sb="2" eb="3">
      <t>ヒ</t>
    </rPh>
    <phoneticPr fontId="4"/>
  </si>
  <si>
    <t>設備更新費（濃縮設備汚泥掻寄機更新工事）</t>
    <rPh sb="0" eb="5">
      <t>セツビコウシンヒ</t>
    </rPh>
    <phoneticPr fontId="4"/>
  </si>
  <si>
    <t>設備更新費（受変電棟空調設備更新工事）</t>
    <rPh sb="0" eb="5">
      <t>セツビコウシンヒ</t>
    </rPh>
    <phoneticPr fontId="4"/>
  </si>
  <si>
    <t>設備更新費（電気計装設備（計装設備）更新）</t>
    <rPh sb="0" eb="5">
      <t>セツビコウシンヒ</t>
    </rPh>
    <phoneticPr fontId="4"/>
  </si>
  <si>
    <t>収益的支出　計</t>
    <rPh sb="0" eb="3">
      <t>シュウエキテキ</t>
    </rPh>
    <rPh sb="3" eb="5">
      <t>シシュツ</t>
    </rPh>
    <rPh sb="6" eb="7">
      <t>ケイ</t>
    </rPh>
    <phoneticPr fontId="9"/>
  </si>
  <si>
    <t>資本的支出　計</t>
    <rPh sb="0" eb="5">
      <t>シホンテキシシュツ</t>
    </rPh>
    <rPh sb="6" eb="7">
      <t>ケイ</t>
    </rPh>
    <phoneticPr fontId="9"/>
  </si>
  <si>
    <t>資本的支出 算定根拠</t>
    <rPh sb="0" eb="5">
      <t>シホンテキシシュツ</t>
    </rPh>
    <rPh sb="6" eb="10">
      <t>サンテイコンキョ</t>
    </rPh>
    <phoneticPr fontId="9"/>
  </si>
  <si>
    <t>電気計装設備（計装設備）更新工事</t>
    <rPh sb="14" eb="16">
      <t>コウジ</t>
    </rPh>
    <phoneticPr fontId="4"/>
  </si>
  <si>
    <t>収益的支出 算定根拠</t>
    <rPh sb="0" eb="3">
      <t>シュウエキテキ</t>
    </rPh>
    <rPh sb="3" eb="5">
      <t>シシュツ</t>
    </rPh>
    <rPh sb="6" eb="10">
      <t>サンテイコンキョ</t>
    </rPh>
    <phoneticPr fontId="9"/>
  </si>
  <si>
    <t>金額（年間）</t>
    <rPh sb="3" eb="5">
      <t>ネンカン</t>
    </rPh>
    <phoneticPr fontId="4"/>
  </si>
  <si>
    <t>金額（5年計）</t>
    <rPh sb="4" eb="6">
      <t>ネンケイ</t>
    </rPh>
    <phoneticPr fontId="4"/>
  </si>
  <si>
    <t>※３　「金額（年間）」は令和8年度の金額を記入すること。</t>
    <rPh sb="4" eb="6">
      <t>キンガク</t>
    </rPh>
    <rPh sb="7" eb="9">
      <t>ネンカン</t>
    </rPh>
    <rPh sb="12" eb="14">
      <t>レイワ</t>
    </rPh>
    <rPh sb="15" eb="17">
      <t>ネンド</t>
    </rPh>
    <rPh sb="18" eb="20">
      <t>キンガク</t>
    </rPh>
    <rPh sb="21" eb="23">
      <t>キニュウ</t>
    </rPh>
    <phoneticPr fontId="9"/>
  </si>
  <si>
    <t>※４ 項目については例示である。必要な項目については適宜追加し、すべて記入すること。</t>
    <phoneticPr fontId="9"/>
  </si>
  <si>
    <t>※５ 「その他業務費」については、具体的に明記すること。</t>
    <rPh sb="6" eb="7">
      <t>ホカ</t>
    </rPh>
    <rPh sb="7" eb="10">
      <t>ギョウムヒ</t>
    </rPh>
    <rPh sb="17" eb="20">
      <t>グタイテキ</t>
    </rPh>
    <rPh sb="21" eb="23">
      <t>メイキ</t>
    </rPh>
    <phoneticPr fontId="9"/>
  </si>
  <si>
    <t>その他業務費（　　　　　）</t>
    <phoneticPr fontId="4"/>
  </si>
  <si>
    <t>運転管理・保全管理業務費</t>
    <rPh sb="5" eb="9">
      <t>ホゼンカンリ</t>
    </rPh>
    <rPh sb="9" eb="11">
      <t>ギョウム</t>
    </rPh>
    <rPh sb="11" eb="12">
      <t>ヒ</t>
    </rPh>
    <phoneticPr fontId="9"/>
  </si>
  <si>
    <t>修繕業務（計画修繕・経常修繕）費</t>
    <rPh sb="0" eb="2">
      <t>シュウゼン</t>
    </rPh>
    <rPh sb="2" eb="4">
      <t>ギョウム</t>
    </rPh>
    <rPh sb="5" eb="7">
      <t>ケイカク</t>
    </rPh>
    <rPh sb="7" eb="9">
      <t>シュウゼン</t>
    </rPh>
    <rPh sb="10" eb="12">
      <t>ケイジョウ</t>
    </rPh>
    <rPh sb="12" eb="14">
      <t>シュウゼン</t>
    </rPh>
    <rPh sb="15" eb="16">
      <t>ヒ</t>
    </rPh>
    <phoneticPr fontId="9"/>
  </si>
  <si>
    <t>ユーティリティー（ガス・軽油、電気、上下水道等）調達業務費</t>
    <rPh sb="28" eb="29">
      <t>ヒ</t>
    </rPh>
    <phoneticPr fontId="9"/>
  </si>
  <si>
    <t>清掃業務費</t>
    <rPh sb="0" eb="2">
      <t>セイソウ</t>
    </rPh>
    <rPh sb="4" eb="5">
      <t>ヒ</t>
    </rPh>
    <phoneticPr fontId="9"/>
  </si>
  <si>
    <t>植栽管理業務費</t>
    <rPh sb="0" eb="4">
      <t>ショクサイカンリ</t>
    </rPh>
    <rPh sb="6" eb="7">
      <t>ヒ</t>
    </rPh>
    <phoneticPr fontId="9"/>
  </si>
  <si>
    <t>保安業務費</t>
    <rPh sb="0" eb="2">
      <t>ホアン</t>
    </rPh>
    <rPh sb="4" eb="5">
      <t>ヒ</t>
    </rPh>
    <phoneticPr fontId="9"/>
  </si>
  <si>
    <t>コンクリート構造物詳細健全度診断業務費</t>
    <rPh sb="18" eb="19">
      <t>ヒ</t>
    </rPh>
    <phoneticPr fontId="9"/>
  </si>
  <si>
    <t>設備更新業務費</t>
    <rPh sb="0" eb="2">
      <t>セツビ</t>
    </rPh>
    <rPh sb="2" eb="4">
      <t>コウシン</t>
    </rPh>
    <rPh sb="4" eb="6">
      <t>ギョウム</t>
    </rPh>
    <rPh sb="6" eb="7">
      <t>ヒ</t>
    </rPh>
    <phoneticPr fontId="9"/>
  </si>
  <si>
    <t>施設更新計画等に関する提案業務費　計</t>
    <rPh sb="17" eb="18">
      <t>ケイ</t>
    </rPh>
    <phoneticPr fontId="9"/>
  </si>
  <si>
    <t>施設更新計画等に関する提案業務費</t>
    <phoneticPr fontId="9"/>
  </si>
  <si>
    <t>※４ 使用エネルギーについては、提案する内容及び単位を明記し、使用量及び使用料金を記入すること。複数のエネルギーを使用する場合は、枠を追加すること。</t>
    <phoneticPr fontId="4"/>
  </si>
  <si>
    <t>※２　本様式の金額を「全体年次計画表」と整合が取れるようにすること。</t>
    <rPh sb="20" eb="22">
      <t>セイゴウ</t>
    </rPh>
    <rPh sb="23" eb="24">
      <t>ト</t>
    </rPh>
    <phoneticPr fontId="9"/>
  </si>
  <si>
    <t>エネルギー使用量計算書</t>
    <rPh sb="5" eb="8">
      <t>シヨウリョウ</t>
    </rPh>
    <rPh sb="8" eb="11">
      <t>ケイサンショ</t>
    </rPh>
    <phoneticPr fontId="9"/>
  </si>
  <si>
    <t>ｴﾈﾙｷﾞｰ代（円）</t>
    <rPh sb="6" eb="7">
      <t>ダイ</t>
    </rPh>
    <rPh sb="8" eb="9">
      <t>エン</t>
    </rPh>
    <phoneticPr fontId="4"/>
  </si>
  <si>
    <t>②月別エネルギー（ガス・軽油等）使用量・料金</t>
    <rPh sb="1" eb="3">
      <t>ツキベツ</t>
    </rPh>
    <rPh sb="12" eb="14">
      <t>ケイユ</t>
    </rPh>
    <rPh sb="14" eb="15">
      <t>ナド</t>
    </rPh>
    <rPh sb="16" eb="18">
      <t>シヨウリョウ</t>
    </rPh>
    <rPh sb="18" eb="19">
      <t>リョウ</t>
    </rPh>
    <rPh sb="20" eb="22">
      <t>リョウキン</t>
    </rPh>
    <phoneticPr fontId="4"/>
  </si>
  <si>
    <t>水道代
（円）</t>
    <rPh sb="0" eb="2">
      <t>スイドウ</t>
    </rPh>
    <rPh sb="2" eb="3">
      <t>ダイ</t>
    </rPh>
    <rPh sb="5" eb="6">
      <t>エン</t>
    </rPh>
    <phoneticPr fontId="4"/>
  </si>
  <si>
    <t>電気代①
[基本料金及び電力量のうち燃料費調整額を除いた料金]
（円）</t>
    <rPh sb="0" eb="2">
      <t>デンキ</t>
    </rPh>
    <rPh sb="2" eb="3">
      <t>ダイ</t>
    </rPh>
    <rPh sb="24" eb="25">
      <t>ノゾ</t>
    </rPh>
    <rPh sb="28" eb="30">
      <t>リョウキン</t>
    </rPh>
    <rPh sb="32" eb="33">
      <t>エン</t>
    </rPh>
    <phoneticPr fontId="4"/>
  </si>
  <si>
    <t>電気代②
[燃料費調整額及び再生可能エネルギー発電促進賦課金]
（円）</t>
    <rPh sb="0" eb="2">
      <t>デンキ</t>
    </rPh>
    <rPh sb="2" eb="3">
      <t>ダイ</t>
    </rPh>
    <rPh sb="32" eb="33">
      <t>エン</t>
    </rPh>
    <phoneticPr fontId="4"/>
  </si>
  <si>
    <t>電気代①[基本料金及び電力量のうち燃料費調整額を除いた料金]</t>
    <rPh sb="0" eb="2">
      <t>デンキ</t>
    </rPh>
    <rPh sb="2" eb="3">
      <t>ダイ</t>
    </rPh>
    <rPh sb="23" eb="24">
      <t>ノゾ</t>
    </rPh>
    <rPh sb="27" eb="29">
      <t>リョウキン</t>
    </rPh>
    <phoneticPr fontId="4"/>
  </si>
  <si>
    <t>電気代②[燃料費調整額及び再生可能エネルギー発電促進賦課金]</t>
    <rPh sb="0" eb="2">
      <t>デンキ</t>
    </rPh>
    <rPh sb="2" eb="3">
      <t>ダイ</t>
    </rPh>
    <phoneticPr fontId="4"/>
  </si>
  <si>
    <t>電気代 ※</t>
    <phoneticPr fontId="4"/>
  </si>
  <si>
    <t>※４　電気代は電気代①[基本料金及び電力量のうち燃料費調整額を除いた料金]と電気代②[燃料費調整額及び再生可能エネルギー発電促進賦課金]を合算して記入すること。</t>
    <rPh sb="3" eb="6">
      <t>デンキダイ</t>
    </rPh>
    <rPh sb="7" eb="10">
      <t>デンキダイ</t>
    </rPh>
    <rPh sb="69" eb="71">
      <t>ガッサン</t>
    </rPh>
    <rPh sb="73" eb="75">
      <t>キニュウ</t>
    </rPh>
    <phoneticPr fontId="9"/>
  </si>
  <si>
    <t>計算にあたり、以下を前提条件とすること。</t>
    <rPh sb="0" eb="2">
      <t>ケイサン</t>
    </rPh>
    <rPh sb="7" eb="9">
      <t>イカ</t>
    </rPh>
    <rPh sb="10" eb="14">
      <t>ゼンテイジョウケン</t>
    </rPh>
    <phoneticPr fontId="4"/>
  </si>
  <si>
    <t>①各エネルギー使用量から仕事量への換算係数</t>
    <phoneticPr fontId="4"/>
  </si>
  <si>
    <t>②燃料費調整額及び再生可能エネルギー発電促進賦課金の単価</t>
    <rPh sb="26" eb="28">
      <t>タンカ</t>
    </rPh>
    <phoneticPr fontId="4"/>
  </si>
  <si>
    <t>　　電力使用量：　1kWh当たり3.6MJ</t>
    <rPh sb="2" eb="4">
      <t>デンリョク</t>
    </rPh>
    <rPh sb="4" eb="6">
      <t>シヨウリョウ</t>
    </rPh>
    <rPh sb="13" eb="14">
      <t>ア</t>
    </rPh>
    <phoneticPr fontId="4"/>
  </si>
  <si>
    <t>　　軽油使用量：　1kL当たり35.6MJ</t>
    <rPh sb="2" eb="4">
      <t>ケイユ</t>
    </rPh>
    <rPh sb="4" eb="6">
      <t>シヨウリョウ</t>
    </rPh>
    <rPh sb="12" eb="13">
      <t>ア</t>
    </rPh>
    <phoneticPr fontId="4"/>
  </si>
  <si>
    <t>■脱水ケーキ搬出計画書</t>
    <phoneticPr fontId="4"/>
  </si>
  <si>
    <t>脱水ケーキ管理費</t>
    <phoneticPr fontId="4"/>
  </si>
  <si>
    <t>※１ 金額欄には消費税、地方消費税相当額及び物価変動を見込まない金額を記入すること。</t>
    <phoneticPr fontId="4"/>
  </si>
  <si>
    <t>※２ 金額欄には消費税、地方消費税相当額及び物価変動を見込まない金額を記入すること。</t>
    <phoneticPr fontId="4"/>
  </si>
  <si>
    <t>提案単価</t>
    <rPh sb="0" eb="4">
      <t>テイアンタンカ</t>
    </rPh>
    <phoneticPr fontId="4"/>
  </si>
  <si>
    <t>７．電気計装設備（受変電設備・動力設備）</t>
    <rPh sb="15" eb="17">
      <t>ドウリョク</t>
    </rPh>
    <rPh sb="17" eb="19">
      <t>セツビ</t>
    </rPh>
    <phoneticPr fontId="2"/>
  </si>
  <si>
    <t>※２　本様式の金額を「全体年次計画表」及び「収益的支出算定根拠」と整合がとれるようにすること。</t>
    <phoneticPr fontId="9"/>
  </si>
  <si>
    <t>算定根拠</t>
    <rPh sb="0" eb="4">
      <t>サンテイコンキョ</t>
    </rPh>
    <phoneticPr fontId="4"/>
  </si>
  <si>
    <t>名称</t>
    <rPh sb="0" eb="2">
      <t>メイショウ</t>
    </rPh>
    <phoneticPr fontId="9"/>
  </si>
  <si>
    <t>８．電気計装設備（計装設備）</t>
    <phoneticPr fontId="2"/>
  </si>
  <si>
    <t>9．電気計装設備（監視制御設備）</t>
    <phoneticPr fontId="2"/>
  </si>
  <si>
    <t>10．建築物及びコンクリート構造物</t>
    <phoneticPr fontId="2"/>
  </si>
  <si>
    <t>11．場内整備</t>
    <phoneticPr fontId="2"/>
  </si>
  <si>
    <t>１．濃縮設備</t>
    <rPh sb="2" eb="4">
      <t>ノウシュク</t>
    </rPh>
    <rPh sb="4" eb="6">
      <t>セツビ</t>
    </rPh>
    <phoneticPr fontId="9"/>
  </si>
  <si>
    <t>総合排泥池（4池）</t>
    <rPh sb="7" eb="8">
      <t>イケ</t>
    </rPh>
    <phoneticPr fontId="9"/>
  </si>
  <si>
    <t>汚泥揚水ポンプ（4台）</t>
    <rPh sb="9" eb="10">
      <t>ダイ</t>
    </rPh>
    <phoneticPr fontId="9"/>
  </si>
  <si>
    <t>ロータリースクリーン(2台）</t>
    <rPh sb="12" eb="13">
      <t>ダイ</t>
    </rPh>
    <phoneticPr fontId="9"/>
  </si>
  <si>
    <t>濃縮槽（2槽）</t>
    <rPh sb="5" eb="6">
      <t>ソウ</t>
    </rPh>
    <phoneticPr fontId="9"/>
  </si>
  <si>
    <t>汚泥掻寄機(2基）</t>
    <rPh sb="7" eb="8">
      <t>キ</t>
    </rPh>
    <phoneticPr fontId="9"/>
  </si>
  <si>
    <t>濃縮汚泥引抜ポンプ（2/3台）</t>
    <rPh sb="13" eb="14">
      <t>ダイ</t>
    </rPh>
    <phoneticPr fontId="9"/>
  </si>
  <si>
    <t>給水ユニット(1台）</t>
    <rPh sb="8" eb="9">
      <t>ダイ</t>
    </rPh>
    <phoneticPr fontId="9"/>
  </si>
  <si>
    <t>中和槽(1槽）</t>
    <rPh sb="0" eb="3">
      <t>チュウワソウ</t>
    </rPh>
    <phoneticPr fontId="9"/>
  </si>
  <si>
    <t>２．脱水設備</t>
    <phoneticPr fontId="9"/>
  </si>
  <si>
    <t>脱水機（3台）</t>
    <rPh sb="5" eb="6">
      <t>ダイ</t>
    </rPh>
    <phoneticPr fontId="9"/>
  </si>
  <si>
    <t>ろ過濃縮設備(1基）</t>
    <rPh sb="8" eb="9">
      <t>キ</t>
    </rPh>
    <phoneticPr fontId="9"/>
  </si>
  <si>
    <t>給泥ポンプ（2台）</t>
    <rPh sb="7" eb="8">
      <t>ダイ</t>
    </rPh>
    <phoneticPr fontId="9"/>
  </si>
  <si>
    <t>圧力水ポンプ(2台）</t>
    <rPh sb="8" eb="9">
      <t>ダイ</t>
    </rPh>
    <phoneticPr fontId="9"/>
  </si>
  <si>
    <t>ろ布洗浄水ポンプ（2台）</t>
    <rPh sb="10" eb="11">
      <t>ダイ</t>
    </rPh>
    <phoneticPr fontId="9"/>
  </si>
  <si>
    <t>給泥槽(2槽）</t>
    <rPh sb="5" eb="6">
      <t>ソウ</t>
    </rPh>
    <phoneticPr fontId="9"/>
  </si>
  <si>
    <t>給泥槽用撹拌機（2台）</t>
    <rPh sb="9" eb="10">
      <t>ダイ</t>
    </rPh>
    <phoneticPr fontId="9"/>
  </si>
  <si>
    <t>圧力水槽(1槽）</t>
    <rPh sb="6" eb="7">
      <t>ソウ</t>
    </rPh>
    <phoneticPr fontId="9"/>
  </si>
  <si>
    <t>処理水槽（1槽）</t>
    <rPh sb="6" eb="7">
      <t>ソウ</t>
    </rPh>
    <phoneticPr fontId="9"/>
  </si>
  <si>
    <t>No.1搬送コンベヤ(3台）</t>
    <rPh sb="12" eb="13">
      <t>ダイ</t>
    </rPh>
    <phoneticPr fontId="9"/>
  </si>
  <si>
    <t>高圧洗浄ポンプ(1台）</t>
    <rPh sb="9" eb="10">
      <t>ダイ</t>
    </rPh>
    <phoneticPr fontId="9"/>
  </si>
  <si>
    <t>ブロー用空気圧縮機(2台）</t>
    <rPh sb="11" eb="12">
      <t>ダイ</t>
    </rPh>
    <phoneticPr fontId="9"/>
  </si>
  <si>
    <t>計装用空気圧縮機(2台）</t>
    <phoneticPr fontId="9"/>
  </si>
  <si>
    <t>ブロー用空気槽(3台）</t>
    <rPh sb="9" eb="10">
      <t>ダイ</t>
    </rPh>
    <phoneticPr fontId="9"/>
  </si>
  <si>
    <t>計装用空気槽(1台）</t>
    <rPh sb="8" eb="9">
      <t>ダイ</t>
    </rPh>
    <phoneticPr fontId="9"/>
  </si>
  <si>
    <t>No.1機器点検用クレーン(1台）</t>
    <rPh sb="15" eb="16">
      <t>ダイ</t>
    </rPh>
    <phoneticPr fontId="9"/>
  </si>
  <si>
    <t>No.2機器点検用クレーン(2台）</t>
    <phoneticPr fontId="9"/>
  </si>
  <si>
    <t>No.3機器点検用クレーン(2台）</t>
    <phoneticPr fontId="9"/>
  </si>
  <si>
    <t>３．乾燥設備</t>
    <phoneticPr fontId="9"/>
  </si>
  <si>
    <t>乾燥機(2台)</t>
    <rPh sb="5" eb="6">
      <t>ダイ</t>
    </rPh>
    <phoneticPr fontId="9"/>
  </si>
  <si>
    <t>一時貯留ホッパー(2台）</t>
    <rPh sb="10" eb="11">
      <t>ダイ</t>
    </rPh>
    <phoneticPr fontId="9"/>
  </si>
  <si>
    <t>破砕機（2台）</t>
    <rPh sb="5" eb="6">
      <t>ダイ</t>
    </rPh>
    <phoneticPr fontId="9"/>
  </si>
  <si>
    <t>定量フィーダー(2台）</t>
    <rPh sb="9" eb="10">
      <t>ダイ</t>
    </rPh>
    <phoneticPr fontId="9"/>
  </si>
  <si>
    <t>スクラバー（2台）</t>
    <rPh sb="7" eb="8">
      <t>ダイ</t>
    </rPh>
    <phoneticPr fontId="9"/>
  </si>
  <si>
    <t>脱臭塔（2台）</t>
    <rPh sb="5" eb="6">
      <t>ダイ</t>
    </rPh>
    <phoneticPr fontId="9"/>
  </si>
  <si>
    <t>No.2搬送コンベヤ(1台）</t>
    <rPh sb="12" eb="13">
      <t>ダイ</t>
    </rPh>
    <phoneticPr fontId="9"/>
  </si>
  <si>
    <t>No.3搬送コンベヤ(1台）</t>
    <phoneticPr fontId="9"/>
  </si>
  <si>
    <t>No.4搬送コンベヤ(1台）</t>
    <phoneticPr fontId="9"/>
  </si>
  <si>
    <t>No.5搬送コンベヤ(1台）</t>
    <phoneticPr fontId="9"/>
  </si>
  <si>
    <t>No.6搬送コンベヤ(1台）</t>
    <phoneticPr fontId="9"/>
  </si>
  <si>
    <t>No.7搬送コンベヤ（2台）</t>
    <rPh sb="12" eb="13">
      <t>ダイ</t>
    </rPh>
    <phoneticPr fontId="9"/>
  </si>
  <si>
    <t>No.8搬送コンベヤ(1台）</t>
    <phoneticPr fontId="9"/>
  </si>
  <si>
    <t>No.9搬送コンベヤ(1台）</t>
    <phoneticPr fontId="9"/>
  </si>
  <si>
    <t>No.10搬送コンベヤ(1台）</t>
    <phoneticPr fontId="9"/>
  </si>
  <si>
    <t>No.11搬送コンベヤ(1台）</t>
    <phoneticPr fontId="9"/>
  </si>
  <si>
    <t>サイクロン（2台）</t>
    <phoneticPr fontId="9"/>
  </si>
  <si>
    <t>循環ファン（2台）</t>
    <phoneticPr fontId="9"/>
  </si>
  <si>
    <t>循環ポンプ（2台）</t>
    <phoneticPr fontId="9"/>
  </si>
  <si>
    <t>排気ファン（2台）</t>
    <phoneticPr fontId="9"/>
  </si>
  <si>
    <t>空気加熱器（2台）</t>
    <phoneticPr fontId="9"/>
  </si>
  <si>
    <t>冷却水ポンプ（2台）</t>
    <phoneticPr fontId="9"/>
  </si>
  <si>
    <t>冷却水槽（1槽）</t>
    <rPh sb="6" eb="7">
      <t>ソウ</t>
    </rPh>
    <phoneticPr fontId="9"/>
  </si>
  <si>
    <t>４．熱源設備</t>
    <phoneticPr fontId="9"/>
  </si>
  <si>
    <t>５．上澄水返送及び返送水再利用設備</t>
    <phoneticPr fontId="9"/>
  </si>
  <si>
    <t>熱風発生炉(2台）</t>
    <rPh sb="7" eb="8">
      <t>ダイ</t>
    </rPh>
    <phoneticPr fontId="9"/>
  </si>
  <si>
    <t>白煙防止装置(2台）</t>
    <phoneticPr fontId="9"/>
  </si>
  <si>
    <t>高速繊維ろ過装置(1基）</t>
    <rPh sb="10" eb="11">
      <t>キ</t>
    </rPh>
    <phoneticPr fontId="9"/>
  </si>
  <si>
    <t>再利用水ポンプ(2台）</t>
    <phoneticPr fontId="9"/>
  </si>
  <si>
    <t>再利用水槽(1槽）</t>
    <rPh sb="7" eb="8">
      <t>ソウ</t>
    </rPh>
    <phoneticPr fontId="9"/>
  </si>
  <si>
    <t>冷却水移送ポンプ(2台）</t>
    <phoneticPr fontId="9"/>
  </si>
  <si>
    <t>水中ミキサー(2台）</t>
    <phoneticPr fontId="9"/>
  </si>
  <si>
    <t>上澄水引抜装置(1台）</t>
    <rPh sb="9" eb="10">
      <t>ダイ</t>
    </rPh>
    <phoneticPr fontId="9"/>
  </si>
  <si>
    <t>汚水返送ポンプ(3台⇒通常1～2台）</t>
    <phoneticPr fontId="9"/>
  </si>
  <si>
    <t>上澄水井(1槽）</t>
    <rPh sb="0" eb="1">
      <t>ウエ</t>
    </rPh>
    <rPh sb="1" eb="2">
      <t>スミ</t>
    </rPh>
    <rPh sb="2" eb="3">
      <t>スイ</t>
    </rPh>
    <phoneticPr fontId="9"/>
  </si>
  <si>
    <t>長池(1槽）</t>
    <rPh sb="0" eb="2">
      <t>ナガイケ</t>
    </rPh>
    <phoneticPr fontId="9"/>
  </si>
  <si>
    <t>６．場内ケーキ保管設備</t>
    <phoneticPr fontId="9"/>
  </si>
  <si>
    <t>No.12搬送コンベヤ(1台）</t>
    <rPh sb="13" eb="14">
      <t>ダイ</t>
    </rPh>
    <phoneticPr fontId="9"/>
  </si>
  <si>
    <t>No.1-1分配コンベヤ(1台）</t>
    <phoneticPr fontId="9"/>
  </si>
  <si>
    <t>No.1-2分配コンベヤ(1台）</t>
    <phoneticPr fontId="9"/>
  </si>
  <si>
    <t>No.2-1分配コンベヤ(1台）</t>
    <phoneticPr fontId="9"/>
  </si>
  <si>
    <t>No.2-2分配コンベヤ(1台）</t>
    <phoneticPr fontId="9"/>
  </si>
  <si>
    <t>No.13搬送コンベヤ(1台）</t>
    <phoneticPr fontId="9"/>
  </si>
  <si>
    <t>No.3分配コンベヤ(1台）</t>
    <phoneticPr fontId="9"/>
  </si>
  <si>
    <t>No.4分配コンベヤ(1台）</t>
    <phoneticPr fontId="9"/>
  </si>
  <si>
    <t>高圧受電設備、各種動力設備</t>
    <rPh sb="7" eb="9">
      <t>カクシュ</t>
    </rPh>
    <rPh sb="9" eb="11">
      <t>ドウリョク</t>
    </rPh>
    <rPh sb="11" eb="13">
      <t>セツビ</t>
    </rPh>
    <phoneticPr fontId="9"/>
  </si>
  <si>
    <t>自家用電気工作物保安業務</t>
    <rPh sb="0" eb="3">
      <t>ジカヨウ</t>
    </rPh>
    <rPh sb="3" eb="5">
      <t>デンキ</t>
    </rPh>
    <rPh sb="5" eb="8">
      <t>コウサクブツ</t>
    </rPh>
    <rPh sb="8" eb="10">
      <t>ホアン</t>
    </rPh>
    <rPh sb="10" eb="12">
      <t>ギョウム</t>
    </rPh>
    <phoneticPr fontId="9"/>
  </si>
  <si>
    <t>監視サーバー・クライアントPC</t>
    <phoneticPr fontId="9"/>
  </si>
  <si>
    <t>24時間オンコール</t>
    <phoneticPr fontId="9"/>
  </si>
  <si>
    <t>屋根</t>
    <phoneticPr fontId="9"/>
  </si>
  <si>
    <t>外壁</t>
    <phoneticPr fontId="9"/>
  </si>
  <si>
    <t>床</t>
    <phoneticPr fontId="9"/>
  </si>
  <si>
    <t>屋根鉄骨</t>
    <phoneticPr fontId="9"/>
  </si>
  <si>
    <t>部屋内仕上材</t>
    <phoneticPr fontId="9"/>
  </si>
  <si>
    <t>擁壁</t>
    <phoneticPr fontId="9"/>
  </si>
  <si>
    <t>トップライト</t>
    <phoneticPr fontId="9"/>
  </si>
  <si>
    <t>各種躯体水槽
（排水槽、消火水槽、再利用水槽）</t>
    <rPh sb="8" eb="10">
      <t>ハイスイ</t>
    </rPh>
    <rPh sb="10" eb="11">
      <t>ソウ</t>
    </rPh>
    <rPh sb="12" eb="14">
      <t>ショウカ</t>
    </rPh>
    <rPh sb="14" eb="16">
      <t>スイソウ</t>
    </rPh>
    <rPh sb="17" eb="20">
      <t>サイリヨウ</t>
    </rPh>
    <rPh sb="20" eb="22">
      <t>スイソウ</t>
    </rPh>
    <phoneticPr fontId="9"/>
  </si>
  <si>
    <t>点検歩廊・手摺</t>
    <phoneticPr fontId="9"/>
  </si>
  <si>
    <t>電動シャッター・鋼製建具類</t>
    <phoneticPr fontId="9"/>
  </si>
  <si>
    <t>換気空調設備</t>
    <phoneticPr fontId="9"/>
  </si>
  <si>
    <t>給水設備（上水器具）</t>
    <rPh sb="5" eb="7">
      <t>ジョウスイ</t>
    </rPh>
    <rPh sb="7" eb="9">
      <t>キグ</t>
    </rPh>
    <phoneticPr fontId="9"/>
  </si>
  <si>
    <t>排水設備（汚水、雑排水、樋）</t>
    <rPh sb="5" eb="7">
      <t>オスイ</t>
    </rPh>
    <rPh sb="8" eb="11">
      <t>ザッパイスイ</t>
    </rPh>
    <rPh sb="12" eb="13">
      <t>トイ</t>
    </rPh>
    <phoneticPr fontId="9"/>
  </si>
  <si>
    <t>電気設備（分電盤、照明器具）</t>
    <rPh sb="5" eb="8">
      <t>ブンデンバン</t>
    </rPh>
    <rPh sb="9" eb="11">
      <t>ショウメイ</t>
    </rPh>
    <rPh sb="11" eb="13">
      <t>キグ</t>
    </rPh>
    <phoneticPr fontId="9"/>
  </si>
  <si>
    <t>消火設備（自動火災報知、消火栓）</t>
    <rPh sb="5" eb="7">
      <t>ジドウ</t>
    </rPh>
    <rPh sb="7" eb="9">
      <t>カサイ</t>
    </rPh>
    <rPh sb="9" eb="11">
      <t>ホウチ</t>
    </rPh>
    <rPh sb="12" eb="15">
      <t>ショウカセン</t>
    </rPh>
    <phoneticPr fontId="9"/>
  </si>
  <si>
    <t>構内雨水浸透設備</t>
    <phoneticPr fontId="9"/>
  </si>
  <si>
    <t>構内フェンス・門扉</t>
    <phoneticPr fontId="9"/>
  </si>
  <si>
    <t>構内水管橋</t>
    <phoneticPr fontId="9"/>
  </si>
  <si>
    <t>構内舗装部分</t>
    <phoneticPr fontId="9"/>
  </si>
  <si>
    <t>構内植栽部分</t>
    <phoneticPr fontId="9"/>
  </si>
  <si>
    <t>定期清掃（床面）</t>
    <rPh sb="5" eb="6">
      <t>ユカ</t>
    </rPh>
    <rPh sb="6" eb="7">
      <t>メン</t>
    </rPh>
    <phoneticPr fontId="9"/>
  </si>
  <si>
    <t>ケーキ有効利用設備</t>
    <phoneticPr fontId="9"/>
  </si>
  <si>
    <t>トラックスケール</t>
    <phoneticPr fontId="9"/>
  </si>
  <si>
    <t>油膜検知器</t>
    <phoneticPr fontId="9"/>
  </si>
  <si>
    <t>洗車装置</t>
    <phoneticPr fontId="9"/>
  </si>
  <si>
    <t>電動弁</t>
    <phoneticPr fontId="9"/>
  </si>
  <si>
    <t>金額</t>
    <rPh sb="0" eb="2">
      <t>キンガク</t>
    </rPh>
    <phoneticPr fontId="9"/>
  </si>
  <si>
    <t>エネルギー使用料金積算根拠</t>
    <rPh sb="5" eb="7">
      <t>シヨウ</t>
    </rPh>
    <rPh sb="7" eb="9">
      <t>リョウキン</t>
    </rPh>
    <rPh sb="9" eb="11">
      <t>セキサン</t>
    </rPh>
    <rPh sb="11" eb="13">
      <t>コンキョ</t>
    </rPh>
    <phoneticPr fontId="9"/>
  </si>
  <si>
    <t>＜契約種別＞</t>
    <rPh sb="1" eb="5">
      <t>ケイヤクシュベツ</t>
    </rPh>
    <phoneticPr fontId="4"/>
  </si>
  <si>
    <t>契約種別</t>
    <rPh sb="0" eb="2">
      <t>ケイヤク</t>
    </rPh>
    <rPh sb="2" eb="4">
      <t>シュベツ</t>
    </rPh>
    <phoneticPr fontId="4"/>
  </si>
  <si>
    <t>契約電力（kW）</t>
  </si>
  <si>
    <t>力率</t>
  </si>
  <si>
    <t>基本料金単価（円.銭／kW）</t>
  </si>
  <si>
    <t>電力量料金単価　夏季（円.銭／kWh）</t>
  </si>
  <si>
    <t>電力量料金単価　その他季（円.銭／kWh）</t>
  </si>
  <si>
    <t>＜使用料金計算表＞</t>
    <rPh sb="1" eb="5">
      <t>シヨウリョウキン</t>
    </rPh>
    <rPh sb="5" eb="8">
      <t>ケイサンヒョウ</t>
    </rPh>
    <phoneticPr fontId="4"/>
  </si>
  <si>
    <t>電気使用量（kwh）</t>
    <rPh sb="0" eb="2">
      <t>デンキ</t>
    </rPh>
    <rPh sb="2" eb="5">
      <t>シヨウリョウ</t>
    </rPh>
    <phoneticPr fontId="4"/>
  </si>
  <si>
    <t>電力量単価（円.銭／kWh）</t>
    <rPh sb="0" eb="2">
      <t>デンリョク</t>
    </rPh>
    <rPh sb="2" eb="3">
      <t>リョウ</t>
    </rPh>
    <rPh sb="3" eb="5">
      <t>タンカ</t>
    </rPh>
    <rPh sb="6" eb="7">
      <t>エン</t>
    </rPh>
    <rPh sb="8" eb="9">
      <t>ゼニ</t>
    </rPh>
    <phoneticPr fontId="4"/>
  </si>
  <si>
    <t>燃料調整費単価（円.銭／kWh）</t>
    <rPh sb="0" eb="5">
      <t>ネンリョウチョウセイヒ</t>
    </rPh>
    <rPh sb="5" eb="7">
      <t>タンカ</t>
    </rPh>
    <rPh sb="8" eb="9">
      <t>エン</t>
    </rPh>
    <rPh sb="10" eb="11">
      <t>ゼニ</t>
    </rPh>
    <phoneticPr fontId="4"/>
  </si>
  <si>
    <t>再生可能エネルギー発電促進賦課金単価（円.銭／kWh）</t>
    <rPh sb="0" eb="2">
      <t>サイセイ</t>
    </rPh>
    <rPh sb="2" eb="4">
      <t>カノウ</t>
    </rPh>
    <rPh sb="9" eb="11">
      <t>ハツデン</t>
    </rPh>
    <rPh sb="11" eb="13">
      <t>ソクシン</t>
    </rPh>
    <rPh sb="13" eb="16">
      <t>フカキン</t>
    </rPh>
    <rPh sb="16" eb="18">
      <t>タンカ</t>
    </rPh>
    <rPh sb="19" eb="20">
      <t>エン</t>
    </rPh>
    <rPh sb="21" eb="22">
      <t>ゼニ</t>
    </rPh>
    <phoneticPr fontId="4"/>
  </si>
  <si>
    <t>①電気代積算根拠</t>
    <rPh sb="1" eb="3">
      <t>デンキ</t>
    </rPh>
    <rPh sb="3" eb="4">
      <t>ダイ</t>
    </rPh>
    <rPh sb="4" eb="8">
      <t>セキサンコンキョ</t>
    </rPh>
    <phoneticPr fontId="4"/>
  </si>
  <si>
    <t>②エネルギー（ガス・軽油等）代積算根拠</t>
    <rPh sb="10" eb="12">
      <t>ケイユ</t>
    </rPh>
    <rPh sb="12" eb="13">
      <t>ナド</t>
    </rPh>
    <rPh sb="14" eb="15">
      <t>ダイ</t>
    </rPh>
    <rPh sb="15" eb="19">
      <t>セキサンコンキョ</t>
    </rPh>
    <phoneticPr fontId="4"/>
  </si>
  <si>
    <t>基本料金（円）</t>
    <rPh sb="0" eb="2">
      <t>キホン</t>
    </rPh>
    <rPh sb="2" eb="4">
      <t>リョウキン</t>
    </rPh>
    <rPh sb="5" eb="6">
      <t>エン</t>
    </rPh>
    <phoneticPr fontId="4"/>
  </si>
  <si>
    <t>選択約款</t>
    <rPh sb="0" eb="2">
      <t>センタク</t>
    </rPh>
    <rPh sb="2" eb="4">
      <t>ヤッカン</t>
    </rPh>
    <phoneticPr fontId="4"/>
  </si>
  <si>
    <t>契約最大使用量（ｍ３）</t>
  </si>
  <si>
    <t>契約昼間使用量（ｍ３）</t>
  </si>
  <si>
    <t>契約夜間使用量（ｍ３）</t>
  </si>
  <si>
    <t>【基本料金（甲）】定額基本料金（円／月）</t>
    <rPh sb="1" eb="5">
      <t>キホンリョウキン</t>
    </rPh>
    <rPh sb="6" eb="7">
      <t>コウ</t>
    </rPh>
    <phoneticPr fontId="4"/>
  </si>
  <si>
    <t>【基本料金（甲）】流量基本料金単価（円／ｍ３）</t>
    <rPh sb="1" eb="5">
      <t>キホンリョウキン</t>
    </rPh>
    <rPh sb="6" eb="7">
      <t>コウ</t>
    </rPh>
    <phoneticPr fontId="4"/>
  </si>
  <si>
    <t>【基本料金（乙）】昼間基本料金単価（円／ｍ３）</t>
    <rPh sb="1" eb="5">
      <t>キホンリョウキン</t>
    </rPh>
    <rPh sb="6" eb="7">
      <t>オツ</t>
    </rPh>
    <phoneticPr fontId="4"/>
  </si>
  <si>
    <t>【基本料金（乙）】夜間基本料金単価（円／ｍ３）</t>
    <rPh sb="1" eb="5">
      <t>キホンリョウキン</t>
    </rPh>
    <rPh sb="6" eb="7">
      <t>オツ</t>
    </rPh>
    <phoneticPr fontId="4"/>
  </si>
  <si>
    <t>基準単位料金（単価）（円／ｍ３）</t>
    <phoneticPr fontId="4"/>
  </si>
  <si>
    <t>基本料金（甲）（円）</t>
    <rPh sb="0" eb="2">
      <t>キホン</t>
    </rPh>
    <rPh sb="2" eb="4">
      <t>リョウキン</t>
    </rPh>
    <rPh sb="5" eb="6">
      <t>コウ</t>
    </rPh>
    <rPh sb="8" eb="9">
      <t>エン</t>
    </rPh>
    <phoneticPr fontId="4"/>
  </si>
  <si>
    <t>基本料金（乙）（円）</t>
    <rPh sb="0" eb="4">
      <t>キホンリョウキン</t>
    </rPh>
    <rPh sb="5" eb="6">
      <t>オツ</t>
    </rPh>
    <rPh sb="8" eb="9">
      <t>エン</t>
    </rPh>
    <phoneticPr fontId="4"/>
  </si>
  <si>
    <t>基準単位料金（円）</t>
    <rPh sb="0" eb="6">
      <t>キジュンタンイリョウキン</t>
    </rPh>
    <rPh sb="7" eb="8">
      <t>エン</t>
    </rPh>
    <phoneticPr fontId="4"/>
  </si>
  <si>
    <t>エネルギー使用量（m3）</t>
    <rPh sb="5" eb="8">
      <t>シヨウリョウ</t>
    </rPh>
    <phoneticPr fontId="4"/>
  </si>
  <si>
    <t>エネルギー代（円）</t>
    <rPh sb="5" eb="6">
      <t>ダイ</t>
    </rPh>
    <rPh sb="7" eb="8">
      <t>エン</t>
    </rPh>
    <phoneticPr fontId="4"/>
  </si>
  <si>
    <t>電気代（円）</t>
    <rPh sb="0" eb="3">
      <t>デンキダイ</t>
    </rPh>
    <rPh sb="4" eb="5">
      <t>エン</t>
    </rPh>
    <phoneticPr fontId="4"/>
  </si>
  <si>
    <t>使用水量</t>
  </si>
  <si>
    <t>料　金</t>
  </si>
  <si>
    <t>水道使用量</t>
    <rPh sb="0" eb="5">
      <t>スイドウシヨウリョウ</t>
    </rPh>
    <phoneticPr fontId="4"/>
  </si>
  <si>
    <t>計算式</t>
    <rPh sb="0" eb="3">
      <t>ケイサンシキ</t>
    </rPh>
    <phoneticPr fontId="4"/>
  </si>
  <si>
    <t>※５ 提案内容（契約種別）に合わせて本様式を適宜変更して作成すること。</t>
    <rPh sb="3" eb="7">
      <t>テイアンナイヨウ</t>
    </rPh>
    <rPh sb="8" eb="12">
      <t>ケイヤクシュベツ</t>
    </rPh>
    <rPh sb="14" eb="15">
      <t>ア</t>
    </rPh>
    <rPh sb="18" eb="21">
      <t>ホンヨウシキ</t>
    </rPh>
    <rPh sb="22" eb="24">
      <t>テキギ</t>
    </rPh>
    <rPh sb="24" eb="26">
      <t>ヘンコウ</t>
    </rPh>
    <rPh sb="28" eb="30">
      <t>サクセイ</t>
    </rPh>
    <phoneticPr fontId="4"/>
  </si>
  <si>
    <t>※３　本様式の金額を「全体年次計画表」、「収益的支出算定根拠」及び、「エネルギー使用量計算書」と整合がとれるようにすること。</t>
    <rPh sb="31" eb="32">
      <t>オヨ</t>
    </rPh>
    <phoneticPr fontId="4"/>
  </si>
  <si>
    <t>※３　本様式の金額を「全体年次計画表」、「収益的支出算定根拠」及び、「エネルギー使用料金積算根拠」と整合がとれるようにすること。</t>
    <rPh sb="31" eb="32">
      <t>オヨ</t>
    </rPh>
    <rPh sb="42" eb="44">
      <t>リョウキン</t>
    </rPh>
    <rPh sb="44" eb="48">
      <t>セキサンコンキョ</t>
    </rPh>
    <phoneticPr fontId="4"/>
  </si>
  <si>
    <t>※燃料調整費単価及び再生可能エネルギー発電促進賦課金単価は「エネルギー使用量計算書」の前提条件を基に算出すること。</t>
    <rPh sb="8" eb="9">
      <t>オヨ</t>
    </rPh>
    <rPh sb="35" eb="40">
      <t>シヨウリョウケイサン</t>
    </rPh>
    <rPh sb="40" eb="41">
      <t>ショ</t>
    </rPh>
    <rPh sb="43" eb="47">
      <t>ゼンテイジョウケン</t>
    </rPh>
    <rPh sb="48" eb="49">
      <t>モト</t>
    </rPh>
    <rPh sb="50" eb="52">
      <t>サンシュツ</t>
    </rPh>
    <phoneticPr fontId="4"/>
  </si>
  <si>
    <r>
      <t>　　都市ガス使用量：　1Nm</t>
    </r>
    <r>
      <rPr>
        <vertAlign val="superscript"/>
        <sz val="10.5"/>
        <rFont val="ＭＳ Ｐ明朝"/>
        <family val="1"/>
        <charset val="128"/>
      </rPr>
      <t>3</t>
    </r>
    <r>
      <rPr>
        <sz val="10.5"/>
        <rFont val="ＭＳ Ｐ明朝"/>
        <family val="1"/>
        <charset val="128"/>
      </rPr>
      <t>当たり41.6MJ</t>
    </r>
    <rPh sb="2" eb="4">
      <t>トシ</t>
    </rPh>
    <rPh sb="6" eb="8">
      <t>シヨウリョウ</t>
    </rPh>
    <rPh sb="15" eb="16">
      <t>ア</t>
    </rPh>
    <phoneticPr fontId="4"/>
  </si>
  <si>
    <t>12．その他</t>
    <phoneticPr fontId="2"/>
  </si>
  <si>
    <t>1.監視制御用計算機サーバー実装[DBC]</t>
  </si>
  <si>
    <t>　①コントローラACS-250 ×2 更新</t>
  </si>
  <si>
    <t>　②WEBサーバ</t>
  </si>
  <si>
    <t xml:space="preserve">　③ｽｲｯﾁﾝｸﾞHUB：SW900type5 </t>
  </si>
  <si>
    <t xml:space="preserve">　④ｽｲｯﾁﾝｸﾞHUB（１）：SH1516ATD </t>
  </si>
  <si>
    <t xml:space="preserve">　⑤ｽｲｯﾁﾝｸﾞHUB（２）：SH1516ATD </t>
  </si>
  <si>
    <t xml:space="preserve">　⑥光ﾘﾋﾟｰﾀ：CentreCOM MR128FT (ST) </t>
  </si>
  <si>
    <t xml:space="preserve">　⑦メディアコンバータ（１）：E-100BTX-FX-05(SC) </t>
  </si>
  <si>
    <t>　⑨回線二重化ユニット</t>
  </si>
  <si>
    <t>　⑩タイムサーバ：TS-2210(FMﾀｲﾌﾟ)</t>
  </si>
  <si>
    <t>2.監視制御用操作卓</t>
  </si>
  <si>
    <t>　①エンジニアリングワークステーション</t>
  </si>
  <si>
    <t xml:space="preserve">　②クライアントPC(CRT1) </t>
  </si>
  <si>
    <t xml:space="preserve">　③クライアントPC(CRT2) </t>
  </si>
  <si>
    <t xml:space="preserve">　④クライアントPC(CRT3) </t>
  </si>
  <si>
    <t>3.プリンタ</t>
  </si>
  <si>
    <t>4.計算機用ミニUPS</t>
  </si>
  <si>
    <t>5.計算機分電盤[DB]</t>
  </si>
  <si>
    <t>6.テレメータ制御装置（子局）[TM-2]</t>
  </si>
  <si>
    <t>7.テレメータ制御装置（親局）[TM-1]</t>
  </si>
  <si>
    <t>8.情報機器(ITVカメラ及びPC)</t>
  </si>
  <si>
    <t xml:space="preserve">　①ITV用PC </t>
  </si>
  <si>
    <t>汚泥掻寄機（4基）</t>
  </si>
  <si>
    <t xml:space="preserve">　②カメラ１（シャッター前） </t>
  </si>
  <si>
    <t xml:space="preserve">　③カメラ２（ケーキヤード入口） </t>
  </si>
  <si>
    <t xml:space="preserve">　④カメラ３（乾燥機２） </t>
  </si>
  <si>
    <t xml:space="preserve">　⑤カメラ４（入口ゲート） </t>
  </si>
  <si>
    <t xml:space="preserve">　⑥カメラ５（No６コンベア） </t>
  </si>
  <si>
    <t xml:space="preserve">　⑦カメラ６（No１２） </t>
  </si>
  <si>
    <t xml:space="preserve">　⑧カメラ７（トラックスケール） </t>
  </si>
  <si>
    <t xml:space="preserve">　⑨カメラ８（水管橋（屋外）） </t>
  </si>
  <si>
    <t>ロータリースクリーン(2台）</t>
  </si>
  <si>
    <t xml:space="preserve">　⑩カメラ９（総合排泥池（屋外）） </t>
  </si>
  <si>
    <t xml:space="preserve">　⑪カメラ１０（濃縮設備入口） </t>
  </si>
  <si>
    <t xml:space="preserve">　①ｽｲｯﾁﾝｸﾞHUB：SH1516ATD </t>
  </si>
  <si>
    <t>　②光ﾘﾋﾟｰﾀCentreCOM MR128FT (ST)</t>
  </si>
  <si>
    <t xml:space="preserve">　③メディアコンバータ：E-100BTX-FX-05(SC) </t>
  </si>
  <si>
    <t>10.監視カメラ収納箱</t>
  </si>
  <si>
    <t xml:space="preserve">　①ﾒﾃﾞｨｱコンバータ：E-100BTX-FX-05(SC) </t>
  </si>
  <si>
    <t>汚泥掻寄機(2基）</t>
  </si>
  <si>
    <t>11.監視カメラ収納箱２</t>
  </si>
  <si>
    <t>12.監視カメラ収納箱３</t>
  </si>
  <si>
    <t>13.コルソス</t>
  </si>
  <si>
    <t>14.電気計装設備</t>
  </si>
  <si>
    <t xml:space="preserve">　①脱水機棟SQC盤[SQC-1] </t>
  </si>
  <si>
    <t xml:space="preserve">　②脱水機共通設備SQC盤[SQC-10] </t>
  </si>
  <si>
    <t>給水ユニット(1台）</t>
  </si>
  <si>
    <t xml:space="preserve">　③脱水機SQC・変換器盤[SQC-20] </t>
  </si>
  <si>
    <t xml:space="preserve">　④乾燥機SQC盤[SQC-30] </t>
  </si>
  <si>
    <t xml:space="preserve">　⑤搬送貯留設備SQC盤[SQC-40] </t>
  </si>
  <si>
    <t>中和槽(1槽）</t>
  </si>
  <si>
    <t xml:space="preserve">　⑥No1 脱水機POD </t>
  </si>
  <si>
    <t xml:space="preserve">　⑦No2 脱水機POD </t>
  </si>
  <si>
    <t xml:space="preserve">　⑧No3 脱水機POD </t>
  </si>
  <si>
    <t>　⑨POD用ソフト</t>
  </si>
  <si>
    <t xml:space="preserve">　⑩ローダーPC </t>
  </si>
  <si>
    <t>15.乾燥機盤(LP-31､LP-32) インバータ×6台</t>
  </si>
  <si>
    <t>16.フィルタ一式</t>
  </si>
  <si>
    <t>工事費</t>
    <rPh sb="0" eb="2">
      <t>コウジ</t>
    </rPh>
    <rPh sb="2" eb="3">
      <t>ヒ</t>
    </rPh>
    <phoneticPr fontId="5"/>
  </si>
  <si>
    <t>計画修繕費（監視制御）</t>
    <rPh sb="0" eb="5">
      <t>ケイカクシュウゼンヒ</t>
    </rPh>
    <rPh sb="6" eb="10">
      <t>カンシセイギョ</t>
    </rPh>
    <phoneticPr fontId="9"/>
  </si>
  <si>
    <t>計画修繕費（監視制御を除く）</t>
    <rPh sb="0" eb="5">
      <t>ケイカクシュウゼンヒ</t>
    </rPh>
    <rPh sb="6" eb="10">
      <t>カンシセイギョ</t>
    </rPh>
    <rPh sb="11" eb="12">
      <t>ノゾ</t>
    </rPh>
    <phoneticPr fontId="9"/>
  </si>
  <si>
    <t>計画修繕費算定根拠（監視制御を除く）</t>
    <rPh sb="0" eb="4">
      <t>ケイカクシュウゼン</t>
    </rPh>
    <rPh sb="4" eb="5">
      <t>ヒ</t>
    </rPh>
    <rPh sb="5" eb="9">
      <t>サンテイコンキョ</t>
    </rPh>
    <phoneticPr fontId="9"/>
  </si>
  <si>
    <t>計画修繕費（監視制御）算定根拠</t>
    <rPh sb="0" eb="4">
      <t>ケイカクシュウゼン</t>
    </rPh>
    <rPh sb="4" eb="5">
      <t>ヒ</t>
    </rPh>
    <rPh sb="11" eb="15">
      <t>サンテイコンキョ</t>
    </rPh>
    <phoneticPr fontId="9"/>
  </si>
  <si>
    <t>計測業務費　計</t>
    <rPh sb="0" eb="2">
      <t>ケイソク</t>
    </rPh>
    <rPh sb="2" eb="4">
      <t>ギョウム</t>
    </rPh>
    <rPh sb="4" eb="5">
      <t>ヒ</t>
    </rPh>
    <rPh sb="6" eb="7">
      <t>ケイ</t>
    </rPh>
    <phoneticPr fontId="9"/>
  </si>
  <si>
    <t>計測業務費</t>
    <rPh sb="0" eb="2">
      <t>ケイソク</t>
    </rPh>
    <rPh sb="2" eb="4">
      <t>ギョウム</t>
    </rPh>
    <rPh sb="4" eb="5">
      <t>ヒ</t>
    </rPh>
    <phoneticPr fontId="9"/>
  </si>
  <si>
    <t>脱水ケーキ再生利用業務搬出・運搬費</t>
  </si>
  <si>
    <t>脱水ケーキ再生利用業務費</t>
  </si>
  <si>
    <t>委託費総括表</t>
    <rPh sb="0" eb="6">
      <t>イタクヒソウカツヒョウ</t>
    </rPh>
    <phoneticPr fontId="4"/>
  </si>
  <si>
    <t>脱水ケーキ再生利用業務搬出・運搬費</t>
    <phoneticPr fontId="4"/>
  </si>
  <si>
    <t>（第6号－1様式）</t>
    <phoneticPr fontId="4"/>
  </si>
  <si>
    <t>（第6号－2様式）</t>
    <phoneticPr fontId="4"/>
  </si>
  <si>
    <t>（第6号－3様式）</t>
    <phoneticPr fontId="4"/>
  </si>
  <si>
    <t>（第6号－4様式）</t>
    <phoneticPr fontId="9"/>
  </si>
  <si>
    <t>（第6号－5様式）</t>
    <phoneticPr fontId="4"/>
  </si>
  <si>
    <t>（第6号－6様式）</t>
    <phoneticPr fontId="4"/>
  </si>
  <si>
    <t>（第6号－7様式）</t>
    <phoneticPr fontId="4"/>
  </si>
  <si>
    <t>（第6号－8様式）</t>
    <phoneticPr fontId="4"/>
  </si>
  <si>
    <t>＜単価算出根拠＞</t>
    <rPh sb="1" eb="3">
      <t>タンカ</t>
    </rPh>
    <rPh sb="3" eb="5">
      <t>サンシュツ</t>
    </rPh>
    <rPh sb="5" eb="7">
      <t>コンキョ</t>
    </rPh>
    <phoneticPr fontId="4"/>
  </si>
  <si>
    <t>脱水ケーキ再生利用業務費</t>
    <phoneticPr fontId="4"/>
  </si>
  <si>
    <t>＜算出根拠＞</t>
    <rPh sb="1" eb="3">
      <t>サンシュツ</t>
    </rPh>
    <rPh sb="3" eb="5">
      <t>コンキョ</t>
    </rPh>
    <phoneticPr fontId="4"/>
  </si>
  <si>
    <t>保管場所確保のための費用　●●円／年</t>
    <rPh sb="0" eb="6">
      <t>ホカンバショカクホ</t>
    </rPh>
    <rPh sb="10" eb="12">
      <t>ヒヨウ</t>
    </rPh>
    <rPh sb="15" eb="16">
      <t>エン</t>
    </rPh>
    <rPh sb="17" eb="18">
      <t>ネン</t>
    </rPh>
    <phoneticPr fontId="4"/>
  </si>
  <si>
    <t>再生利用事業者、運搬事業者　ａ社 の処理単価　○○円　処理予定量○t</t>
    <rPh sb="0" eb="2">
      <t>サイセイ</t>
    </rPh>
    <rPh sb="2" eb="4">
      <t>リヨウ</t>
    </rPh>
    <rPh sb="4" eb="7">
      <t>ジギョウシャ</t>
    </rPh>
    <rPh sb="8" eb="10">
      <t>ウンパン</t>
    </rPh>
    <rPh sb="10" eb="12">
      <t>ジギョウ</t>
    </rPh>
    <rPh sb="12" eb="13">
      <t>シャ</t>
    </rPh>
    <rPh sb="15" eb="16">
      <t>シャ</t>
    </rPh>
    <rPh sb="18" eb="20">
      <t>ショリ</t>
    </rPh>
    <rPh sb="20" eb="22">
      <t>タンカ</t>
    </rPh>
    <rPh sb="25" eb="26">
      <t>エン</t>
    </rPh>
    <rPh sb="27" eb="29">
      <t>ショリ</t>
    </rPh>
    <rPh sb="29" eb="31">
      <t>ヨテイ</t>
    </rPh>
    <rPh sb="31" eb="32">
      <t>リョウ</t>
    </rPh>
    <phoneticPr fontId="4"/>
  </si>
  <si>
    <t>再生利用事業者、運搬事業者　b社 の処理単価　□□円　処理予定量□t</t>
    <rPh sb="0" eb="2">
      <t>サイセイ</t>
    </rPh>
    <rPh sb="2" eb="4">
      <t>リヨウ</t>
    </rPh>
    <rPh sb="4" eb="7">
      <t>ジギョウシャ</t>
    </rPh>
    <rPh sb="8" eb="10">
      <t>ウンパン</t>
    </rPh>
    <rPh sb="10" eb="12">
      <t>ジギョウ</t>
    </rPh>
    <rPh sb="12" eb="13">
      <t>シャ</t>
    </rPh>
    <rPh sb="15" eb="16">
      <t>シャ</t>
    </rPh>
    <rPh sb="18" eb="20">
      <t>ショリ</t>
    </rPh>
    <rPh sb="20" eb="22">
      <t>タンカ</t>
    </rPh>
    <rPh sb="25" eb="26">
      <t>エン</t>
    </rPh>
    <rPh sb="27" eb="29">
      <t>ショリ</t>
    </rPh>
    <rPh sb="29" eb="31">
      <t>ヨテイ</t>
    </rPh>
    <rPh sb="31" eb="32">
      <t>リョウ</t>
    </rPh>
    <phoneticPr fontId="4"/>
  </si>
  <si>
    <t>再生利用事業者、運搬事業者　c社 の処理単価　△△円　処理予定量△t</t>
    <rPh sb="0" eb="2">
      <t>サイセイ</t>
    </rPh>
    <rPh sb="2" eb="4">
      <t>リヨウ</t>
    </rPh>
    <rPh sb="4" eb="7">
      <t>ジギョウシャ</t>
    </rPh>
    <rPh sb="8" eb="10">
      <t>ウンパン</t>
    </rPh>
    <rPh sb="10" eb="12">
      <t>ジギョウ</t>
    </rPh>
    <rPh sb="12" eb="13">
      <t>シャ</t>
    </rPh>
    <rPh sb="15" eb="16">
      <t>シャ</t>
    </rPh>
    <rPh sb="18" eb="20">
      <t>ショリ</t>
    </rPh>
    <rPh sb="20" eb="22">
      <t>タンカ</t>
    </rPh>
    <rPh sb="25" eb="26">
      <t>エン</t>
    </rPh>
    <rPh sb="27" eb="29">
      <t>ショリ</t>
    </rPh>
    <rPh sb="29" eb="31">
      <t>ヨテイ</t>
    </rPh>
    <rPh sb="31" eb="32">
      <t>リョウ</t>
    </rPh>
    <phoneticPr fontId="4"/>
  </si>
  <si>
    <t>根拠記載例</t>
    <rPh sb="0" eb="2">
      <t>コンキョ</t>
    </rPh>
    <rPh sb="2" eb="4">
      <t>キサイ</t>
    </rPh>
    <rPh sb="4" eb="5">
      <t>レイ</t>
    </rPh>
    <phoneticPr fontId="4"/>
  </si>
  <si>
    <t>※２ 本様式の金額を「全体年次計画表」及び「収益的支出算定根拠」と整合がとれるようにすること。</t>
    <phoneticPr fontId="9"/>
  </si>
  <si>
    <t>※５ 脱水ケーキ管理費は、提案に基づいて支払われるため、再生利用量とは連動しない。</t>
    <rPh sb="3" eb="5">
      <t>ダッスイ</t>
    </rPh>
    <rPh sb="8" eb="11">
      <t>カンリヒ</t>
    </rPh>
    <rPh sb="13" eb="15">
      <t>テイアン</t>
    </rPh>
    <rPh sb="16" eb="17">
      <t>モト</t>
    </rPh>
    <rPh sb="20" eb="22">
      <t>シハラ</t>
    </rPh>
    <rPh sb="28" eb="30">
      <t>サイセイ</t>
    </rPh>
    <rPh sb="30" eb="32">
      <t>リヨウ</t>
    </rPh>
    <rPh sb="32" eb="33">
      <t>リョウ</t>
    </rPh>
    <rPh sb="35" eb="37">
      <t>レンドウ</t>
    </rPh>
    <phoneticPr fontId="4"/>
  </si>
  <si>
    <t>提案する脱水ケーキ管理費（年間管理費）:　　　円</t>
    <rPh sb="9" eb="12">
      <t>カンリヒ</t>
    </rPh>
    <rPh sb="13" eb="15">
      <t>ネンカン</t>
    </rPh>
    <rPh sb="15" eb="18">
      <t>カンリヒ</t>
    </rPh>
    <rPh sb="23" eb="24">
      <t>エン</t>
    </rPh>
    <phoneticPr fontId="4"/>
  </si>
  <si>
    <t>※第6号-4様式に詳細を記入すること。</t>
    <rPh sb="9" eb="11">
      <t>ショウサイ</t>
    </rPh>
    <phoneticPr fontId="4"/>
  </si>
  <si>
    <t>※第6号-5様式に詳細を記入すること。</t>
    <rPh sb="9" eb="11">
      <t>ショウサイ</t>
    </rPh>
    <phoneticPr fontId="4"/>
  </si>
  <si>
    <t>※第6号-6様式及び第6号-7様式に詳細を記入すること。</t>
    <rPh sb="8" eb="9">
      <t>オヨ</t>
    </rPh>
    <rPh sb="18" eb="20">
      <t>ショウサイ</t>
    </rPh>
    <phoneticPr fontId="4"/>
  </si>
  <si>
    <t>※第6号-8様式に詳細を記入すること。</t>
    <rPh sb="9" eb="11">
      <t>ショウサイ</t>
    </rPh>
    <phoneticPr fontId="4"/>
  </si>
  <si>
    <t>金額</t>
    <rPh sb="0" eb="2">
      <t>キンガク</t>
    </rPh>
    <phoneticPr fontId="4"/>
  </si>
  <si>
    <t>合計</t>
    <rPh sb="0" eb="2">
      <t>ゴウケイ</t>
    </rPh>
    <phoneticPr fontId="4"/>
  </si>
  <si>
    <t>収益的支出合計（税抜）…a</t>
  </si>
  <si>
    <t>消費税及び地方消費税（10％）</t>
  </si>
  <si>
    <t>収益的支出合計（税込）…A</t>
  </si>
  <si>
    <t>資本的支出合計（税抜）…b</t>
  </si>
  <si>
    <t>資本的支出合計（税込）…B</t>
  </si>
  <si>
    <t>委託費合計（税抜　a+b）</t>
  </si>
  <si>
    <t>委託費合計（税込　A+B）</t>
  </si>
  <si>
    <t>収益的支出</t>
    <rPh sb="0" eb="3">
      <t>シュウエキテキ</t>
    </rPh>
    <rPh sb="3" eb="5">
      <t>シシュツ</t>
    </rPh>
    <phoneticPr fontId="4"/>
  </si>
  <si>
    <t>資本的支出</t>
    <rPh sb="0" eb="5">
      <t>シホンテキシシュツ</t>
    </rPh>
    <phoneticPr fontId="4"/>
  </si>
  <si>
    <t>ds-t/月</t>
    <rPh sb="0" eb="6">
      <t>ツキ</t>
    </rPh>
    <phoneticPr fontId="4"/>
  </si>
  <si>
    <t>ds-t/月</t>
    <rPh sb="5" eb="6">
      <t>ツキ</t>
    </rPh>
    <phoneticPr fontId="4"/>
  </si>
  <si>
    <t>円／ds-t</t>
    <rPh sb="0" eb="1">
      <t>エン</t>
    </rPh>
    <phoneticPr fontId="4"/>
  </si>
  <si>
    <t>提案する脱水ケーキ再生利用業務搬出・運搬費単価:　　　円／ds-t</t>
    <rPh sb="21" eb="23">
      <t>タンカ</t>
    </rPh>
    <rPh sb="27" eb="28">
      <t>エン</t>
    </rPh>
    <phoneticPr fontId="4"/>
  </si>
  <si>
    <t>提案する脱水ケーキ再生利用業務費単価:　　　円／ds-t</t>
    <rPh sb="16" eb="18">
      <t>タンカ</t>
    </rPh>
    <rPh sb="22" eb="23">
      <t>エン</t>
    </rPh>
    <phoneticPr fontId="4"/>
  </si>
  <si>
    <t>⇒平均　約◎◎円／ds-t =提案単価</t>
    <rPh sb="1" eb="3">
      <t>ヘイキン</t>
    </rPh>
    <rPh sb="4" eb="5">
      <t>ヤク</t>
    </rPh>
    <rPh sb="7" eb="8">
      <t>エン</t>
    </rPh>
    <rPh sb="15" eb="17">
      <t>テイアン</t>
    </rPh>
    <rPh sb="17" eb="19">
      <t>タンカ</t>
    </rPh>
    <phoneticPr fontId="4"/>
  </si>
  <si>
    <t>※４ 脱水ケーキ再生利用業務搬出・運搬単価及び脱水ケーキ再生利用業務費単価は、乾燥重量当たりの単価であるため、単位がds-tとなることに注意すること。</t>
    <rPh sb="3" eb="5">
      <t>ダッスイ</t>
    </rPh>
    <rPh sb="8" eb="10">
      <t>サイセイ</t>
    </rPh>
    <rPh sb="10" eb="12">
      <t>リヨウ</t>
    </rPh>
    <rPh sb="12" eb="14">
      <t>ギョウム</t>
    </rPh>
    <rPh sb="14" eb="16">
      <t>ハンシュツ</t>
    </rPh>
    <rPh sb="21" eb="22">
      <t>オヨ</t>
    </rPh>
    <rPh sb="39" eb="43">
      <t>カンソウジュウリョウ</t>
    </rPh>
    <rPh sb="43" eb="44">
      <t>ア</t>
    </rPh>
    <rPh sb="47" eb="49">
      <t>タンカ</t>
    </rPh>
    <rPh sb="55" eb="57">
      <t>タンイチュウイ</t>
    </rPh>
    <phoneticPr fontId="4"/>
  </si>
  <si>
    <t>脱水ケーキ再生利用業務費　計</t>
    <rPh sb="0" eb="2">
      <t>ダッスイ</t>
    </rPh>
    <rPh sb="11" eb="12">
      <t>ヒ</t>
    </rPh>
    <rPh sb="13" eb="14">
      <t>ケイ</t>
    </rPh>
    <phoneticPr fontId="9"/>
  </si>
  <si>
    <t>保全管理費（メーカー点検等）</t>
    <rPh sb="0" eb="2">
      <t>ホゼン</t>
    </rPh>
    <rPh sb="2" eb="5">
      <t>カンリヒ</t>
    </rPh>
    <rPh sb="10" eb="12">
      <t>テンケン</t>
    </rPh>
    <rPh sb="12" eb="13">
      <t>ナド</t>
    </rPh>
    <phoneticPr fontId="9"/>
  </si>
  <si>
    <t xml:space="preserve"> </t>
    <phoneticPr fontId="4"/>
  </si>
  <si>
    <t>保全管理費（メーカー点検等）</t>
    <rPh sb="0" eb="2">
      <t>ホゼン</t>
    </rPh>
    <rPh sb="2" eb="4">
      <t>カンリ</t>
    </rPh>
    <rPh sb="4" eb="5">
      <t>ヒ</t>
    </rPh>
    <rPh sb="10" eb="13">
      <t>テンケンナド</t>
    </rPh>
    <phoneticPr fontId="9"/>
  </si>
  <si>
    <t>脱水ケーキ再生利用業務費</t>
    <rPh sb="11" eb="12">
      <t>ヒ</t>
    </rPh>
    <phoneticPr fontId="9"/>
  </si>
  <si>
    <t>脱水ケーキ搬出計画書 及び 脱水ケーキ再生利用業務費計算書</t>
    <rPh sb="11" eb="12">
      <t>オヨ</t>
    </rPh>
    <rPh sb="26" eb="28">
      <t>ケイサン</t>
    </rPh>
    <rPh sb="28" eb="29">
      <t>ショ</t>
    </rPh>
    <phoneticPr fontId="9"/>
  </si>
  <si>
    <t>■脱水ケーキ再生利用業務費計算書</t>
  </si>
  <si>
    <t>※１ 各使用量については、業務要求水準書記載の月間固形物発生量（月平均）を踏まえた浄水発生土処理量に基づき、提案する使用量及び提案する金額を記入すること。</t>
    <rPh sb="13" eb="15">
      <t>ギョウム</t>
    </rPh>
    <rPh sb="15" eb="20">
      <t>ヨウキュウスイジュンショ</t>
    </rPh>
    <rPh sb="20" eb="22">
      <t>キサイ</t>
    </rPh>
    <rPh sb="23" eb="28">
      <t>ゲッカンコケイブツ</t>
    </rPh>
    <rPh sb="28" eb="31">
      <t>ハッセイリョウ</t>
    </rPh>
    <rPh sb="32" eb="35">
      <t>ツキヘイキン</t>
    </rPh>
    <rPh sb="37" eb="38">
      <t>フ</t>
    </rPh>
    <rPh sb="41" eb="46">
      <t>ジョウスイハッセイド</t>
    </rPh>
    <phoneticPr fontId="4"/>
  </si>
  <si>
    <t>その他業務費</t>
    <rPh sb="3" eb="5">
      <t>ギョウム</t>
    </rPh>
    <phoneticPr fontId="4"/>
  </si>
  <si>
    <t>※３　 項目については例示である。必要な項目については適宜追加し、すべて記入すること。</t>
    <phoneticPr fontId="9"/>
  </si>
  <si>
    <t>※４　 「その他業務費」については、具体的に明記すること。</t>
    <rPh sb="7" eb="8">
      <t>ホカ</t>
    </rPh>
    <rPh sb="8" eb="11">
      <t>ギョウムヒ</t>
    </rPh>
    <rPh sb="18" eb="21">
      <t>グタイテキ</t>
    </rPh>
    <rPh sb="22" eb="24">
      <t>メイキ</t>
    </rPh>
    <phoneticPr fontId="9"/>
  </si>
  <si>
    <t>浄水発生土（固形物）発生量</t>
    <rPh sb="0" eb="5">
      <t>ジョウスイハッセイド</t>
    </rPh>
    <rPh sb="6" eb="9">
      <t>コケイブツ</t>
    </rPh>
    <rPh sb="10" eb="13">
      <t>ハッセイリョウ</t>
    </rPh>
    <phoneticPr fontId="4"/>
  </si>
  <si>
    <t>50m3までの分</t>
    <phoneticPr fontId="4"/>
  </si>
  <si>
    <t>50m3を超え100m3までの分</t>
    <phoneticPr fontId="4"/>
  </si>
  <si>
    <t>③水道代（工業用）積算根拠</t>
    <rPh sb="5" eb="8">
      <t>コウギョウヨウ</t>
    </rPh>
    <phoneticPr fontId="4"/>
  </si>
  <si>
    <t>100m3を超え300m3までの分</t>
    <phoneticPr fontId="4"/>
  </si>
  <si>
    <t>300m3を超え1,000m3までの分</t>
    <phoneticPr fontId="4"/>
  </si>
  <si>
    <t>1,000m3を超える分</t>
    <phoneticPr fontId="4"/>
  </si>
  <si>
    <t>提案受付番号：</t>
  </si>
  <si>
    <t>　　燃料費調整額単価（税抜）：0円</t>
    <rPh sb="8" eb="10">
      <t>タンカ</t>
    </rPh>
    <rPh sb="11" eb="12">
      <t>ゼイ</t>
    </rPh>
    <rPh sb="12" eb="13">
      <t>ヌキ</t>
    </rPh>
    <rPh sb="16" eb="17">
      <t>エン</t>
    </rPh>
    <phoneticPr fontId="4"/>
  </si>
  <si>
    <t>　　再生可能エネルギー発電促進賦課金単価（税抜）：3.618円</t>
    <rPh sb="18" eb="20">
      <t>タンカ</t>
    </rPh>
    <rPh sb="21" eb="22">
      <t>ゼイ</t>
    </rPh>
    <rPh sb="22" eb="23">
      <t>ヌキ</t>
    </rPh>
    <rPh sb="30" eb="31">
      <t>エン</t>
    </rPh>
    <phoneticPr fontId="4"/>
  </si>
  <si>
    <t>10,934円</t>
    <phoneticPr fontId="4"/>
  </si>
  <si>
    <t>295円×（100m3－50m3）＝14,750円</t>
    <phoneticPr fontId="4"/>
  </si>
  <si>
    <t>321円×（300m3－100m3）＝64,200円</t>
    <phoneticPr fontId="4"/>
  </si>
  <si>
    <t>348円×（1,000m3－300m3）＝243,600円</t>
    <phoneticPr fontId="4"/>
  </si>
  <si>
    <t>440円×（使用水量－1,000m3）＝　　　　X円</t>
    <phoneticPr fontId="4"/>
  </si>
  <si>
    <t>※水道使用量が2,000m3の場合の計算式例：10,934円＋14,750円＋64,200円＋243,600円＋440円×（2,000ｍ３－1,000ｍ３）</t>
    <rPh sb="1" eb="6">
      <t>スイドウシヨウリョウ</t>
    </rPh>
    <rPh sb="15" eb="17">
      <t>バアイ</t>
    </rPh>
    <rPh sb="18" eb="21">
      <t>ケイサンシキ</t>
    </rPh>
    <rPh sb="21" eb="22">
      <t>レイ</t>
    </rPh>
    <phoneticPr fontId="4"/>
  </si>
  <si>
    <t>4m3までの分</t>
    <phoneticPr fontId="4"/>
  </si>
  <si>
    <t>4m3を超え8m3までの分</t>
    <phoneticPr fontId="4"/>
  </si>
  <si>
    <t>8m3を超え15m3までの分</t>
    <phoneticPr fontId="4"/>
  </si>
  <si>
    <t>15m3を超え20m3までの分</t>
    <phoneticPr fontId="4"/>
  </si>
  <si>
    <t>20m3を超え30m3までの分</t>
    <phoneticPr fontId="4"/>
  </si>
  <si>
    <t>30m3を超え50m3までの分</t>
    <phoneticPr fontId="4"/>
  </si>
  <si>
    <t>50m3を超え100m3までの分</t>
    <phoneticPr fontId="4"/>
  </si>
  <si>
    <t>100m3を超え300m3までの分</t>
    <phoneticPr fontId="4"/>
  </si>
  <si>
    <t>300m3を超え1,000m3までの分</t>
    <phoneticPr fontId="4"/>
  </si>
  <si>
    <t>1,000m3を超える分</t>
    <phoneticPr fontId="4"/>
  </si>
  <si>
    <t>846円</t>
    <phoneticPr fontId="4"/>
  </si>
  <si>
    <t>440円×（使用水量－1,000m3）＝　　　　X円</t>
    <phoneticPr fontId="4"/>
  </si>
  <si>
    <t>145円×（15m3－8m3）＝1,015円</t>
    <phoneticPr fontId="4"/>
  </si>
  <si>
    <t>19円×（8m3－4m3）＝76円</t>
    <phoneticPr fontId="4"/>
  </si>
  <si>
    <t>156円×（20m3－15m3）＝780円</t>
    <phoneticPr fontId="4"/>
  </si>
  <si>
    <t>209円×（30m3－20m3）＝2,090円</t>
    <phoneticPr fontId="4"/>
  </si>
  <si>
    <t>271円×（50m3－30m3）＝5,420円</t>
    <phoneticPr fontId="4"/>
  </si>
  <si>
    <t>295円×（100m3－50m3）＝14,750円</t>
    <phoneticPr fontId="4"/>
  </si>
  <si>
    <t>321円×（300m3－100m3）＝64,200円</t>
    <phoneticPr fontId="4"/>
  </si>
  <si>
    <t>348円×（1,000m3－300m3）＝243,600円</t>
    <phoneticPr fontId="4"/>
  </si>
  <si>
    <t>919円</t>
    <phoneticPr fontId="4"/>
  </si>
  <si>
    <t>④上下水道使用料（営業用）積算根拠</t>
    <rPh sb="1" eb="3">
      <t>ジョウゲ</t>
    </rPh>
    <rPh sb="5" eb="8">
      <t>シヨウリョウ</t>
    </rPh>
    <rPh sb="9" eb="12">
      <t>エイギョウヨウ</t>
    </rPh>
    <rPh sb="13" eb="15">
      <t>セキサン</t>
    </rPh>
    <phoneticPr fontId="4"/>
  </si>
  <si>
    <t>上水道計算式</t>
    <rPh sb="0" eb="3">
      <t>ジョウスイドウ</t>
    </rPh>
    <rPh sb="3" eb="6">
      <t>ケイサンシキ</t>
    </rPh>
    <phoneticPr fontId="4"/>
  </si>
  <si>
    <t>下水道計算式</t>
    <rPh sb="0" eb="3">
      <t>ゲスイドウ</t>
    </rPh>
    <rPh sb="3" eb="6">
      <t>ケイサンシキ</t>
    </rPh>
    <phoneticPr fontId="4"/>
  </si>
  <si>
    <t>上下水道使用料
（円）</t>
    <rPh sb="0" eb="2">
      <t>ジョウゲ</t>
    </rPh>
    <rPh sb="2" eb="4">
      <t>スイドウ</t>
    </rPh>
    <rPh sb="4" eb="7">
      <t>シヨウリョウ</t>
    </rPh>
    <rPh sb="9" eb="10">
      <t>エン</t>
    </rPh>
    <phoneticPr fontId="4"/>
  </si>
  <si>
    <t>④月別水道（営業用）使用量・上下水道使用料</t>
    <rPh sb="1" eb="3">
      <t>ツキベツ</t>
    </rPh>
    <rPh sb="3" eb="5">
      <t>スイドウ</t>
    </rPh>
    <rPh sb="6" eb="9">
      <t>エイギョウヨウ</t>
    </rPh>
    <rPh sb="10" eb="12">
      <t>シヨウリョウ</t>
    </rPh>
    <rPh sb="12" eb="13">
      <t>リョウ</t>
    </rPh>
    <rPh sb="14" eb="16">
      <t>ジョウゲ</t>
    </rPh>
    <rPh sb="16" eb="18">
      <t>スイドウ</t>
    </rPh>
    <rPh sb="18" eb="21">
      <t>シヨウリョウ</t>
    </rPh>
    <phoneticPr fontId="4"/>
  </si>
  <si>
    <t>8m3までの分</t>
    <phoneticPr fontId="4"/>
  </si>
  <si>
    <t>8m3を超え20m3までの分</t>
    <phoneticPr fontId="4"/>
  </si>
  <si>
    <t>20m3を超え50m3までの分</t>
    <phoneticPr fontId="4"/>
  </si>
  <si>
    <t>100m3を超え200m3までの分</t>
    <phoneticPr fontId="4"/>
  </si>
  <si>
    <t>200m3を超え300m3までの分</t>
    <phoneticPr fontId="4"/>
  </si>
  <si>
    <t>300m3を超え500m3までの分</t>
    <phoneticPr fontId="4"/>
  </si>
  <si>
    <t>500m3を超える分</t>
    <phoneticPr fontId="4"/>
  </si>
  <si>
    <t>266円×（使用水量－1,000m3）＝　　　　X円</t>
    <phoneticPr fontId="4"/>
  </si>
  <si>
    <t>118円×（20m3－8m3）＝1,416円</t>
    <phoneticPr fontId="4"/>
  </si>
  <si>
    <t>140円×（50m3－20m3）＝4,200円</t>
    <phoneticPr fontId="4"/>
  </si>
  <si>
    <t>185円×（100m3－50m3）＝9,250円</t>
    <phoneticPr fontId="4"/>
  </si>
  <si>
    <t>229円×（300m3－200m3）＝22,900円</t>
    <phoneticPr fontId="4"/>
  </si>
  <si>
    <t>208円×（200m3－100m3）＝20,800円</t>
    <phoneticPr fontId="4"/>
  </si>
  <si>
    <t>245円×（500m3－300m3）＝49,000円</t>
    <phoneticPr fontId="4"/>
  </si>
  <si>
    <t>上下水道使用料（営業用）（円）</t>
    <rPh sb="0" eb="2">
      <t>ジョウゲ</t>
    </rPh>
    <rPh sb="2" eb="4">
      <t>スイドウ</t>
    </rPh>
    <rPh sb="4" eb="7">
      <t>シヨウリョウ</t>
    </rPh>
    <rPh sb="8" eb="11">
      <t>エイギョウヨウ</t>
    </rPh>
    <rPh sb="13" eb="14">
      <t>エン</t>
    </rPh>
    <phoneticPr fontId="4"/>
  </si>
  <si>
    <t>上下水道使用料 ※</t>
    <rPh sb="0" eb="2">
      <t>ジョウゲ</t>
    </rPh>
    <rPh sb="2" eb="4">
      <t>スイドウ</t>
    </rPh>
    <rPh sb="4" eb="7">
      <t>シヨウリョウ</t>
    </rPh>
    <phoneticPr fontId="4"/>
  </si>
  <si>
    <t>※６　脱水ケーキの処分において有価利用するなど、事業者に利益がある場合は、その価格を負の数値として記入すること。</t>
    <rPh sb="3" eb="5">
      <t>ダッスイ</t>
    </rPh>
    <rPh sb="9" eb="11">
      <t>ショブン</t>
    </rPh>
    <rPh sb="15" eb="17">
      <t>ユウカ</t>
    </rPh>
    <rPh sb="17" eb="19">
      <t>リヨウ</t>
    </rPh>
    <rPh sb="24" eb="27">
      <t>ジギョウシャ</t>
    </rPh>
    <rPh sb="28" eb="30">
      <t>リエキ</t>
    </rPh>
    <rPh sb="33" eb="35">
      <t>バアイ</t>
    </rPh>
    <rPh sb="39" eb="41">
      <t>カカク</t>
    </rPh>
    <rPh sb="42" eb="43">
      <t>フ</t>
    </rPh>
    <rPh sb="44" eb="46">
      <t>スウチ</t>
    </rPh>
    <rPh sb="49" eb="51">
      <t>キニュウ</t>
    </rPh>
    <phoneticPr fontId="9"/>
  </si>
  <si>
    <t>※７　金額は、１円未満は切捨てで記入すること。</t>
    <phoneticPr fontId="9"/>
  </si>
  <si>
    <t>※８　Microsoft社製Excel（Windows版）のファイル形式で提出すること。</t>
    <phoneticPr fontId="9"/>
  </si>
  <si>
    <t>※９　値貼り付け等の処理は行わず、計算式を残した状態で提出すること。</t>
    <rPh sb="3" eb="4">
      <t>アタイ</t>
    </rPh>
    <rPh sb="4" eb="5">
      <t>ハ</t>
    </rPh>
    <rPh sb="6" eb="7">
      <t>ツ</t>
    </rPh>
    <rPh sb="8" eb="9">
      <t>トウ</t>
    </rPh>
    <rPh sb="10" eb="12">
      <t>ショリ</t>
    </rPh>
    <rPh sb="13" eb="14">
      <t>オコナ</t>
    </rPh>
    <rPh sb="17" eb="19">
      <t>ケイサン</t>
    </rPh>
    <rPh sb="19" eb="20">
      <t>シキ</t>
    </rPh>
    <rPh sb="21" eb="22">
      <t>ノコ</t>
    </rPh>
    <rPh sb="24" eb="26">
      <t>ジョウタイ</t>
    </rPh>
    <rPh sb="27" eb="29">
      <t>テイシュツ</t>
    </rPh>
    <phoneticPr fontId="9"/>
  </si>
  <si>
    <t>上下水道使用料（営業用）</t>
    <rPh sb="0" eb="2">
      <t>ジョウゲ</t>
    </rPh>
    <rPh sb="2" eb="4">
      <t>スイドウ</t>
    </rPh>
    <rPh sb="4" eb="7">
      <t>シヨウリョウ</t>
    </rPh>
    <rPh sb="8" eb="11">
      <t>エイギョウヨウ</t>
    </rPh>
    <phoneticPr fontId="4"/>
  </si>
  <si>
    <t>※５　上下水道使用料は水道代（工業用）と上下水道使用料（営業用）を合算して記入すること。</t>
    <rPh sb="3" eb="5">
      <t>ジョウゲ</t>
    </rPh>
    <rPh sb="5" eb="7">
      <t>スイドウ</t>
    </rPh>
    <rPh sb="7" eb="10">
      <t>シヨウリョウ</t>
    </rPh>
    <rPh sb="11" eb="13">
      <t>スイドウ</t>
    </rPh>
    <rPh sb="13" eb="14">
      <t>ダイ</t>
    </rPh>
    <rPh sb="15" eb="18">
      <t>コウギョウヨウ</t>
    </rPh>
    <rPh sb="20" eb="22">
      <t>ジョウゲ</t>
    </rPh>
    <rPh sb="22" eb="24">
      <t>スイドウ</t>
    </rPh>
    <rPh sb="24" eb="27">
      <t>シヨウリョウ</t>
    </rPh>
    <rPh sb="28" eb="31">
      <t>エイギョウヨウ</t>
    </rPh>
    <rPh sb="33" eb="35">
      <t>ガッサン</t>
    </rPh>
    <rPh sb="37" eb="39">
      <t>キニュウ</t>
    </rPh>
    <phoneticPr fontId="9"/>
  </si>
  <si>
    <t>＜下水道使用料の計算方法（1か月分、消費税抜）＞</t>
    <rPh sb="1" eb="4">
      <t>ゲスイドウ</t>
    </rPh>
    <rPh sb="4" eb="7">
      <t>シヨウリョウ</t>
    </rPh>
    <rPh sb="8" eb="12">
      <t>ケイサンホウホウ</t>
    </rPh>
    <rPh sb="15" eb="17">
      <t>ゲツブン</t>
    </rPh>
    <rPh sb="18" eb="21">
      <t>ショウヒゼイ</t>
    </rPh>
    <rPh sb="21" eb="22">
      <t>ヌ</t>
    </rPh>
    <phoneticPr fontId="4"/>
  </si>
  <si>
    <t>水道代（工業用）</t>
    <rPh sb="4" eb="7">
      <t>コウギョウヨウ</t>
    </rPh>
    <phoneticPr fontId="4"/>
  </si>
  <si>
    <t>③月別水道（工業用）使用量・料金</t>
    <rPh sb="1" eb="3">
      <t>ツキベツ</t>
    </rPh>
    <rPh sb="3" eb="5">
      <t>スイドウ</t>
    </rPh>
    <rPh sb="6" eb="9">
      <t>コウギョウヨウ</t>
    </rPh>
    <rPh sb="10" eb="12">
      <t>シヨウリョウ</t>
    </rPh>
    <rPh sb="12" eb="13">
      <t>リョウ</t>
    </rPh>
    <rPh sb="14" eb="16">
      <t>リョウキン</t>
    </rPh>
    <phoneticPr fontId="4"/>
  </si>
  <si>
    <t>＜水道代(工業用)の計算方法（口径50㎜、1か月分、消費税抜）＞</t>
    <rPh sb="1" eb="4">
      <t>スイドウダイ</t>
    </rPh>
    <rPh sb="5" eb="8">
      <t>コウギョウヨウ</t>
    </rPh>
    <rPh sb="10" eb="14">
      <t>ケイサンホウホウ</t>
    </rPh>
    <rPh sb="15" eb="17">
      <t>コウケイ</t>
    </rPh>
    <rPh sb="23" eb="25">
      <t>ゲツブン</t>
    </rPh>
    <rPh sb="26" eb="29">
      <t>ショウヒゼイ</t>
    </rPh>
    <rPh sb="29" eb="30">
      <t>ヌ</t>
    </rPh>
    <phoneticPr fontId="4"/>
  </si>
  <si>
    <t>水道代（工業用）（円）</t>
    <rPh sb="0" eb="2">
      <t>スイドウ</t>
    </rPh>
    <rPh sb="2" eb="3">
      <t>ダイ</t>
    </rPh>
    <rPh sb="4" eb="7">
      <t>コウギョウヨウ</t>
    </rPh>
    <rPh sb="9" eb="10">
      <t>エン</t>
    </rPh>
    <phoneticPr fontId="4"/>
  </si>
  <si>
    <t>＜水道代(営業用)の計算方法（口径25㎜、1か月分、消費税抜）＞</t>
    <rPh sb="1" eb="4">
      <t>スイドウダイ</t>
    </rPh>
    <rPh sb="5" eb="8">
      <t>エイギョウヨウ</t>
    </rPh>
    <rPh sb="10" eb="14">
      <t>ケイサンホウホウ</t>
    </rPh>
    <rPh sb="15" eb="17">
      <t>コウケイ</t>
    </rPh>
    <rPh sb="23" eb="25">
      <t>ゲツブン</t>
    </rPh>
    <rPh sb="26" eb="29">
      <t>ショウヒゼイ</t>
    </rPh>
    <rPh sb="29" eb="30">
      <t>ヌ</t>
    </rPh>
    <phoneticPr fontId="4"/>
  </si>
  <si>
    <t>※水道使用量が2,000m3の場合の上水道の計算式例：846円＋76円＋1,015円＋780円＋2,090円＋5420円＋14,750円＋64,200円＋243,600円＋440円×（2,000ｍ３－1,000ｍ３）</t>
    <rPh sb="1" eb="6">
      <t>スイドウシヨウリョウ</t>
    </rPh>
    <rPh sb="15" eb="17">
      <t>バアイ</t>
    </rPh>
    <rPh sb="18" eb="21">
      <t>ジョウスイドウ</t>
    </rPh>
    <rPh sb="22" eb="25">
      <t>ケイサンシキ</t>
    </rPh>
    <rPh sb="25" eb="26">
      <t>レイ</t>
    </rPh>
    <rPh sb="30" eb="31">
      <t>エン</t>
    </rPh>
    <rPh sb="34" eb="35">
      <t>エン</t>
    </rPh>
    <rPh sb="41" eb="42">
      <t>エン</t>
    </rPh>
    <rPh sb="46" eb="47">
      <t>エン</t>
    </rPh>
    <rPh sb="53" eb="54">
      <t>エン</t>
    </rPh>
    <rPh sb="59" eb="60">
      <t>エン</t>
    </rPh>
    <phoneticPr fontId="4"/>
  </si>
  <si>
    <t>※３ 脱水ケーキ再生利用業務搬出・運搬単価及び脱水ケーキ再生利用業務費単価については、要求水準書記載の浄水発生土（固形物）発生量の月平均を踏まえた浄水発生土処理量に基づき算出すること。</t>
    <rPh sb="3" eb="5">
      <t>ダッスイ</t>
    </rPh>
    <rPh sb="8" eb="10">
      <t>サイセイ</t>
    </rPh>
    <rPh sb="10" eb="12">
      <t>リヨウ</t>
    </rPh>
    <rPh sb="12" eb="14">
      <t>ギョウム</t>
    </rPh>
    <rPh sb="14" eb="16">
      <t>ハンシュツ</t>
    </rPh>
    <rPh sb="21" eb="22">
      <t>オヨ</t>
    </rPh>
    <rPh sb="43" eb="48">
      <t>ヨウキュウスイジュンショ</t>
    </rPh>
    <rPh sb="48" eb="50">
      <t>キサイ</t>
    </rPh>
    <rPh sb="51" eb="53">
      <t>ジョウスイ</t>
    </rPh>
    <rPh sb="53" eb="56">
      <t>ハッセイド</t>
    </rPh>
    <rPh sb="57" eb="60">
      <t>コケイブツ</t>
    </rPh>
    <rPh sb="61" eb="64">
      <t>ハッセイリョウ</t>
    </rPh>
    <rPh sb="65" eb="68">
      <t>ツキヘイキン</t>
    </rPh>
    <rPh sb="69" eb="70">
      <t>フ</t>
    </rPh>
    <rPh sb="73" eb="78">
      <t>ジョウスイハッセイド</t>
    </rPh>
    <rPh sb="85" eb="87">
      <t>サンシュツ</t>
    </rPh>
    <phoneticPr fontId="4"/>
  </si>
  <si>
    <r>
      <t>　⑧メディアコンバータ（２）</t>
    </r>
    <r>
      <rPr>
        <sz val="10.5"/>
        <color rgb="FFFF0000"/>
        <rFont val="ＭＳ Ｐ明朝"/>
        <family val="1"/>
        <charset val="128"/>
      </rPr>
      <t>：</t>
    </r>
    <r>
      <rPr>
        <sz val="10.5"/>
        <rFont val="ＭＳ Ｐ明朝"/>
        <family val="1"/>
        <charset val="128"/>
      </rPr>
      <t xml:space="preserve">E-100BTX-FX-05(SC) </t>
    </r>
    <phoneticPr fontId="4"/>
  </si>
  <si>
    <r>
      <t>9.</t>
    </r>
    <r>
      <rPr>
        <strike/>
        <sz val="10.5"/>
        <color rgb="FFFF0000"/>
        <rFont val="ＭＳ Ｐ明朝"/>
        <family val="1"/>
        <charset val="128"/>
      </rPr>
      <t>受電棟ミニUPS</t>
    </r>
    <r>
      <rPr>
        <sz val="10.5"/>
        <color rgb="FFFF0000"/>
        <rFont val="ＭＳ Ｐ明朝"/>
        <family val="1"/>
        <charset val="128"/>
      </rPr>
      <t>受変電棟</t>
    </r>
    <rPh sb="10" eb="14">
      <t>ジュヘンデントウ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</si>
</sst>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quot;▲ &quot;#,##0"/>
    <numFmt numFmtId="177" formatCode="#,##0_ "/>
  </numFmts>
  <fonts count="27" x14ac:knownFonts="1">
    <font>
      <sz val="11"/>
      <name val="ＭＳ Ｐゴシック"/>
      <family val="3"/>
      <charset val="128"/>
    </font>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ＭＳ Ｐゴシック"/>
      <family val="3"/>
      <charset val="128"/>
    </font>
    <font>
      <sz val="9"/>
      <name val="ＭＳ Ｐゴシック"/>
      <family val="3"/>
      <charset val="128"/>
    </font>
    <font>
      <sz val="10"/>
      <name val="ＭＳ 明朝"/>
      <family val="1"/>
      <charset val="128"/>
    </font>
    <font>
      <sz val="10.5"/>
      <name val="ＭＳ 明朝"/>
      <family val="1"/>
      <charset val="128"/>
    </font>
    <font>
      <sz val="11"/>
      <name val="ＭＳ Ｐゴシック"/>
      <family val="3"/>
      <charset val="128"/>
    </font>
    <font>
      <sz val="6"/>
      <name val="ＭＳ 明朝"/>
      <family val="1"/>
      <charset val="128"/>
    </font>
    <font>
      <b/>
      <sz val="11"/>
      <name val="ＭＳ 明朝"/>
      <family val="1"/>
      <charset val="128"/>
    </font>
    <font>
      <sz val="11"/>
      <color theme="1"/>
      <name val="游ゴシック"/>
      <family val="3"/>
      <charset val="128"/>
      <scheme val="minor"/>
    </font>
    <font>
      <sz val="11"/>
      <color theme="1"/>
      <name val="ＭＳ 明朝"/>
      <family val="1"/>
      <charset val="128"/>
    </font>
    <font>
      <sz val="10.5"/>
      <name val="ＭＳ Ｐ明朝"/>
      <family val="1"/>
      <charset val="128"/>
    </font>
    <font>
      <sz val="10.5"/>
      <color theme="1"/>
      <name val="ＭＳ Ｐ明朝"/>
      <family val="1"/>
      <charset val="128"/>
    </font>
    <font>
      <b/>
      <sz val="10.5"/>
      <name val="ＭＳ Ｐ明朝"/>
      <family val="1"/>
      <charset val="128"/>
    </font>
    <font>
      <strike/>
      <sz val="10.5"/>
      <color rgb="FFFF0000"/>
      <name val="ＭＳ Ｐ明朝"/>
      <family val="1"/>
      <charset val="128"/>
    </font>
    <font>
      <sz val="10.5"/>
      <color rgb="FFFF0000"/>
      <name val="ＭＳ Ｐ明朝"/>
      <family val="1"/>
      <charset val="128"/>
    </font>
    <font>
      <b/>
      <sz val="10.5"/>
      <color indexed="10"/>
      <name val="ＭＳ Ｐ明朝"/>
      <family val="1"/>
      <charset val="128"/>
    </font>
    <font>
      <b/>
      <sz val="16"/>
      <name val="ＭＳ 明朝"/>
      <family val="1"/>
      <charset val="128"/>
    </font>
    <font>
      <b/>
      <sz val="16"/>
      <name val="ＭＳ Ｐ明朝"/>
      <family val="1"/>
      <charset val="128"/>
    </font>
    <font>
      <u/>
      <sz val="10.5"/>
      <name val="ＭＳ Ｐ明朝"/>
      <family val="1"/>
      <charset val="128"/>
    </font>
    <font>
      <vertAlign val="superscript"/>
      <sz val="10.5"/>
      <name val="ＭＳ Ｐ明朝"/>
      <family val="1"/>
      <charset val="128"/>
    </font>
    <font>
      <sz val="10.5"/>
      <color theme="0" tint="-0.34998626667073579"/>
      <name val="ＭＳ Ｐ明朝"/>
      <family val="1"/>
      <charset val="128"/>
    </font>
    <font>
      <i/>
      <sz val="10.5"/>
      <color theme="0" tint="-0.34998626667073579"/>
      <name val="ＭＳ Ｐ明朝"/>
      <family val="1"/>
      <charset val="128"/>
    </font>
    <font>
      <sz val="11"/>
      <color theme="1"/>
      <name val="游ゴシック"/>
      <family val="2"/>
      <scheme val="minor"/>
    </font>
    <font>
      <sz val="11"/>
      <name val="ＭＳ Ｐ明朝"/>
      <family val="1"/>
      <charset val="128"/>
    </font>
  </fonts>
  <fills count="5">
    <fill>
      <patternFill patternType="none"/>
    </fill>
    <fill>
      <patternFill patternType="gray125"/>
    </fill>
    <fill>
      <patternFill patternType="solid">
        <fgColor theme="0" tint="-0.34998626667073579"/>
        <bgColor indexed="64"/>
      </patternFill>
    </fill>
    <fill>
      <patternFill patternType="solid">
        <fgColor theme="0" tint="-0.14999847407452621"/>
        <bgColor indexed="64"/>
      </patternFill>
    </fill>
    <fill>
      <patternFill patternType="solid">
        <fgColor theme="0" tint="-4.9989318521683403E-2"/>
        <bgColor indexed="64"/>
      </patternFill>
    </fill>
  </fills>
  <borders count="131">
    <border>
      <left/>
      <right/>
      <top/>
      <bottom/>
      <diagonal/>
    </border>
    <border>
      <left style="hair">
        <color indexed="64"/>
      </left>
      <right style="hair">
        <color indexed="64"/>
      </right>
      <top style="thin">
        <color indexed="64"/>
      </top>
      <bottom/>
      <diagonal/>
    </border>
    <border>
      <left style="thin">
        <color indexed="64"/>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double">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medium">
        <color indexed="64"/>
      </right>
      <top/>
      <bottom style="medium">
        <color indexed="64"/>
      </bottom>
      <diagonal/>
    </border>
    <border>
      <left style="double">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thin">
        <color indexed="64"/>
      </right>
      <top/>
      <bottom style="medium">
        <color indexed="64"/>
      </bottom>
      <diagonal/>
    </border>
    <border>
      <left style="double">
        <color indexed="64"/>
      </left>
      <right style="thin">
        <color indexed="64"/>
      </right>
      <top/>
      <bottom style="double">
        <color indexed="64"/>
      </bottom>
      <diagonal/>
    </border>
    <border>
      <left style="thin">
        <color indexed="64"/>
      </left>
      <right style="thin">
        <color indexed="64"/>
      </right>
      <top/>
      <bottom style="double">
        <color indexed="64"/>
      </bottom>
      <diagonal/>
    </border>
    <border>
      <left/>
      <right/>
      <top style="medium">
        <color indexed="64"/>
      </top>
      <bottom style="medium">
        <color indexed="64"/>
      </bottom>
      <diagonal/>
    </border>
    <border>
      <left/>
      <right/>
      <top/>
      <bottom style="double">
        <color indexed="64"/>
      </bottom>
      <diagonal/>
    </border>
    <border>
      <left/>
      <right/>
      <top/>
      <bottom style="medium">
        <color indexed="64"/>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thin">
        <color indexed="64"/>
      </left>
      <right/>
      <top style="thin">
        <color indexed="64"/>
      </top>
      <bottom style="double">
        <color indexed="64"/>
      </bottom>
      <diagonal/>
    </border>
    <border>
      <left style="thin">
        <color indexed="64"/>
      </left>
      <right/>
      <top style="medium">
        <color indexed="64"/>
      </top>
      <bottom style="medium">
        <color indexed="64"/>
      </bottom>
      <diagonal/>
    </border>
    <border>
      <left style="double">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double">
        <color indexed="64"/>
      </bottom>
      <diagonal/>
    </border>
    <border>
      <left style="thin">
        <color indexed="64"/>
      </left>
      <right/>
      <top/>
      <bottom style="double">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double">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diagonal/>
    </border>
    <border>
      <left style="medium">
        <color indexed="64"/>
      </left>
      <right style="thin">
        <color indexed="64"/>
      </right>
      <top style="double">
        <color indexed="64"/>
      </top>
      <bottom/>
      <diagonal/>
    </border>
    <border>
      <left style="medium">
        <color indexed="64"/>
      </left>
      <right style="thin">
        <color indexed="64"/>
      </right>
      <top/>
      <bottom/>
      <diagonal/>
    </border>
    <border>
      <left style="thin">
        <color indexed="64"/>
      </left>
      <right style="thin">
        <color indexed="64"/>
      </right>
      <top style="double">
        <color indexed="64"/>
      </top>
      <bottom/>
      <diagonal/>
    </border>
    <border>
      <left/>
      <right style="medium">
        <color indexed="64"/>
      </right>
      <top style="thin">
        <color indexed="64"/>
      </top>
      <bottom style="double">
        <color indexed="64"/>
      </bottom>
      <diagonal/>
    </border>
    <border>
      <left/>
      <right style="hair">
        <color indexed="64"/>
      </right>
      <top style="thin">
        <color indexed="64"/>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diagonal/>
    </border>
    <border>
      <left style="hair">
        <color indexed="64"/>
      </left>
      <right style="hair">
        <color indexed="64"/>
      </right>
      <top style="hair">
        <color indexed="64"/>
      </top>
      <bottom style="double">
        <color indexed="64"/>
      </bottom>
      <diagonal/>
    </border>
    <border>
      <left style="hair">
        <color indexed="64"/>
      </left>
      <right style="thin">
        <color indexed="64"/>
      </right>
      <top/>
      <bottom style="double">
        <color indexed="64"/>
      </bottom>
      <diagonal/>
    </border>
    <border>
      <left/>
      <right style="thin">
        <color indexed="64"/>
      </right>
      <top/>
      <bottom/>
      <diagonal/>
    </border>
    <border>
      <left/>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hair">
        <color indexed="64"/>
      </left>
      <right style="thin">
        <color indexed="64"/>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diagonalUp="1">
      <left style="thin">
        <color indexed="64"/>
      </left>
      <right style="thin">
        <color indexed="64"/>
      </right>
      <top style="double">
        <color indexed="64"/>
      </top>
      <bottom style="thin">
        <color indexed="64"/>
      </bottom>
      <diagonal style="thin">
        <color indexed="64"/>
      </diagonal>
    </border>
    <border>
      <left style="thin">
        <color indexed="64"/>
      </left>
      <right/>
      <top style="hair">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double">
        <color auto="1"/>
      </left>
      <right/>
      <top/>
      <bottom style="double">
        <color auto="1"/>
      </bottom>
      <diagonal/>
    </border>
    <border>
      <left/>
      <right style="double">
        <color auto="1"/>
      </right>
      <top/>
      <bottom style="double">
        <color auto="1"/>
      </bottom>
      <diagonal/>
    </border>
    <border>
      <left/>
      <right/>
      <top style="medium">
        <color indexed="64"/>
      </top>
      <bottom style="double">
        <color indexed="64"/>
      </bottom>
      <diagonal/>
    </border>
    <border>
      <left style="medium">
        <color indexed="64"/>
      </left>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medium">
        <color indexed="64"/>
      </bottom>
      <diagonal/>
    </border>
    <border diagonalUp="1">
      <left style="medium">
        <color indexed="64"/>
      </left>
      <right/>
      <top style="thin">
        <color indexed="64"/>
      </top>
      <bottom style="medium">
        <color indexed="64"/>
      </bottom>
      <diagonal style="thin">
        <color indexed="64"/>
      </diagonal>
    </border>
    <border>
      <left/>
      <right style="double">
        <color indexed="64"/>
      </right>
      <top style="thin">
        <color indexed="64"/>
      </top>
      <bottom style="thin">
        <color indexed="64"/>
      </bottom>
      <diagonal/>
    </border>
    <border diagonalUp="1">
      <left/>
      <right style="double">
        <color indexed="64"/>
      </right>
      <top style="thin">
        <color indexed="64"/>
      </top>
      <bottom style="medium">
        <color indexed="64"/>
      </bottom>
      <diagonal style="thin">
        <color indexed="64"/>
      </diagonal>
    </border>
    <border>
      <left/>
      <right style="double">
        <color indexed="64"/>
      </right>
      <top/>
      <bottom style="thin">
        <color indexed="64"/>
      </bottom>
      <diagonal/>
    </border>
    <border>
      <left/>
      <right style="double">
        <color indexed="64"/>
      </right>
      <top style="medium">
        <color indexed="64"/>
      </top>
      <bottom style="medium">
        <color indexed="64"/>
      </bottom>
      <diagonal/>
    </border>
    <border>
      <left/>
      <right/>
      <top style="thin">
        <color auto="1"/>
      </top>
      <bottom style="double">
        <color auto="1"/>
      </bottom>
      <diagonal/>
    </border>
    <border>
      <left style="hair">
        <color indexed="64"/>
      </left>
      <right/>
      <top/>
      <bottom style="thin">
        <color indexed="64"/>
      </bottom>
      <diagonal/>
    </border>
    <border>
      <left style="hair">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double">
        <color indexed="64"/>
      </bottom>
      <diagonal/>
    </border>
    <border>
      <left style="thin">
        <color indexed="64"/>
      </left>
      <right style="medium">
        <color indexed="64"/>
      </right>
      <top style="medium">
        <color indexed="64"/>
      </top>
      <bottom style="double">
        <color indexed="64"/>
      </bottom>
      <diagonal/>
    </border>
    <border>
      <left/>
      <right style="hair">
        <color indexed="64"/>
      </right>
      <top/>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top style="hair">
        <color indexed="64"/>
      </top>
      <bottom style="double">
        <color indexed="64"/>
      </bottom>
      <diagonal/>
    </border>
    <border>
      <left/>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thin">
        <color indexed="64"/>
      </right>
      <top style="double">
        <color indexed="64"/>
      </top>
      <bottom style="thin">
        <color indexed="64"/>
      </bottom>
      <diagonal/>
    </border>
    <border>
      <left/>
      <right style="hair">
        <color indexed="64"/>
      </right>
      <top style="double">
        <color indexed="64"/>
      </top>
      <bottom style="thin">
        <color indexed="64"/>
      </bottom>
      <diagonal/>
    </border>
    <border>
      <left style="hair">
        <color indexed="64"/>
      </left>
      <right style="hair">
        <color indexed="64"/>
      </right>
      <top style="double">
        <color indexed="64"/>
      </top>
      <bottom style="thin">
        <color indexed="64"/>
      </bottom>
      <diagonal/>
    </border>
    <border>
      <left style="hair">
        <color indexed="64"/>
      </left>
      <right style="thin">
        <color indexed="64"/>
      </right>
      <top style="double">
        <color indexed="64"/>
      </top>
      <bottom style="thin">
        <color indexed="64"/>
      </bottom>
      <diagonal/>
    </border>
  </borders>
  <cellStyleXfs count="17">
    <xf numFmtId="0" fontId="0" fillId="0" borderId="0"/>
    <xf numFmtId="38" fontId="3" fillId="0" borderId="0" applyFont="0" applyFill="0" applyBorder="0" applyAlignment="0" applyProtection="0"/>
    <xf numFmtId="38" fontId="6" fillId="0" borderId="0" applyFont="0" applyFill="0" applyBorder="0" applyAlignment="0" applyProtection="0"/>
    <xf numFmtId="0" fontId="11" fillId="0" borderId="0">
      <alignment vertical="center"/>
    </xf>
    <xf numFmtId="0" fontId="8" fillId="0" borderId="0">
      <alignment vertical="center"/>
    </xf>
    <xf numFmtId="0" fontId="6" fillId="0" borderId="0">
      <alignment vertical="center"/>
    </xf>
    <xf numFmtId="0" fontId="6" fillId="0" borderId="0"/>
    <xf numFmtId="0" fontId="3" fillId="0" borderId="0">
      <alignment vertical="center"/>
    </xf>
    <xf numFmtId="38" fontId="3"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1" fillId="0" borderId="0">
      <alignment vertical="center"/>
    </xf>
    <xf numFmtId="38" fontId="1" fillId="0" borderId="0" applyFont="0" applyFill="0" applyBorder="0" applyAlignment="0" applyProtection="0">
      <alignment vertical="center"/>
    </xf>
    <xf numFmtId="0" fontId="25" fillId="0" borderId="0"/>
    <xf numFmtId="38" fontId="25" fillId="0" borderId="0" applyFont="0" applyFill="0" applyBorder="0" applyAlignment="0" applyProtection="0">
      <alignment vertical="center"/>
    </xf>
    <xf numFmtId="0" fontId="26" fillId="0" borderId="0">
      <alignment vertical="center"/>
    </xf>
    <xf numFmtId="38" fontId="26" fillId="0" borderId="0" applyFont="0" applyFill="0" applyBorder="0" applyAlignment="0" applyProtection="0">
      <alignment vertical="center"/>
    </xf>
  </cellStyleXfs>
  <cellXfs count="367">
    <xf numFmtId="0" fontId="0" fillId="0" borderId="0" xfId="0"/>
    <xf numFmtId="0" fontId="7" fillId="0" borderId="0" xfId="0" applyFont="1" applyAlignment="1">
      <alignment horizontal="right"/>
    </xf>
    <xf numFmtId="0" fontId="7" fillId="0" borderId="0" xfId="0" applyFont="1"/>
    <xf numFmtId="0" fontId="7" fillId="0" borderId="16" xfId="0" applyFont="1" applyBorder="1"/>
    <xf numFmtId="0" fontId="7" fillId="0" borderId="49" xfId="0" applyFont="1" applyBorder="1"/>
    <xf numFmtId="0" fontId="7" fillId="0" borderId="8" xfId="0" applyFont="1" applyBorder="1"/>
    <xf numFmtId="0" fontId="7" fillId="0" borderId="57" xfId="0" applyFont="1" applyBorder="1"/>
    <xf numFmtId="0" fontId="7" fillId="0" borderId="58" xfId="0" applyFont="1" applyBorder="1"/>
    <xf numFmtId="0" fontId="7" fillId="0" borderId="59" xfId="0" applyFont="1" applyBorder="1"/>
    <xf numFmtId="0" fontId="7" fillId="0" borderId="15" xfId="0" applyFont="1" applyBorder="1"/>
    <xf numFmtId="0" fontId="6" fillId="0" borderId="0" xfId="5">
      <alignment vertical="center"/>
    </xf>
    <xf numFmtId="0" fontId="6" fillId="0" borderId="0" xfId="4" applyFont="1">
      <alignment vertical="center"/>
    </xf>
    <xf numFmtId="0" fontId="0" fillId="0" borderId="0" xfId="4" applyFont="1">
      <alignment vertical="center"/>
    </xf>
    <xf numFmtId="0" fontId="12" fillId="0" borderId="0" xfId="5" applyFont="1" applyAlignment="1">
      <alignment horizontal="right" vertical="center"/>
    </xf>
    <xf numFmtId="0" fontId="12" fillId="0" borderId="91" xfId="5" applyFont="1" applyBorder="1" applyAlignment="1">
      <alignment horizontal="center" vertical="center"/>
    </xf>
    <xf numFmtId="0" fontId="7" fillId="0" borderId="29" xfId="0" applyFont="1" applyBorder="1"/>
    <xf numFmtId="0" fontId="7" fillId="0" borderId="55" xfId="0" applyFont="1" applyBorder="1"/>
    <xf numFmtId="0" fontId="13" fillId="0" borderId="0" xfId="0" applyFont="1" applyAlignment="1">
      <alignment horizontal="right"/>
    </xf>
    <xf numFmtId="0" fontId="13" fillId="0" borderId="0" xfId="0" applyFont="1"/>
    <xf numFmtId="0" fontId="13" fillId="0" borderId="16" xfId="0" applyFont="1" applyBorder="1"/>
    <xf numFmtId="0" fontId="13" fillId="0" borderId="55" xfId="0" applyFont="1" applyBorder="1"/>
    <xf numFmtId="0" fontId="13" fillId="0" borderId="49" xfId="0" applyFont="1" applyBorder="1"/>
    <xf numFmtId="0" fontId="13" fillId="0" borderId="8" xfId="0" applyFont="1" applyBorder="1"/>
    <xf numFmtId="0" fontId="13" fillId="0" borderId="57" xfId="0" applyFont="1" applyBorder="1"/>
    <xf numFmtId="0" fontId="13" fillId="0" borderId="59" xfId="0" applyFont="1" applyBorder="1"/>
    <xf numFmtId="0" fontId="13" fillId="0" borderId="0" xfId="5" applyFont="1">
      <alignment vertical="center"/>
    </xf>
    <xf numFmtId="0" fontId="14" fillId="0" borderId="0" xfId="5" applyFont="1" applyAlignment="1">
      <alignment horizontal="right" vertical="center"/>
    </xf>
    <xf numFmtId="0" fontId="14" fillId="0" borderId="13" xfId="5" applyFont="1" applyBorder="1">
      <alignment vertical="center"/>
    </xf>
    <xf numFmtId="0" fontId="14" fillId="0" borderId="91" xfId="5" applyFont="1" applyBorder="1" applyAlignment="1">
      <alignment horizontal="center" vertical="center"/>
    </xf>
    <xf numFmtId="0" fontId="13" fillId="0" borderId="0" xfId="4" applyFont="1">
      <alignment vertical="center"/>
    </xf>
    <xf numFmtId="0" fontId="15" fillId="0" borderId="0" xfId="4" applyFont="1" applyAlignment="1">
      <alignment horizontal="center" vertical="center"/>
    </xf>
    <xf numFmtId="0" fontId="14" fillId="0" borderId="0" xfId="5" applyFont="1">
      <alignment vertical="center"/>
    </xf>
    <xf numFmtId="0" fontId="16" fillId="0" borderId="0" xfId="5" applyFont="1" applyAlignment="1">
      <alignment horizontal="right" vertical="center"/>
    </xf>
    <xf numFmtId="0" fontId="13" fillId="0" borderId="68" xfId="4" applyFont="1" applyBorder="1" applyAlignment="1">
      <alignment horizontal="center" vertical="center"/>
    </xf>
    <xf numFmtId="0" fontId="13" fillId="0" borderId="69" xfId="4" applyFont="1" applyBorder="1" applyAlignment="1">
      <alignment horizontal="center" vertical="center"/>
    </xf>
    <xf numFmtId="0" fontId="13" fillId="0" borderId="71" xfId="4" applyFont="1" applyBorder="1" applyAlignment="1">
      <alignment horizontal="center" vertical="center"/>
    </xf>
    <xf numFmtId="0" fontId="13" fillId="0" borderId="57" xfId="4" applyFont="1" applyBorder="1" applyAlignment="1">
      <alignment horizontal="center" vertical="center"/>
    </xf>
    <xf numFmtId="0" fontId="13" fillId="0" borderId="0" xfId="4" applyFont="1" applyAlignment="1">
      <alignment horizontal="center" vertical="center"/>
    </xf>
    <xf numFmtId="0" fontId="13" fillId="0" borderId="73" xfId="4" applyFont="1" applyBorder="1" applyAlignment="1">
      <alignment horizontal="center" vertical="center"/>
    </xf>
    <xf numFmtId="0" fontId="13" fillId="0" borderId="0" xfId="4" applyFont="1" applyAlignment="1">
      <alignment horizontal="right" vertical="center"/>
    </xf>
    <xf numFmtId="177" fontId="18" fillId="0" borderId="0" xfId="4" applyNumberFormat="1" applyFont="1">
      <alignment vertical="center"/>
    </xf>
    <xf numFmtId="177" fontId="15" fillId="0" borderId="0" xfId="4" applyNumberFormat="1" applyFont="1">
      <alignment vertical="center"/>
    </xf>
    <xf numFmtId="0" fontId="13" fillId="0" borderId="58" xfId="5" applyFont="1" applyBorder="1" applyAlignment="1">
      <alignment horizontal="left" vertical="center"/>
    </xf>
    <xf numFmtId="0" fontId="13" fillId="0" borderId="60" xfId="5" applyFont="1" applyBorder="1" applyAlignment="1">
      <alignment horizontal="left" vertical="center" wrapText="1"/>
    </xf>
    <xf numFmtId="0" fontId="13" fillId="0" borderId="59" xfId="5" applyFont="1" applyBorder="1" applyAlignment="1">
      <alignment horizontal="left" vertical="center" wrapText="1"/>
    </xf>
    <xf numFmtId="177" fontId="18" fillId="0" borderId="68" xfId="4" applyNumberFormat="1" applyFont="1" applyBorder="1">
      <alignment vertical="center"/>
    </xf>
    <xf numFmtId="177" fontId="18" fillId="0" borderId="69" xfId="4" applyNumberFormat="1" applyFont="1" applyBorder="1">
      <alignment vertical="center"/>
    </xf>
    <xf numFmtId="177" fontId="13" fillId="0" borderId="78" xfId="4" applyNumberFormat="1" applyFont="1" applyBorder="1">
      <alignment vertical="center"/>
    </xf>
    <xf numFmtId="0" fontId="13" fillId="0" borderId="77" xfId="5" applyFont="1" applyBorder="1" applyAlignment="1">
      <alignment horizontal="left" vertical="center"/>
    </xf>
    <xf numFmtId="0" fontId="13" fillId="0" borderId="79" xfId="5" applyFont="1" applyBorder="1" applyAlignment="1">
      <alignment horizontal="left" vertical="center"/>
    </xf>
    <xf numFmtId="0" fontId="13" fillId="0" borderId="80" xfId="5" applyFont="1" applyBorder="1" applyAlignment="1">
      <alignment horizontal="left" vertical="center" wrapText="1"/>
    </xf>
    <xf numFmtId="177" fontId="18" fillId="0" borderId="9" xfId="4" applyNumberFormat="1" applyFont="1" applyBorder="1">
      <alignment vertical="center"/>
    </xf>
    <xf numFmtId="177" fontId="18" fillId="0" borderId="10" xfId="4" applyNumberFormat="1" applyFont="1" applyBorder="1">
      <alignment vertical="center"/>
    </xf>
    <xf numFmtId="177" fontId="13" fillId="0" borderId="75" xfId="4" applyNumberFormat="1" applyFont="1" applyBorder="1">
      <alignment vertical="center"/>
    </xf>
    <xf numFmtId="0" fontId="13" fillId="0" borderId="77" xfId="6" applyFont="1" applyBorder="1" applyAlignment="1">
      <alignment horizontal="left" vertical="center"/>
    </xf>
    <xf numFmtId="177" fontId="18" fillId="0" borderId="5" xfId="4" applyNumberFormat="1" applyFont="1" applyBorder="1">
      <alignment vertical="center"/>
    </xf>
    <xf numFmtId="177" fontId="18" fillId="0" borderId="6" xfId="4" applyNumberFormat="1" applyFont="1" applyBorder="1">
      <alignment vertical="center"/>
    </xf>
    <xf numFmtId="177" fontId="13" fillId="0" borderId="81" xfId="4" applyNumberFormat="1" applyFont="1" applyBorder="1">
      <alignment vertical="center"/>
    </xf>
    <xf numFmtId="0" fontId="13" fillId="0" borderId="82" xfId="5" applyFont="1" applyBorder="1" applyAlignment="1">
      <alignment horizontal="center" vertical="center"/>
    </xf>
    <xf numFmtId="0" fontId="13" fillId="0" borderId="83" xfId="5" applyFont="1" applyBorder="1" applyAlignment="1">
      <alignment horizontal="center" vertical="center" wrapText="1"/>
    </xf>
    <xf numFmtId="0" fontId="13" fillId="0" borderId="84" xfId="5" applyFont="1" applyBorder="1" applyAlignment="1">
      <alignment horizontal="left" vertical="center"/>
    </xf>
    <xf numFmtId="0" fontId="13" fillId="0" borderId="85" xfId="5" applyFont="1" applyBorder="1" applyAlignment="1">
      <alignment horizontal="left" vertical="center" wrapText="1"/>
    </xf>
    <xf numFmtId="0" fontId="13" fillId="0" borderId="86" xfId="5" applyFont="1" applyBorder="1" applyAlignment="1">
      <alignment horizontal="left" vertical="center" wrapText="1"/>
    </xf>
    <xf numFmtId="0" fontId="13" fillId="0" borderId="79" xfId="5" applyFont="1" applyBorder="1" applyAlignment="1">
      <alignment horizontal="left" vertical="center" wrapText="1"/>
    </xf>
    <xf numFmtId="177" fontId="18" fillId="0" borderId="3" xfId="4" applyNumberFormat="1" applyFont="1" applyBorder="1">
      <alignment vertical="center"/>
    </xf>
    <xf numFmtId="177" fontId="18" fillId="0" borderId="4" xfId="4" applyNumberFormat="1" applyFont="1" applyBorder="1">
      <alignment vertical="center"/>
    </xf>
    <xf numFmtId="177" fontId="13" fillId="0" borderId="76" xfId="4" applyNumberFormat="1" applyFont="1" applyBorder="1">
      <alignment vertical="center"/>
    </xf>
    <xf numFmtId="177" fontId="13" fillId="0" borderId="67" xfId="4" applyNumberFormat="1" applyFont="1" applyBorder="1">
      <alignment vertical="center"/>
    </xf>
    <xf numFmtId="177" fontId="13" fillId="0" borderId="1" xfId="4" applyNumberFormat="1" applyFont="1" applyBorder="1">
      <alignment vertical="center"/>
    </xf>
    <xf numFmtId="177" fontId="13" fillId="0" borderId="70" xfId="4" applyNumberFormat="1" applyFont="1" applyBorder="1">
      <alignment vertical="center"/>
    </xf>
    <xf numFmtId="0" fontId="13" fillId="0" borderId="83" xfId="5" applyFont="1" applyBorder="1" applyAlignment="1">
      <alignment horizontal="left" vertical="center" wrapText="1"/>
    </xf>
    <xf numFmtId="177" fontId="13" fillId="0" borderId="5" xfId="4" applyNumberFormat="1" applyFont="1" applyBorder="1">
      <alignment vertical="center"/>
    </xf>
    <xf numFmtId="177" fontId="13" fillId="0" borderId="6" xfId="4" applyNumberFormat="1" applyFont="1" applyBorder="1">
      <alignment vertical="center"/>
    </xf>
    <xf numFmtId="0" fontId="13" fillId="0" borderId="87" xfId="5" applyFont="1" applyBorder="1" applyAlignment="1">
      <alignment horizontal="left" vertical="center" wrapText="1"/>
    </xf>
    <xf numFmtId="0" fontId="13" fillId="0" borderId="74" xfId="4" applyFont="1" applyBorder="1">
      <alignment vertical="center"/>
    </xf>
    <xf numFmtId="0" fontId="13" fillId="0" borderId="9" xfId="4" applyFont="1" applyBorder="1">
      <alignment vertical="center"/>
    </xf>
    <xf numFmtId="0" fontId="13" fillId="0" borderId="10" xfId="4" applyFont="1" applyBorder="1">
      <alignment vertical="center"/>
    </xf>
    <xf numFmtId="177" fontId="18" fillId="0" borderId="13" xfId="4" applyNumberFormat="1" applyFont="1" applyBorder="1">
      <alignment vertical="center"/>
    </xf>
    <xf numFmtId="177" fontId="18" fillId="0" borderId="88" xfId="4" applyNumberFormat="1" applyFont="1" applyBorder="1">
      <alignment vertical="center"/>
    </xf>
    <xf numFmtId="177" fontId="18" fillId="0" borderId="89" xfId="4" applyNumberFormat="1" applyFont="1" applyBorder="1">
      <alignment vertical="center"/>
    </xf>
    <xf numFmtId="177" fontId="15" fillId="0" borderId="90" xfId="4" applyNumberFormat="1" applyFont="1" applyBorder="1">
      <alignment vertical="center"/>
    </xf>
    <xf numFmtId="0" fontId="13" fillId="2" borderId="55" xfId="4" applyFont="1" applyFill="1" applyBorder="1" applyAlignment="1">
      <alignment horizontal="left" vertical="center"/>
    </xf>
    <xf numFmtId="176" fontId="13" fillId="2" borderId="55" xfId="4" applyNumberFormat="1" applyFont="1" applyFill="1" applyBorder="1" applyAlignment="1">
      <alignment horizontal="center" vertical="center"/>
    </xf>
    <xf numFmtId="177" fontId="13" fillId="2" borderId="55" xfId="4" applyNumberFormat="1" applyFont="1" applyFill="1" applyBorder="1">
      <alignment vertical="center"/>
    </xf>
    <xf numFmtId="177" fontId="15" fillId="2" borderId="49" xfId="4" applyNumberFormat="1" applyFont="1" applyFill="1" applyBorder="1">
      <alignment vertical="center"/>
    </xf>
    <xf numFmtId="0" fontId="17" fillId="2" borderId="57" xfId="5" applyFont="1" applyFill="1" applyBorder="1" applyAlignment="1">
      <alignment horizontal="left" vertical="center" wrapText="1"/>
    </xf>
    <xf numFmtId="0" fontId="13" fillId="2" borderId="57" xfId="4" applyFont="1" applyFill="1" applyBorder="1">
      <alignment vertical="center"/>
    </xf>
    <xf numFmtId="0" fontId="13" fillId="2" borderId="56" xfId="4" applyFont="1" applyFill="1" applyBorder="1" applyAlignment="1">
      <alignment horizontal="center" vertical="center"/>
    </xf>
    <xf numFmtId="176" fontId="13" fillId="2" borderId="56" xfId="4" applyNumberFormat="1" applyFont="1" applyFill="1" applyBorder="1" applyAlignment="1">
      <alignment horizontal="center" vertical="center"/>
    </xf>
    <xf numFmtId="177" fontId="15" fillId="2" borderId="73" xfId="4" applyNumberFormat="1" applyFont="1" applyFill="1" applyBorder="1">
      <alignment vertical="center"/>
    </xf>
    <xf numFmtId="0" fontId="13" fillId="3" borderId="58" xfId="5" applyFont="1" applyFill="1" applyBorder="1" applyAlignment="1">
      <alignment horizontal="left" vertical="center"/>
    </xf>
    <xf numFmtId="0" fontId="13" fillId="3" borderId="60" xfId="5" applyFont="1" applyFill="1" applyBorder="1" applyAlignment="1">
      <alignment horizontal="left" vertical="center" wrapText="1"/>
    </xf>
    <xf numFmtId="0" fontId="13" fillId="3" borderId="55" xfId="5" applyFont="1" applyFill="1" applyBorder="1" applyAlignment="1">
      <alignment horizontal="left" vertical="center" wrapText="1"/>
    </xf>
    <xf numFmtId="176" fontId="13" fillId="3" borderId="55" xfId="4" applyNumberFormat="1" applyFont="1" applyFill="1" applyBorder="1" applyAlignment="1">
      <alignment horizontal="center" vertical="center"/>
    </xf>
    <xf numFmtId="177" fontId="18" fillId="3" borderId="55" xfId="4" applyNumberFormat="1" applyFont="1" applyFill="1" applyBorder="1">
      <alignment vertical="center"/>
    </xf>
    <xf numFmtId="177" fontId="15" fillId="3" borderId="49" xfId="4" applyNumberFormat="1" applyFont="1" applyFill="1" applyBorder="1">
      <alignment vertical="center"/>
    </xf>
    <xf numFmtId="0" fontId="13" fillId="3" borderId="57" xfId="5" applyFont="1" applyFill="1" applyBorder="1" applyAlignment="1">
      <alignment horizontal="left" vertical="center" wrapText="1"/>
    </xf>
    <xf numFmtId="0" fontId="13" fillId="3" borderId="15" xfId="5" applyFont="1" applyFill="1" applyBorder="1" applyAlignment="1">
      <alignment horizontal="left" vertical="center" wrapText="1"/>
    </xf>
    <xf numFmtId="0" fontId="13" fillId="3" borderId="61" xfId="5" applyFont="1" applyFill="1" applyBorder="1" applyAlignment="1">
      <alignment horizontal="left" vertical="center" wrapText="1"/>
    </xf>
    <xf numFmtId="176" fontId="13" fillId="3" borderId="66" xfId="4" applyNumberFormat="1" applyFont="1" applyFill="1" applyBorder="1" applyAlignment="1">
      <alignment horizontal="center" vertical="center"/>
    </xf>
    <xf numFmtId="177" fontId="18" fillId="3" borderId="7" xfId="4" applyNumberFormat="1" applyFont="1" applyFill="1" applyBorder="1">
      <alignment vertical="center"/>
    </xf>
    <xf numFmtId="0" fontId="13" fillId="3" borderId="60" xfId="5" applyFont="1" applyFill="1" applyBorder="1" applyAlignment="1">
      <alignment horizontal="left" vertical="center"/>
    </xf>
    <xf numFmtId="0" fontId="13" fillId="3" borderId="85" xfId="5" applyFont="1" applyFill="1" applyBorder="1" applyAlignment="1">
      <alignment horizontal="left" vertical="center" wrapText="1"/>
    </xf>
    <xf numFmtId="177" fontId="13" fillId="3" borderId="85" xfId="4" applyNumberFormat="1" applyFont="1" applyFill="1" applyBorder="1">
      <alignment vertical="center"/>
    </xf>
    <xf numFmtId="177" fontId="15" fillId="3" borderId="86" xfId="4" applyNumberFormat="1" applyFont="1" applyFill="1" applyBorder="1">
      <alignment vertical="center"/>
    </xf>
    <xf numFmtId="0" fontId="13" fillId="3" borderId="55" xfId="5" applyFont="1" applyFill="1" applyBorder="1" applyAlignment="1">
      <alignment horizontal="left" vertical="center"/>
    </xf>
    <xf numFmtId="177" fontId="13" fillId="3" borderId="55" xfId="4" applyNumberFormat="1" applyFont="1" applyFill="1" applyBorder="1">
      <alignment vertical="center"/>
    </xf>
    <xf numFmtId="0" fontId="17" fillId="3" borderId="61" xfId="4" applyFont="1" applyFill="1" applyBorder="1" applyAlignment="1">
      <alignment vertical="center" wrapText="1"/>
    </xf>
    <xf numFmtId="0" fontId="13" fillId="3" borderId="55" xfId="4" applyFont="1" applyFill="1" applyBorder="1">
      <alignment vertical="center"/>
    </xf>
    <xf numFmtId="0" fontId="13" fillId="3" borderId="58" xfId="0" applyFont="1" applyFill="1" applyBorder="1"/>
    <xf numFmtId="0" fontId="13" fillId="3" borderId="57" xfId="0" applyFont="1" applyFill="1" applyBorder="1"/>
    <xf numFmtId="0" fontId="13" fillId="3" borderId="2" xfId="0" applyFont="1" applyFill="1" applyBorder="1"/>
    <xf numFmtId="0" fontId="13" fillId="3" borderId="15" xfId="0" applyFont="1" applyFill="1" applyBorder="1"/>
    <xf numFmtId="0" fontId="13" fillId="3" borderId="59" xfId="0" applyFont="1" applyFill="1" applyBorder="1"/>
    <xf numFmtId="0" fontId="13" fillId="3" borderId="8" xfId="0" applyFont="1" applyFill="1" applyBorder="1"/>
    <xf numFmtId="0" fontId="13" fillId="3" borderId="16" xfId="0" applyFont="1" applyFill="1" applyBorder="1"/>
    <xf numFmtId="0" fontId="13" fillId="3" borderId="49" xfId="0" applyFont="1" applyFill="1" applyBorder="1"/>
    <xf numFmtId="0" fontId="13" fillId="3" borderId="60" xfId="0" applyFont="1" applyFill="1" applyBorder="1"/>
    <xf numFmtId="0" fontId="7" fillId="3" borderId="58" xfId="0" applyFont="1" applyFill="1" applyBorder="1"/>
    <xf numFmtId="0" fontId="7" fillId="3" borderId="57" xfId="0" applyFont="1" applyFill="1" applyBorder="1"/>
    <xf numFmtId="0" fontId="7" fillId="3" borderId="59" xfId="0" applyFont="1" applyFill="1" applyBorder="1"/>
    <xf numFmtId="0" fontId="7" fillId="3" borderId="8" xfId="0" applyFont="1" applyFill="1" applyBorder="1"/>
    <xf numFmtId="0" fontId="7" fillId="4" borderId="58" xfId="0" applyFont="1" applyFill="1" applyBorder="1"/>
    <xf numFmtId="0" fontId="13" fillId="0" borderId="0" xfId="5" applyFont="1" applyAlignment="1">
      <alignment horizontal="right" vertical="center"/>
    </xf>
    <xf numFmtId="0" fontId="13" fillId="0" borderId="55" xfId="4" applyFont="1" applyBorder="1" applyAlignment="1">
      <alignment horizontal="left" vertical="center"/>
    </xf>
    <xf numFmtId="0" fontId="17" fillId="0" borderId="57" xfId="5" applyFont="1" applyBorder="1" applyAlignment="1">
      <alignment horizontal="left" vertical="center" wrapText="1"/>
    </xf>
    <xf numFmtId="0" fontId="13" fillId="0" borderId="55" xfId="5" applyFont="1" applyBorder="1" applyAlignment="1">
      <alignment horizontal="left" vertical="center" wrapText="1"/>
    </xf>
    <xf numFmtId="0" fontId="13" fillId="0" borderId="55" xfId="5" applyFont="1" applyBorder="1" applyAlignment="1">
      <alignment horizontal="left" vertical="center"/>
    </xf>
    <xf numFmtId="0" fontId="13" fillId="0" borderId="57" xfId="4" applyFont="1" applyBorder="1">
      <alignment vertical="center"/>
    </xf>
    <xf numFmtId="0" fontId="13" fillId="0" borderId="55" xfId="4" applyFont="1" applyBorder="1">
      <alignment vertical="center"/>
    </xf>
    <xf numFmtId="177" fontId="18" fillId="0" borderId="114" xfId="4" applyNumberFormat="1" applyFont="1" applyBorder="1">
      <alignment vertical="center"/>
    </xf>
    <xf numFmtId="176" fontId="13" fillId="0" borderId="8" xfId="4" applyNumberFormat="1" applyFont="1" applyBorder="1" applyAlignment="1">
      <alignment horizontal="center" vertical="center"/>
    </xf>
    <xf numFmtId="177" fontId="13" fillId="0" borderId="8" xfId="4" applyNumberFormat="1" applyFont="1" applyBorder="1">
      <alignment vertical="center"/>
    </xf>
    <xf numFmtId="177" fontId="15" fillId="0" borderId="8" xfId="4" applyNumberFormat="1" applyFont="1" applyBorder="1">
      <alignment vertical="center"/>
    </xf>
    <xf numFmtId="177" fontId="18" fillId="0" borderId="8" xfId="4" applyNumberFormat="1" applyFont="1" applyBorder="1">
      <alignment vertical="center"/>
    </xf>
    <xf numFmtId="0" fontId="13" fillId="0" borderId="8" xfId="5" applyFont="1" applyBorder="1" applyAlignment="1">
      <alignment horizontal="left" vertical="center" wrapText="1"/>
    </xf>
    <xf numFmtId="0" fontId="13" fillId="0" borderId="8" xfId="4" applyFont="1" applyBorder="1">
      <alignment vertical="center"/>
    </xf>
    <xf numFmtId="0" fontId="13" fillId="0" borderId="49" xfId="5" applyFont="1" applyBorder="1" applyAlignment="1">
      <alignment horizontal="left" vertical="center" wrapText="1"/>
    </xf>
    <xf numFmtId="0" fontId="13" fillId="0" borderId="16" xfId="5" applyFont="1" applyBorder="1" applyAlignment="1">
      <alignment horizontal="left" vertical="center"/>
    </xf>
    <xf numFmtId="0" fontId="13" fillId="0" borderId="16" xfId="6" applyFont="1" applyBorder="1" applyAlignment="1">
      <alignment horizontal="left" vertical="center"/>
    </xf>
    <xf numFmtId="0" fontId="13" fillId="0" borderId="55" xfId="5" applyFont="1" applyBorder="1" applyAlignment="1">
      <alignment horizontal="center" vertical="center"/>
    </xf>
    <xf numFmtId="0" fontId="13" fillId="0" borderId="49" xfId="5" applyFont="1" applyBorder="1" applyAlignment="1">
      <alignment horizontal="center" vertical="center" wrapText="1"/>
    </xf>
    <xf numFmtId="0" fontId="13" fillId="0" borderId="16" xfId="4" applyFont="1" applyBorder="1">
      <alignment vertical="center"/>
    </xf>
    <xf numFmtId="0" fontId="13" fillId="0" borderId="49" xfId="4" applyFont="1" applyBorder="1">
      <alignment vertical="center"/>
    </xf>
    <xf numFmtId="0" fontId="13" fillId="0" borderId="58" xfId="4" applyFont="1" applyBorder="1">
      <alignment vertical="center"/>
    </xf>
    <xf numFmtId="0" fontId="13" fillId="0" borderId="60" xfId="4" applyFont="1" applyBorder="1">
      <alignment vertical="center"/>
    </xf>
    <xf numFmtId="176" fontId="13" fillId="0" borderId="13" xfId="4" applyNumberFormat="1" applyFont="1" applyBorder="1" applyAlignment="1">
      <alignment horizontal="center" vertical="center"/>
    </xf>
    <xf numFmtId="177" fontId="13" fillId="0" borderId="13" xfId="4" applyNumberFormat="1" applyFont="1" applyBorder="1">
      <alignment vertical="center"/>
    </xf>
    <xf numFmtId="177" fontId="15" fillId="0" borderId="13" xfId="4" applyNumberFormat="1" applyFont="1" applyBorder="1">
      <alignment vertical="center"/>
    </xf>
    <xf numFmtId="0" fontId="13" fillId="0" borderId="2" xfId="4" applyFont="1" applyBorder="1">
      <alignment vertical="center"/>
    </xf>
    <xf numFmtId="0" fontId="17" fillId="0" borderId="47" xfId="5" applyFont="1" applyBorder="1" applyAlignment="1">
      <alignment horizontal="left" vertical="center" wrapText="1"/>
    </xf>
    <xf numFmtId="0" fontId="13" fillId="0" borderId="41" xfId="6" applyFont="1" applyBorder="1" applyAlignment="1">
      <alignment horizontal="left" vertical="center"/>
    </xf>
    <xf numFmtId="0" fontId="13" fillId="0" borderId="113" xfId="5" applyFont="1" applyBorder="1" applyAlignment="1">
      <alignment horizontal="left" vertical="center" wrapText="1"/>
    </xf>
    <xf numFmtId="0" fontId="13" fillId="0" borderId="50" xfId="5" applyFont="1" applyBorder="1" applyAlignment="1">
      <alignment horizontal="left" vertical="center" wrapText="1"/>
    </xf>
    <xf numFmtId="177" fontId="18" fillId="0" borderId="29" xfId="4" applyNumberFormat="1" applyFont="1" applyBorder="1">
      <alignment vertical="center"/>
    </xf>
    <xf numFmtId="177" fontId="13" fillId="0" borderId="29" xfId="4" applyNumberFormat="1" applyFont="1" applyBorder="1">
      <alignment vertical="center"/>
    </xf>
    <xf numFmtId="38" fontId="13" fillId="0" borderId="8" xfId="1" applyFont="1" applyBorder="1"/>
    <xf numFmtId="177" fontId="13" fillId="0" borderId="3" xfId="4" applyNumberFormat="1" applyFont="1" applyBorder="1">
      <alignment vertical="center"/>
    </xf>
    <xf numFmtId="177" fontId="13" fillId="0" borderId="4" xfId="4" applyNumberFormat="1" applyFont="1" applyBorder="1">
      <alignment vertical="center"/>
    </xf>
    <xf numFmtId="0" fontId="13" fillId="0" borderId="60" xfId="0" applyFont="1" applyBorder="1"/>
    <xf numFmtId="0" fontId="13" fillId="0" borderId="97" xfId="0" applyFont="1" applyBorder="1"/>
    <xf numFmtId="0" fontId="13" fillId="0" borderId="98" xfId="0" applyFont="1" applyBorder="1"/>
    <xf numFmtId="0" fontId="13" fillId="0" borderId="99" xfId="0" applyFont="1" applyBorder="1"/>
    <xf numFmtId="0" fontId="21" fillId="0" borderId="100" xfId="0" applyFont="1" applyBorder="1"/>
    <xf numFmtId="0" fontId="13" fillId="0" borderId="101" xfId="0" applyFont="1" applyBorder="1"/>
    <xf numFmtId="0" fontId="13" fillId="0" borderId="100" xfId="0" applyFont="1" applyBorder="1"/>
    <xf numFmtId="0" fontId="13" fillId="0" borderId="37" xfId="0" applyFont="1" applyBorder="1"/>
    <xf numFmtId="0" fontId="13" fillId="0" borderId="103" xfId="0" applyFont="1" applyBorder="1"/>
    <xf numFmtId="0" fontId="13" fillId="0" borderId="41" xfId="0" applyFont="1" applyBorder="1"/>
    <xf numFmtId="0" fontId="13" fillId="0" borderId="29" xfId="0" applyFont="1" applyBorder="1" applyAlignment="1">
      <alignment horizontal="center"/>
    </xf>
    <xf numFmtId="0" fontId="13" fillId="0" borderId="15" xfId="0" applyFont="1" applyBorder="1" applyAlignment="1">
      <alignment wrapText="1"/>
    </xf>
    <xf numFmtId="0" fontId="13" fillId="0" borderId="13" xfId="0" applyFont="1" applyBorder="1"/>
    <xf numFmtId="0" fontId="13" fillId="0" borderId="16" xfId="0" applyFont="1" applyBorder="1" applyAlignment="1">
      <alignment wrapText="1"/>
    </xf>
    <xf numFmtId="0" fontId="13" fillId="0" borderId="29" xfId="0" applyFont="1" applyBorder="1"/>
    <xf numFmtId="0" fontId="13" fillId="0" borderId="13" xfId="0" applyFont="1" applyBorder="1" applyAlignment="1">
      <alignment wrapText="1"/>
    </xf>
    <xf numFmtId="0" fontId="13" fillId="0" borderId="8" xfId="0" applyFont="1" applyBorder="1" applyAlignment="1">
      <alignment wrapText="1"/>
    </xf>
    <xf numFmtId="0" fontId="15" fillId="0" borderId="0" xfId="0" applyFont="1"/>
    <xf numFmtId="0" fontId="13" fillId="0" borderId="8" xfId="0" applyFont="1" applyBorder="1" applyAlignment="1">
      <alignment horizontal="left"/>
    </xf>
    <xf numFmtId="0" fontId="13" fillId="0" borderId="8" xfId="0" applyFont="1" applyBorder="1" applyAlignment="1">
      <alignment horizontal="center"/>
    </xf>
    <xf numFmtId="0" fontId="13" fillId="0" borderId="0" xfId="0" applyFont="1" applyAlignment="1">
      <alignment horizontal="center"/>
    </xf>
    <xf numFmtId="0" fontId="13" fillId="0" borderId="96" xfId="0" applyFont="1" applyBorder="1"/>
    <xf numFmtId="0" fontId="13" fillId="0" borderId="60" xfId="0" applyFont="1" applyBorder="1" applyAlignment="1">
      <alignment wrapText="1"/>
    </xf>
    <xf numFmtId="0" fontId="13" fillId="3" borderId="55" xfId="0" applyFont="1" applyFill="1" applyBorder="1"/>
    <xf numFmtId="0" fontId="13" fillId="0" borderId="0" xfId="0" applyFont="1" applyAlignment="1">
      <alignment horizontal="left"/>
    </xf>
    <xf numFmtId="0" fontId="13" fillId="0" borderId="0" xfId="0" applyFont="1" applyAlignment="1">
      <alignment wrapText="1"/>
    </xf>
    <xf numFmtId="0" fontId="13" fillId="0" borderId="15" xfId="4" applyFont="1" applyBorder="1">
      <alignment vertical="center"/>
    </xf>
    <xf numFmtId="0" fontId="13" fillId="0" borderId="56" xfId="4" applyFont="1" applyBorder="1">
      <alignment vertical="center"/>
    </xf>
    <xf numFmtId="0" fontId="13" fillId="0" borderId="48" xfId="4" applyFont="1" applyBorder="1">
      <alignment vertical="center"/>
    </xf>
    <xf numFmtId="0" fontId="13" fillId="0" borderId="49" xfId="5" applyFont="1" applyBorder="1" applyAlignment="1">
      <alignment horizontal="left" vertical="center"/>
    </xf>
    <xf numFmtId="0" fontId="13" fillId="0" borderId="49" xfId="5" applyFont="1" applyBorder="1" applyAlignment="1">
      <alignment horizontal="center" vertical="center"/>
    </xf>
    <xf numFmtId="0" fontId="13" fillId="0" borderId="8" xfId="5" applyFont="1" applyBorder="1" applyAlignment="1">
      <alignment horizontal="left" vertical="center"/>
    </xf>
    <xf numFmtId="0" fontId="13" fillId="0" borderId="113" xfId="5" applyFont="1" applyBorder="1" applyAlignment="1">
      <alignment horizontal="left" vertical="center"/>
    </xf>
    <xf numFmtId="0" fontId="13" fillId="0" borderId="50" xfId="5" applyFont="1" applyBorder="1" applyAlignment="1">
      <alignment horizontal="left" vertical="center"/>
    </xf>
    <xf numFmtId="0" fontId="13" fillId="0" borderId="29" xfId="5" applyFont="1" applyBorder="1" applyAlignment="1">
      <alignment horizontal="left" vertical="center"/>
    </xf>
    <xf numFmtId="177" fontId="15" fillId="0" borderId="29" xfId="4" applyNumberFormat="1" applyFont="1" applyBorder="1">
      <alignment vertical="center"/>
    </xf>
    <xf numFmtId="0" fontId="13" fillId="0" borderId="61" xfId="5" applyFont="1" applyBorder="1">
      <alignment vertical="center"/>
    </xf>
    <xf numFmtId="0" fontId="13" fillId="0" borderId="2" xfId="5" applyFont="1" applyBorder="1" applyAlignment="1">
      <alignment horizontal="left" vertical="center"/>
    </xf>
    <xf numFmtId="0" fontId="13" fillId="0" borderId="57" xfId="5" applyFont="1" applyBorder="1" applyAlignment="1">
      <alignment horizontal="left" vertical="center"/>
    </xf>
    <xf numFmtId="0" fontId="13" fillId="0" borderId="116" xfId="4" applyFont="1" applyBorder="1" applyAlignment="1">
      <alignment horizontal="center" vertical="center"/>
    </xf>
    <xf numFmtId="0" fontId="13" fillId="0" borderId="117" xfId="4" applyFont="1" applyBorder="1" applyAlignment="1">
      <alignment horizontal="center" vertical="center"/>
    </xf>
    <xf numFmtId="0" fontId="13" fillId="0" borderId="16" xfId="0" applyFont="1" applyBorder="1" applyAlignment="1">
      <alignment vertical="center" wrapText="1"/>
    </xf>
    <xf numFmtId="0" fontId="13" fillId="0" borderId="48" xfId="4" applyFont="1" applyBorder="1" applyAlignment="1">
      <alignment horizontal="center" vertical="center"/>
    </xf>
    <xf numFmtId="0" fontId="23" fillId="2" borderId="16" xfId="4" applyFont="1" applyFill="1" applyBorder="1" applyAlignment="1">
      <alignment horizontal="center" vertical="center"/>
    </xf>
    <xf numFmtId="0" fontId="23" fillId="2" borderId="55" xfId="4" applyFont="1" applyFill="1" applyBorder="1" applyAlignment="1">
      <alignment horizontal="center" vertical="center"/>
    </xf>
    <xf numFmtId="177" fontId="15" fillId="2" borderId="8" xfId="4" applyNumberFormat="1" applyFont="1" applyFill="1" applyBorder="1" applyAlignment="1">
      <alignment horizontal="center" vertical="center"/>
    </xf>
    <xf numFmtId="0" fontId="13" fillId="0" borderId="15" xfId="4" applyFont="1" applyBorder="1" applyAlignment="1">
      <alignment horizontal="left" vertical="center"/>
    </xf>
    <xf numFmtId="0" fontId="13" fillId="0" borderId="16" xfId="4" applyFont="1" applyBorder="1" applyAlignment="1">
      <alignment horizontal="left" vertical="center"/>
    </xf>
    <xf numFmtId="0" fontId="13" fillId="0" borderId="0" xfId="4" applyFont="1" applyAlignment="1">
      <alignment horizontal="left" vertical="center"/>
    </xf>
    <xf numFmtId="0" fontId="13" fillId="0" borderId="20" xfId="0" applyFont="1" applyBorder="1"/>
    <xf numFmtId="0" fontId="13" fillId="0" borderId="36" xfId="0" applyFont="1" applyBorder="1"/>
    <xf numFmtId="0" fontId="13" fillId="0" borderId="21" xfId="0" applyFont="1" applyBorder="1"/>
    <xf numFmtId="0" fontId="13" fillId="0" borderId="30" xfId="0" applyFont="1" applyBorder="1" applyAlignment="1">
      <alignment horizontal="center" wrapText="1"/>
    </xf>
    <xf numFmtId="0" fontId="13" fillId="0" borderId="42" xfId="0" applyFont="1" applyBorder="1" applyAlignment="1">
      <alignment horizontal="center" vertical="center"/>
    </xf>
    <xf numFmtId="0" fontId="13" fillId="0" borderId="43" xfId="0" applyFont="1" applyBorder="1" applyAlignment="1">
      <alignment horizontal="center" vertical="center"/>
    </xf>
    <xf numFmtId="0" fontId="13" fillId="0" borderId="44" xfId="0" applyFont="1" applyBorder="1" applyAlignment="1">
      <alignment horizontal="center" vertical="center"/>
    </xf>
    <xf numFmtId="0" fontId="13" fillId="0" borderId="45" xfId="0" applyFont="1" applyBorder="1" applyAlignment="1">
      <alignment horizontal="center" vertical="center"/>
    </xf>
    <xf numFmtId="0" fontId="13" fillId="0" borderId="32" xfId="0" applyFont="1" applyBorder="1"/>
    <xf numFmtId="0" fontId="13" fillId="0" borderId="46" xfId="0" applyFont="1" applyBorder="1" applyAlignment="1">
      <alignment horizontal="center" vertical="center"/>
    </xf>
    <xf numFmtId="0" fontId="13" fillId="0" borderId="47" xfId="0" applyFont="1" applyBorder="1" applyAlignment="1">
      <alignment horizontal="center" vertical="center"/>
    </xf>
    <xf numFmtId="0" fontId="13" fillId="0" borderId="39" xfId="0" applyFont="1" applyBorder="1" applyAlignment="1">
      <alignment vertical="center"/>
    </xf>
    <xf numFmtId="0" fontId="13" fillId="0" borderId="48" xfId="0" applyFont="1" applyBorder="1" applyAlignment="1">
      <alignment horizontal="center" vertical="center"/>
    </xf>
    <xf numFmtId="0" fontId="13" fillId="0" borderId="15" xfId="0" applyFont="1" applyBorder="1" applyAlignment="1">
      <alignment horizontal="center" vertical="center"/>
    </xf>
    <xf numFmtId="0" fontId="13" fillId="0" borderId="22" xfId="0" applyFont="1" applyBorder="1"/>
    <xf numFmtId="0" fontId="13" fillId="0" borderId="14" xfId="0" applyFont="1" applyBorder="1"/>
    <xf numFmtId="0" fontId="13" fillId="0" borderId="14" xfId="0" applyFont="1" applyBorder="1" applyAlignment="1">
      <alignment vertical="center"/>
    </xf>
    <xf numFmtId="0" fontId="13" fillId="0" borderId="49" xfId="0" applyFont="1" applyBorder="1" applyAlignment="1">
      <alignment horizontal="center" vertical="center"/>
    </xf>
    <xf numFmtId="0" fontId="13" fillId="0" borderId="16" xfId="0" applyFont="1" applyBorder="1" applyAlignment="1">
      <alignment horizontal="center" vertical="center"/>
    </xf>
    <xf numFmtId="0" fontId="13" fillId="0" borderId="23" xfId="0" applyFont="1" applyBorder="1"/>
    <xf numFmtId="0" fontId="13" fillId="0" borderId="11" xfId="0" applyFont="1" applyBorder="1"/>
    <xf numFmtId="0" fontId="13" fillId="0" borderId="40" xfId="0" applyFont="1" applyBorder="1" applyAlignment="1">
      <alignment vertical="center"/>
    </xf>
    <xf numFmtId="0" fontId="13" fillId="0" borderId="0" xfId="0" applyFont="1" applyAlignment="1">
      <alignment horizontal="center" vertical="center"/>
    </xf>
    <xf numFmtId="0" fontId="13" fillId="0" borderId="41" xfId="0" applyFont="1" applyBorder="1" applyAlignment="1">
      <alignment horizontal="center" vertical="center"/>
    </xf>
    <xf numFmtId="0" fontId="13" fillId="0" borderId="50" xfId="0" applyFont="1" applyBorder="1" applyAlignment="1">
      <alignment horizontal="center" vertical="center"/>
    </xf>
    <xf numFmtId="0" fontId="13" fillId="0" borderId="28" xfId="0" applyFont="1" applyBorder="1"/>
    <xf numFmtId="0" fontId="13" fillId="0" borderId="27" xfId="0" applyFont="1" applyBorder="1"/>
    <xf numFmtId="0" fontId="13" fillId="0" borderId="33" xfId="0" applyFont="1" applyBorder="1"/>
    <xf numFmtId="0" fontId="13" fillId="0" borderId="38" xfId="0" applyFont="1" applyBorder="1"/>
    <xf numFmtId="0" fontId="13" fillId="0" borderId="24" xfId="0" applyFont="1" applyBorder="1"/>
    <xf numFmtId="0" fontId="13" fillId="0" borderId="51" xfId="0" applyFont="1" applyBorder="1" applyAlignment="1">
      <alignment horizontal="center" vertical="center"/>
    </xf>
    <xf numFmtId="0" fontId="13" fillId="0" borderId="52" xfId="0" applyFont="1" applyBorder="1" applyAlignment="1">
      <alignment horizontal="center" vertical="center"/>
    </xf>
    <xf numFmtId="0" fontId="13" fillId="0" borderId="25" xfId="0" applyFont="1" applyBorder="1"/>
    <xf numFmtId="0" fontId="13" fillId="0" borderId="26" xfId="0" applyFont="1" applyBorder="1"/>
    <xf numFmtId="0" fontId="13" fillId="0" borderId="17" xfId="0" applyFont="1" applyBorder="1" applyAlignment="1">
      <alignment wrapText="1"/>
    </xf>
    <xf numFmtId="0" fontId="13" fillId="0" borderId="104" xfId="0" applyFont="1" applyBorder="1" applyAlignment="1">
      <alignment wrapText="1"/>
    </xf>
    <xf numFmtId="0" fontId="13" fillId="0" borderId="36" xfId="0" applyFont="1" applyBorder="1" applyAlignment="1">
      <alignment wrapText="1"/>
    </xf>
    <xf numFmtId="0" fontId="13" fillId="0" borderId="30" xfId="0" applyFont="1" applyBorder="1" applyAlignment="1">
      <alignment horizontal="center"/>
    </xf>
    <xf numFmtId="0" fontId="13" fillId="0" borderId="44" xfId="0" applyFont="1" applyBorder="1" applyAlignment="1">
      <alignment horizontal="center"/>
    </xf>
    <xf numFmtId="0" fontId="13" fillId="0" borderId="45" xfId="0" applyFont="1" applyBorder="1" applyAlignment="1">
      <alignment horizontal="center"/>
    </xf>
    <xf numFmtId="0" fontId="13" fillId="0" borderId="18" xfId="0" applyFont="1" applyBorder="1" applyAlignment="1">
      <alignment vertical="center" wrapText="1"/>
    </xf>
    <xf numFmtId="0" fontId="13" fillId="0" borderId="111" xfId="0" applyFont="1" applyBorder="1" applyAlignment="1">
      <alignment vertical="center" wrapText="1"/>
    </xf>
    <xf numFmtId="0" fontId="13" fillId="0" borderId="48" xfId="0" applyFont="1" applyBorder="1"/>
    <xf numFmtId="0" fontId="13" fillId="0" borderId="106" xfId="0" applyFont="1" applyBorder="1" applyAlignment="1">
      <alignment vertical="center" wrapText="1"/>
    </xf>
    <xf numFmtId="0" fontId="13" fillId="0" borderId="109" xfId="0" applyFont="1" applyBorder="1" applyAlignment="1">
      <alignment vertical="center" wrapText="1"/>
    </xf>
    <xf numFmtId="0" fontId="13" fillId="0" borderId="54" xfId="0" applyFont="1" applyBorder="1"/>
    <xf numFmtId="0" fontId="13" fillId="0" borderId="12" xfId="0" applyFont="1" applyBorder="1"/>
    <xf numFmtId="0" fontId="13" fillId="0" borderId="53" xfId="0" applyFont="1" applyBorder="1"/>
    <xf numFmtId="0" fontId="13" fillId="0" borderId="73" xfId="0" applyFont="1" applyBorder="1"/>
    <xf numFmtId="0" fontId="24" fillId="0" borderId="0" xfId="0" applyFont="1"/>
    <xf numFmtId="0" fontId="13" fillId="0" borderId="15" xfId="0" applyFont="1" applyBorder="1"/>
    <xf numFmtId="0" fontId="24" fillId="0" borderId="56" xfId="0" applyFont="1" applyBorder="1"/>
    <xf numFmtId="0" fontId="13" fillId="0" borderId="56" xfId="0" applyFont="1" applyBorder="1"/>
    <xf numFmtId="0" fontId="13" fillId="0" borderId="92" xfId="6" applyFont="1" applyBorder="1" applyAlignment="1">
      <alignment horizontal="left" vertical="center"/>
    </xf>
    <xf numFmtId="0" fontId="13" fillId="0" borderId="82" xfId="5" applyFont="1" applyBorder="1" applyAlignment="1">
      <alignment horizontal="left" vertical="center" wrapText="1"/>
    </xf>
    <xf numFmtId="0" fontId="3" fillId="0" borderId="0" xfId="4" applyFont="1">
      <alignment vertical="center"/>
    </xf>
    <xf numFmtId="0" fontId="17" fillId="0" borderId="0" xfId="4" applyFont="1">
      <alignment vertical="center"/>
    </xf>
    <xf numFmtId="0" fontId="13" fillId="0" borderId="102" xfId="0" applyFont="1" applyBorder="1"/>
    <xf numFmtId="0" fontId="13" fillId="0" borderId="57" xfId="0" applyFont="1" applyBorder="1" applyAlignment="1">
      <alignment wrapText="1"/>
    </xf>
    <xf numFmtId="0" fontId="13" fillId="0" borderId="73" xfId="0" applyFont="1" applyBorder="1" applyAlignment="1">
      <alignment wrapText="1"/>
    </xf>
    <xf numFmtId="0" fontId="13" fillId="0" borderId="61" xfId="0" applyFont="1" applyBorder="1"/>
    <xf numFmtId="0" fontId="13" fillId="0" borderId="31" xfId="0" applyFont="1" applyBorder="1"/>
    <xf numFmtId="0" fontId="13" fillId="0" borderId="34" xfId="0" applyFont="1" applyBorder="1" applyAlignment="1">
      <alignment horizontal="center"/>
    </xf>
    <xf numFmtId="0" fontId="13" fillId="0" borderId="35" xfId="0" applyFont="1" applyBorder="1" applyAlignment="1">
      <alignment horizontal="center"/>
    </xf>
    <xf numFmtId="0" fontId="13" fillId="0" borderId="118" xfId="0" applyFont="1" applyBorder="1" applyAlignment="1">
      <alignment horizontal="center"/>
    </xf>
    <xf numFmtId="0" fontId="16" fillId="0" borderId="55" xfId="5" applyFont="1" applyBorder="1" applyAlignment="1">
      <alignment horizontal="left" vertical="center"/>
    </xf>
    <xf numFmtId="0" fontId="16" fillId="0" borderId="55" xfId="4" applyFont="1" applyBorder="1">
      <alignment vertical="center"/>
    </xf>
    <xf numFmtId="0" fontId="19" fillId="0" borderId="0" xfId="4" applyFont="1" applyAlignment="1">
      <alignment vertical="center"/>
    </xf>
    <xf numFmtId="0" fontId="13" fillId="0" borderId="58" xfId="4" applyFont="1" applyBorder="1" applyAlignment="1">
      <alignment horizontal="center" vertical="center"/>
    </xf>
    <xf numFmtId="0" fontId="13" fillId="0" borderId="60" xfId="4" applyFont="1" applyBorder="1" applyAlignment="1">
      <alignment horizontal="center" vertical="center"/>
    </xf>
    <xf numFmtId="0" fontId="13" fillId="0" borderId="15" xfId="4" applyFont="1" applyBorder="1" applyAlignment="1">
      <alignment horizontal="center" vertical="center"/>
    </xf>
    <xf numFmtId="0" fontId="13" fillId="0" borderId="56" xfId="4" applyFont="1" applyBorder="1" applyAlignment="1">
      <alignment horizontal="center" vertical="center"/>
    </xf>
    <xf numFmtId="0" fontId="13" fillId="0" borderId="59" xfId="4" applyFont="1" applyBorder="1" applyAlignment="1">
      <alignment horizontal="center" vertical="center"/>
    </xf>
    <xf numFmtId="0" fontId="13" fillId="0" borderId="57" xfId="4" applyFont="1" applyBorder="1" applyAlignment="1">
      <alignment horizontal="center" vertical="center"/>
    </xf>
    <xf numFmtId="0" fontId="13" fillId="0" borderId="0" xfId="4" applyFont="1" applyAlignment="1">
      <alignment horizontal="center" vertical="center"/>
    </xf>
    <xf numFmtId="0" fontId="13" fillId="0" borderId="73" xfId="4" applyFont="1" applyBorder="1" applyAlignment="1">
      <alignment horizontal="center" vertical="center"/>
    </xf>
    <xf numFmtId="0" fontId="13" fillId="0" borderId="48" xfId="4" applyFont="1" applyBorder="1" applyAlignment="1">
      <alignment horizontal="center" vertical="center"/>
    </xf>
    <xf numFmtId="0" fontId="13" fillId="2" borderId="58" xfId="4" applyFont="1" applyFill="1" applyBorder="1" applyAlignment="1">
      <alignment horizontal="left" vertical="center"/>
    </xf>
    <xf numFmtId="0" fontId="13" fillId="2" borderId="55" xfId="4" applyFont="1" applyFill="1" applyBorder="1" applyAlignment="1">
      <alignment horizontal="left" vertical="center"/>
    </xf>
    <xf numFmtId="0" fontId="20" fillId="0" borderId="0" xfId="4" applyFont="1" applyAlignment="1">
      <alignment horizontal="center" vertical="center"/>
    </xf>
    <xf numFmtId="0" fontId="13" fillId="0" borderId="47" xfId="4" applyFont="1" applyBorder="1" applyAlignment="1">
      <alignment horizontal="center" vertical="center"/>
    </xf>
    <xf numFmtId="0" fontId="13" fillId="0" borderId="37" xfId="4" applyFont="1" applyBorder="1" applyAlignment="1">
      <alignment horizontal="center" vertical="center"/>
    </xf>
    <xf numFmtId="0" fontId="13" fillId="0" borderId="46" xfId="4" applyFont="1" applyBorder="1" applyAlignment="1">
      <alignment horizontal="center" vertical="center"/>
    </xf>
    <xf numFmtId="0" fontId="13" fillId="0" borderId="70" xfId="4" applyFont="1" applyBorder="1" applyAlignment="1">
      <alignment horizontal="center" vertical="center"/>
    </xf>
    <xf numFmtId="0" fontId="13" fillId="0" borderId="72" xfId="4" applyFont="1" applyBorder="1" applyAlignment="1">
      <alignment horizontal="center" vertical="center"/>
    </xf>
    <xf numFmtId="0" fontId="13" fillId="3" borderId="61" xfId="5" applyFont="1" applyFill="1" applyBorder="1" applyAlignment="1">
      <alignment horizontal="left" vertical="center" wrapText="1"/>
    </xf>
    <xf numFmtId="0" fontId="13" fillId="3" borderId="13" xfId="5" applyFont="1" applyFill="1" applyBorder="1" applyAlignment="1">
      <alignment horizontal="left" vertical="center" wrapText="1"/>
    </xf>
    <xf numFmtId="0" fontId="15" fillId="0" borderId="93" xfId="5" applyFont="1" applyBorder="1" applyAlignment="1">
      <alignment horizontal="center" vertical="center"/>
    </xf>
    <xf numFmtId="0" fontId="15" fillId="0" borderId="94" xfId="5" applyFont="1" applyBorder="1" applyAlignment="1">
      <alignment horizontal="center" vertical="center"/>
    </xf>
    <xf numFmtId="0" fontId="15" fillId="0" borderId="95" xfId="5" applyFont="1" applyBorder="1" applyAlignment="1">
      <alignment horizontal="center" vertical="center"/>
    </xf>
    <xf numFmtId="0" fontId="10" fillId="0" borderId="93" xfId="5" applyFont="1" applyBorder="1" applyAlignment="1">
      <alignment horizontal="center" vertical="center"/>
    </xf>
    <xf numFmtId="0" fontId="10" fillId="0" borderId="94" xfId="5" applyFont="1" applyBorder="1" applyAlignment="1">
      <alignment horizontal="center" vertical="center"/>
    </xf>
    <xf numFmtId="0" fontId="10" fillId="0" borderId="95" xfId="5" applyFont="1" applyBorder="1" applyAlignment="1">
      <alignment horizontal="center" vertical="center"/>
    </xf>
    <xf numFmtId="0" fontId="19" fillId="0" borderId="0" xfId="4" applyFont="1" applyAlignment="1">
      <alignment horizontal="center" vertical="center"/>
    </xf>
    <xf numFmtId="0" fontId="13" fillId="0" borderId="58" xfId="4" applyFont="1" applyBorder="1" applyAlignment="1">
      <alignment horizontal="left" vertical="center"/>
    </xf>
    <xf numFmtId="0" fontId="13" fillId="0" borderId="55" xfId="4" applyFont="1" applyBorder="1" applyAlignment="1">
      <alignment horizontal="left" vertical="center"/>
    </xf>
    <xf numFmtId="0" fontId="13" fillId="0" borderId="115" xfId="4" applyFont="1" applyBorder="1" applyAlignment="1">
      <alignment horizontal="center" vertical="center"/>
    </xf>
    <xf numFmtId="0" fontId="13" fillId="0" borderId="16" xfId="4" applyFont="1" applyBorder="1" applyAlignment="1">
      <alignment horizontal="center" vertical="center"/>
    </xf>
    <xf numFmtId="0" fontId="13" fillId="0" borderId="55" xfId="4" applyFont="1" applyBorder="1" applyAlignment="1">
      <alignment horizontal="center" vertical="center"/>
    </xf>
    <xf numFmtId="0" fontId="13" fillId="0" borderId="49" xfId="4" applyFont="1" applyBorder="1" applyAlignment="1">
      <alignment horizontal="center" vertical="center"/>
    </xf>
    <xf numFmtId="0" fontId="13" fillId="0" borderId="2" xfId="4" applyFont="1" applyBorder="1" applyAlignment="1">
      <alignment horizontal="center" vertical="center"/>
    </xf>
    <xf numFmtId="0" fontId="13" fillId="0" borderId="61" xfId="4" applyFont="1" applyBorder="1" applyAlignment="1">
      <alignment horizontal="center" vertical="center"/>
    </xf>
    <xf numFmtId="0" fontId="13" fillId="0" borderId="35" xfId="4" applyFont="1" applyBorder="1" applyAlignment="1">
      <alignment horizontal="center" vertical="center"/>
    </xf>
    <xf numFmtId="0" fontId="13" fillId="0" borderId="16" xfId="0" applyFont="1" applyBorder="1" applyAlignment="1">
      <alignment wrapText="1"/>
    </xf>
    <xf numFmtId="0" fontId="13" fillId="0" borderId="49" xfId="0" applyFont="1" applyBorder="1" applyAlignment="1">
      <alignment wrapText="1"/>
    </xf>
    <xf numFmtId="0" fontId="13" fillId="0" borderId="41" xfId="0" applyFont="1" applyBorder="1" applyAlignment="1">
      <alignment wrapText="1"/>
    </xf>
    <xf numFmtId="0" fontId="13" fillId="0" borderId="50" xfId="0" applyFont="1" applyBorder="1" applyAlignment="1">
      <alignment wrapText="1"/>
    </xf>
    <xf numFmtId="0" fontId="13" fillId="0" borderId="93" xfId="0" applyFont="1" applyBorder="1" applyAlignment="1">
      <alignment wrapText="1"/>
    </xf>
    <xf numFmtId="0" fontId="13" fillId="0" borderId="95" xfId="0" applyFont="1" applyBorder="1" applyAlignment="1">
      <alignment wrapText="1"/>
    </xf>
    <xf numFmtId="0" fontId="13" fillId="0" borderId="41" xfId="0" applyFont="1" applyBorder="1"/>
    <xf numFmtId="0" fontId="13" fillId="0" borderId="50" xfId="0" applyFont="1" applyBorder="1"/>
    <xf numFmtId="0" fontId="13" fillId="0" borderId="15" xfId="0" applyFont="1" applyBorder="1" applyAlignment="1">
      <alignment wrapText="1"/>
    </xf>
    <xf numFmtId="0" fontId="13" fillId="0" borderId="48" xfId="0" applyFont="1" applyBorder="1" applyAlignment="1">
      <alignment wrapText="1"/>
    </xf>
    <xf numFmtId="0" fontId="13" fillId="0" borderId="20" xfId="0" applyFont="1" applyBorder="1" applyAlignment="1">
      <alignment horizontal="center" wrapText="1"/>
    </xf>
    <xf numFmtId="0" fontId="13" fillId="0" borderId="112" xfId="0" applyFont="1" applyBorder="1" applyAlignment="1">
      <alignment horizontal="center" wrapText="1"/>
    </xf>
    <xf numFmtId="0" fontId="13" fillId="0" borderId="19" xfId="0" applyFont="1" applyBorder="1" applyAlignment="1">
      <alignment horizontal="center" vertical="center"/>
    </xf>
    <xf numFmtId="0" fontId="13" fillId="0" borderId="107" xfId="0" applyFont="1" applyBorder="1" applyAlignment="1">
      <alignment horizontal="center" vertical="center"/>
    </xf>
    <xf numFmtId="0" fontId="13" fillId="0" borderId="106" xfId="0" applyFont="1" applyBorder="1" applyAlignment="1">
      <alignment horizontal="center" vertical="center" wrapText="1"/>
    </xf>
    <xf numFmtId="0" fontId="13" fillId="0" borderId="55" xfId="0" applyFont="1" applyBorder="1" applyAlignment="1">
      <alignment horizontal="center" vertical="center" wrapText="1"/>
    </xf>
    <xf numFmtId="0" fontId="13" fillId="0" borderId="105" xfId="0" applyFont="1" applyBorder="1" applyAlignment="1">
      <alignment horizontal="center" vertical="center" wrapText="1"/>
    </xf>
    <xf numFmtId="0" fontId="13" fillId="0" borderId="94" xfId="0" applyFont="1" applyBorder="1" applyAlignment="1">
      <alignment horizontal="center" vertical="center" wrapText="1"/>
    </xf>
    <xf numFmtId="0" fontId="13" fillId="0" borderId="56" xfId="0" applyFont="1" applyBorder="1" applyAlignment="1">
      <alignment horizontal="center" vertical="center" wrapText="1"/>
    </xf>
    <xf numFmtId="0" fontId="13" fillId="0" borderId="108" xfId="0" applyFont="1" applyBorder="1" applyAlignment="1">
      <alignment horizontal="center" vertical="center"/>
    </xf>
    <xf numFmtId="0" fontId="13" fillId="0" borderId="110" xfId="0" applyFont="1" applyBorder="1" applyAlignment="1">
      <alignment horizontal="center" vertical="center"/>
    </xf>
    <xf numFmtId="0" fontId="13" fillId="0" borderId="62" xfId="0" applyFont="1" applyBorder="1" applyAlignment="1">
      <alignment horizontal="center" vertical="center" textRotation="255"/>
    </xf>
    <xf numFmtId="0" fontId="13" fillId="0" borderId="63" xfId="0" applyFont="1" applyBorder="1" applyAlignment="1">
      <alignment horizontal="center" vertical="center" textRotation="255"/>
    </xf>
    <xf numFmtId="0" fontId="13" fillId="0" borderId="31" xfId="0" applyFont="1" applyBorder="1" applyAlignment="1">
      <alignment horizontal="center" vertical="center" textRotation="255"/>
    </xf>
    <xf numFmtId="0" fontId="13" fillId="0" borderId="64" xfId="0" applyFont="1" applyBorder="1" applyAlignment="1">
      <alignment horizontal="center" vertical="center" textRotation="255"/>
    </xf>
    <xf numFmtId="0" fontId="13" fillId="0" borderId="61" xfId="0" applyFont="1" applyBorder="1" applyAlignment="1">
      <alignment horizontal="center" vertical="center" textRotation="255"/>
    </xf>
    <xf numFmtId="0" fontId="13" fillId="0" borderId="13" xfId="0" applyFont="1" applyBorder="1" applyAlignment="1">
      <alignment horizontal="center" vertical="center" textRotation="255"/>
    </xf>
    <xf numFmtId="0" fontId="13" fillId="0" borderId="41" xfId="0" applyFont="1" applyBorder="1" applyAlignment="1">
      <alignment horizontal="center" vertical="center"/>
    </xf>
    <xf numFmtId="0" fontId="13" fillId="0" borderId="65" xfId="0" applyFont="1" applyBorder="1" applyAlignment="1">
      <alignment horizontal="center" vertical="center"/>
    </xf>
    <xf numFmtId="0" fontId="13" fillId="0" borderId="0" xfId="4" applyFont="1" applyBorder="1">
      <alignment vertical="center"/>
    </xf>
    <xf numFmtId="0" fontId="13" fillId="0" borderId="119" xfId="4" applyFont="1" applyBorder="1">
      <alignment vertical="center"/>
    </xf>
    <xf numFmtId="177" fontId="13" fillId="0" borderId="115" xfId="4" applyNumberFormat="1" applyFont="1" applyBorder="1">
      <alignment vertical="center"/>
    </xf>
    <xf numFmtId="0" fontId="13" fillId="0" borderId="120" xfId="4" applyFont="1" applyBorder="1">
      <alignment vertical="center"/>
    </xf>
    <xf numFmtId="0" fontId="13" fillId="0" borderId="121" xfId="4" applyFont="1" applyBorder="1">
      <alignment vertical="center"/>
    </xf>
    <xf numFmtId="0" fontId="13" fillId="2" borderId="61" xfId="4" applyFont="1" applyFill="1" applyBorder="1">
      <alignment vertical="center"/>
    </xf>
    <xf numFmtId="0" fontId="17" fillId="2" borderId="47" xfId="5" applyFont="1" applyFill="1" applyBorder="1" applyAlignment="1">
      <alignment horizontal="left" vertical="center" wrapText="1"/>
    </xf>
    <xf numFmtId="0" fontId="13" fillId="3" borderId="47" xfId="5" applyFont="1" applyFill="1" applyBorder="1" applyAlignment="1">
      <alignment horizontal="left" vertical="center" wrapText="1"/>
    </xf>
    <xf numFmtId="0" fontId="13" fillId="0" borderId="122" xfId="6" applyFont="1" applyBorder="1" applyAlignment="1">
      <alignment horizontal="left" vertical="center"/>
    </xf>
    <xf numFmtId="0" fontId="13" fillId="0" borderId="123" xfId="5" applyFont="1" applyBorder="1" applyAlignment="1">
      <alignment horizontal="center" vertical="center"/>
    </xf>
    <xf numFmtId="0" fontId="13" fillId="0" borderId="124" xfId="5" applyFont="1" applyBorder="1" applyAlignment="1">
      <alignment horizontal="center" vertical="center" wrapText="1"/>
    </xf>
    <xf numFmtId="177" fontId="18" fillId="0" borderId="125" xfId="4" applyNumberFormat="1" applyFont="1" applyBorder="1">
      <alignment vertical="center"/>
    </xf>
    <xf numFmtId="177" fontId="18" fillId="0" borderId="71" xfId="4" applyNumberFormat="1" applyFont="1" applyBorder="1">
      <alignment vertical="center"/>
    </xf>
    <xf numFmtId="177" fontId="13" fillId="0" borderId="126" xfId="4" applyNumberFormat="1" applyFont="1" applyBorder="1">
      <alignment vertical="center"/>
    </xf>
    <xf numFmtId="0" fontId="13" fillId="0" borderId="93" xfId="4" applyFont="1" applyBorder="1" applyAlignment="1">
      <alignment horizontal="center" vertical="center"/>
    </xf>
    <xf numFmtId="0" fontId="13" fillId="0" borderId="94" xfId="4" applyFont="1" applyBorder="1" applyAlignment="1">
      <alignment horizontal="center" vertical="center"/>
    </xf>
    <xf numFmtId="0" fontId="13" fillId="0" borderId="95" xfId="4" applyFont="1" applyBorder="1" applyAlignment="1">
      <alignment horizontal="center" vertical="center"/>
    </xf>
    <xf numFmtId="177" fontId="18" fillId="0" borderId="127" xfId="4" applyNumberFormat="1" applyFont="1" applyBorder="1">
      <alignment vertical="center"/>
    </xf>
    <xf numFmtId="177" fontId="18" fillId="0" borderId="128" xfId="4" applyNumberFormat="1" applyFont="1" applyBorder="1">
      <alignment vertical="center"/>
    </xf>
    <xf numFmtId="177" fontId="18" fillId="0" borderId="129" xfId="4" applyNumberFormat="1" applyFont="1" applyBorder="1">
      <alignment vertical="center"/>
    </xf>
    <xf numFmtId="177" fontId="15" fillId="0" borderId="130" xfId="4" applyNumberFormat="1" applyFont="1" applyBorder="1">
      <alignment vertical="center"/>
    </xf>
    <xf numFmtId="0" fontId="7" fillId="0" borderId="61" xfId="0" applyFont="1" applyBorder="1"/>
    <xf numFmtId="0" fontId="7" fillId="0" borderId="13" xfId="0" applyFont="1" applyBorder="1"/>
    <xf numFmtId="0" fontId="13" fillId="0" borderId="58" xfId="0" applyFont="1" applyBorder="1"/>
    <xf numFmtId="0" fontId="12" fillId="0" borderId="127" xfId="5" applyFont="1" applyBorder="1">
      <alignment vertical="center"/>
    </xf>
    <xf numFmtId="0" fontId="7" fillId="0" borderId="2" xfId="0" applyFont="1" applyBorder="1"/>
    <xf numFmtId="0" fontId="7" fillId="3" borderId="13" xfId="0" applyFont="1" applyFill="1" applyBorder="1"/>
  </cellXfs>
  <cellStyles count="17">
    <cellStyle name="桁区切り" xfId="1" builtinId="6"/>
    <cellStyle name="桁区切り 2" xfId="2"/>
    <cellStyle name="桁区切り 2 2" xfId="14"/>
    <cellStyle name="桁区切り 3" xfId="9"/>
    <cellStyle name="桁区切り 3 2" xfId="16"/>
    <cellStyle name="桁区切り 4" xfId="8"/>
    <cellStyle name="桁区切り 5" xfId="12"/>
    <cellStyle name="標準" xfId="0" builtinId="0"/>
    <cellStyle name="標準 2" xfId="3"/>
    <cellStyle name="標準 2 2" xfId="13"/>
    <cellStyle name="標準 2 3" xfId="4"/>
    <cellStyle name="標準 3" xfId="10"/>
    <cellStyle name="標準 3 2" xfId="5"/>
    <cellStyle name="標準 3 3" xfId="15"/>
    <cellStyle name="標準 4" xfId="7"/>
    <cellStyle name="標準 5" xfId="6"/>
    <cellStyle name="標準 6" xfId="11"/>
  </cellStyles>
  <dxfs count="0"/>
  <tableStyles count="0" defaultTableStyle="TableStyleMedium2" defaultPivotStyle="PivotStyleLight16"/>
  <colors>
    <mruColors>
      <color rgb="FF66FF66"/>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81"/>
  <sheetViews>
    <sheetView tabSelected="1" view="pageBreakPreview" topLeftCell="A31" zoomScale="85" zoomScaleNormal="100" zoomScaleSheetLayoutView="85" zoomScalePageLayoutView="85" workbookViewId="0">
      <selection activeCell="R51" sqref="R51"/>
    </sheetView>
  </sheetViews>
  <sheetFormatPr defaultColWidth="8.25" defaultRowHeight="12.75" x14ac:dyDescent="0.15"/>
  <cols>
    <col min="1" max="1" width="2.375" style="29" customWidth="1"/>
    <col min="2" max="3" width="4" style="29" customWidth="1"/>
    <col min="4" max="4" width="5.875" style="29" customWidth="1"/>
    <col min="5" max="5" width="34.5" style="29" customWidth="1"/>
    <col min="6" max="6" width="14.5" style="29" customWidth="1"/>
    <col min="7" max="11" width="14.25" style="29" customWidth="1"/>
    <col min="12" max="12" width="19.5" style="29" customWidth="1"/>
    <col min="13" max="21" width="5.875" style="29" customWidth="1"/>
    <col min="22" max="16384" width="8.25" style="29"/>
  </cols>
  <sheetData>
    <row r="1" spans="1:13" s="25" customFormat="1" ht="18.75" customHeight="1" x14ac:dyDescent="0.15">
      <c r="J1" s="31"/>
      <c r="K1" s="31"/>
      <c r="L1" s="123"/>
      <c r="M1" s="123" t="s">
        <v>354</v>
      </c>
    </row>
    <row r="2" spans="1:13" s="25" customFormat="1" ht="18.75" customHeight="1" x14ac:dyDescent="0.15">
      <c r="J2" s="31"/>
      <c r="K2" s="31"/>
      <c r="L2" s="32"/>
    </row>
    <row r="3" spans="1:13" ht="16.5" customHeight="1" x14ac:dyDescent="0.15">
      <c r="A3" s="287" t="s">
        <v>45</v>
      </c>
      <c r="B3" s="287"/>
      <c r="C3" s="287"/>
      <c r="D3" s="287"/>
      <c r="E3" s="287"/>
      <c r="F3" s="287"/>
      <c r="G3" s="287"/>
      <c r="H3" s="287"/>
      <c r="I3" s="287"/>
      <c r="J3" s="287"/>
      <c r="K3" s="287"/>
      <c r="L3" s="287"/>
      <c r="M3" s="287"/>
    </row>
    <row r="4" spans="1:13" ht="16.5" customHeight="1" x14ac:dyDescent="0.15">
      <c r="A4" s="30"/>
      <c r="B4" s="30"/>
      <c r="C4" s="30"/>
      <c r="D4" s="30"/>
      <c r="E4" s="30"/>
      <c r="F4" s="30"/>
      <c r="G4" s="30"/>
      <c r="H4" s="30"/>
      <c r="I4" s="30"/>
      <c r="J4" s="30"/>
      <c r="K4" s="30"/>
      <c r="L4" s="30"/>
    </row>
    <row r="5" spans="1:13" ht="16.5" customHeight="1" x14ac:dyDescent="0.15">
      <c r="L5" s="26" t="s">
        <v>64</v>
      </c>
    </row>
    <row r="6" spans="1:13" ht="15" customHeight="1" x14ac:dyDescent="0.15">
      <c r="B6" s="276" t="s">
        <v>46</v>
      </c>
      <c r="C6" s="277"/>
      <c r="D6" s="277"/>
      <c r="E6" s="277"/>
      <c r="F6" s="280"/>
      <c r="G6" s="33" t="s">
        <v>47</v>
      </c>
      <c r="H6" s="34" t="s">
        <v>48</v>
      </c>
      <c r="I6" s="34" t="s">
        <v>49</v>
      </c>
      <c r="J6" s="34" t="s">
        <v>50</v>
      </c>
      <c r="K6" s="34" t="s">
        <v>51</v>
      </c>
      <c r="L6" s="291" t="s">
        <v>9</v>
      </c>
    </row>
    <row r="7" spans="1:13" ht="18" customHeight="1" thickBot="1" x14ac:dyDescent="0.2">
      <c r="B7" s="288"/>
      <c r="C7" s="289"/>
      <c r="D7" s="289"/>
      <c r="E7" s="289"/>
      <c r="F7" s="290"/>
      <c r="G7" s="35" t="s">
        <v>52</v>
      </c>
      <c r="H7" s="35" t="s">
        <v>53</v>
      </c>
      <c r="I7" s="35" t="s">
        <v>54</v>
      </c>
      <c r="J7" s="35" t="s">
        <v>55</v>
      </c>
      <c r="K7" s="35" t="s">
        <v>56</v>
      </c>
      <c r="L7" s="292"/>
    </row>
    <row r="8" spans="1:13" ht="3.75" customHeight="1" thickTop="1" x14ac:dyDescent="0.15">
      <c r="B8" s="36"/>
      <c r="C8" s="37"/>
      <c r="D8" s="37"/>
      <c r="E8" s="37"/>
      <c r="F8" s="37"/>
      <c r="G8" s="37"/>
      <c r="H8" s="37"/>
      <c r="I8" s="37"/>
      <c r="J8" s="37"/>
      <c r="K8" s="37"/>
      <c r="L8" s="38"/>
    </row>
    <row r="9" spans="1:13" ht="19.350000000000001" customHeight="1" x14ac:dyDescent="0.15">
      <c r="B9" s="285" t="s">
        <v>88</v>
      </c>
      <c r="C9" s="286"/>
      <c r="D9" s="286"/>
      <c r="E9" s="286"/>
      <c r="F9" s="81"/>
      <c r="G9" s="82"/>
      <c r="H9" s="83"/>
      <c r="I9" s="83"/>
      <c r="J9" s="83"/>
      <c r="K9" s="83"/>
      <c r="L9" s="84">
        <f>L10+L13+L16+L21+L26+L31+L34+L37</f>
        <v>15000000</v>
      </c>
    </row>
    <row r="10" spans="1:13" ht="19.350000000000001" customHeight="1" x14ac:dyDescent="0.15">
      <c r="B10" s="85"/>
      <c r="C10" s="90" t="s">
        <v>62</v>
      </c>
      <c r="D10" s="91"/>
      <c r="E10" s="91"/>
      <c r="F10" s="92"/>
      <c r="G10" s="93"/>
      <c r="H10" s="94"/>
      <c r="I10" s="94"/>
      <c r="J10" s="94"/>
      <c r="K10" s="94"/>
      <c r="L10" s="95">
        <f>SUM(L11:L12)</f>
        <v>0</v>
      </c>
    </row>
    <row r="11" spans="1:13" ht="19.350000000000001" customHeight="1" x14ac:dyDescent="0.15">
      <c r="B11" s="85"/>
      <c r="C11" s="96"/>
      <c r="D11" s="42" t="s">
        <v>57</v>
      </c>
      <c r="E11" s="43"/>
      <c r="F11" s="44"/>
      <c r="G11" s="45"/>
      <c r="H11" s="46"/>
      <c r="I11" s="46"/>
      <c r="J11" s="46"/>
      <c r="K11" s="46"/>
      <c r="L11" s="47">
        <f>SUM(G11:K11)</f>
        <v>0</v>
      </c>
    </row>
    <row r="12" spans="1:13" ht="19.350000000000001" customHeight="1" x14ac:dyDescent="0.15">
      <c r="B12" s="85"/>
      <c r="C12" s="97"/>
      <c r="D12" s="54" t="s">
        <v>63</v>
      </c>
      <c r="E12" s="58"/>
      <c r="F12" s="59"/>
      <c r="G12" s="55"/>
      <c r="H12" s="56"/>
      <c r="I12" s="56"/>
      <c r="J12" s="56"/>
      <c r="K12" s="56"/>
      <c r="L12" s="57">
        <f>SUM(G12:K12)</f>
        <v>0</v>
      </c>
    </row>
    <row r="13" spans="1:13" ht="19.350000000000001" customHeight="1" x14ac:dyDescent="0.15">
      <c r="B13" s="85"/>
      <c r="C13" s="90" t="s">
        <v>348</v>
      </c>
      <c r="D13" s="91"/>
      <c r="E13" s="91"/>
      <c r="F13" s="92"/>
      <c r="G13" s="92"/>
      <c r="H13" s="92"/>
      <c r="I13" s="94"/>
      <c r="J13" s="94"/>
      <c r="K13" s="94"/>
      <c r="L13" s="95">
        <f>SUM(L14:L15)</f>
        <v>0</v>
      </c>
    </row>
    <row r="14" spans="1:13" ht="19.350000000000001" customHeight="1" x14ac:dyDescent="0.15">
      <c r="B14" s="85"/>
      <c r="C14" s="96"/>
      <c r="D14" s="42" t="s">
        <v>57</v>
      </c>
      <c r="E14" s="43"/>
      <c r="F14" s="44"/>
      <c r="G14" s="45"/>
      <c r="H14" s="46"/>
      <c r="I14" s="46"/>
      <c r="J14" s="46"/>
      <c r="K14" s="46"/>
      <c r="L14" s="47">
        <f>SUM(G14:K14)</f>
        <v>0</v>
      </c>
    </row>
    <row r="15" spans="1:13" ht="19.350000000000001" customHeight="1" x14ac:dyDescent="0.15">
      <c r="B15" s="85"/>
      <c r="C15" s="97"/>
      <c r="D15" s="54" t="s">
        <v>63</v>
      </c>
      <c r="E15" s="58"/>
      <c r="F15" s="59"/>
      <c r="G15" s="55"/>
      <c r="H15" s="56"/>
      <c r="I15" s="56"/>
      <c r="J15" s="56"/>
      <c r="K15" s="56"/>
      <c r="L15" s="57">
        <f>SUM(G15:K15)</f>
        <v>0</v>
      </c>
    </row>
    <row r="16" spans="1:13" ht="19.350000000000001" customHeight="1" x14ac:dyDescent="0.15">
      <c r="B16" s="85"/>
      <c r="C16" s="90" t="s">
        <v>68</v>
      </c>
      <c r="D16" s="91"/>
      <c r="E16" s="91"/>
      <c r="F16" s="92"/>
      <c r="G16" s="92"/>
      <c r="H16" s="92"/>
      <c r="I16" s="92"/>
      <c r="J16" s="94"/>
      <c r="K16" s="94"/>
      <c r="L16" s="95">
        <f>SUM(L17:L20)</f>
        <v>15000000</v>
      </c>
    </row>
    <row r="17" spans="2:12" ht="19.350000000000001" customHeight="1" x14ac:dyDescent="0.15">
      <c r="B17" s="85"/>
      <c r="C17" s="96"/>
      <c r="D17" s="60" t="s">
        <v>66</v>
      </c>
      <c r="E17" s="61"/>
      <c r="F17" s="62"/>
      <c r="G17" s="45"/>
      <c r="H17" s="46"/>
      <c r="I17" s="46"/>
      <c r="J17" s="46"/>
      <c r="K17" s="46"/>
      <c r="L17" s="47">
        <f>SUM(G17:K17)</f>
        <v>0</v>
      </c>
    </row>
    <row r="18" spans="2:12" ht="19.350000000000001" customHeight="1" x14ac:dyDescent="0.15">
      <c r="B18" s="85"/>
      <c r="C18" s="96"/>
      <c r="D18" s="48" t="s">
        <v>396</v>
      </c>
      <c r="E18" s="49"/>
      <c r="F18" s="50"/>
      <c r="G18" s="51"/>
      <c r="H18" s="52"/>
      <c r="I18" s="52"/>
      <c r="J18" s="52"/>
      <c r="K18" s="52"/>
      <c r="L18" s="53">
        <f>SUM(G18:K18)</f>
        <v>0</v>
      </c>
    </row>
    <row r="19" spans="2:12" ht="19.350000000000001" customHeight="1" x14ac:dyDescent="0.15">
      <c r="B19" s="85"/>
      <c r="C19" s="96"/>
      <c r="D19" s="48" t="s">
        <v>67</v>
      </c>
      <c r="E19" s="63"/>
      <c r="F19" s="50"/>
      <c r="G19" s="157">
        <v>3000000</v>
      </c>
      <c r="H19" s="158">
        <v>3000000</v>
      </c>
      <c r="I19" s="158">
        <v>3000000</v>
      </c>
      <c r="J19" s="158">
        <v>3000000</v>
      </c>
      <c r="K19" s="158">
        <v>3000000</v>
      </c>
      <c r="L19" s="66">
        <f>SUM(G19:K19)</f>
        <v>15000000</v>
      </c>
    </row>
    <row r="20" spans="2:12" ht="19.350000000000001" customHeight="1" x14ac:dyDescent="0.15">
      <c r="B20" s="85"/>
      <c r="C20" s="97"/>
      <c r="D20" s="54" t="s">
        <v>63</v>
      </c>
      <c r="E20" s="58"/>
      <c r="F20" s="59"/>
      <c r="G20" s="55"/>
      <c r="H20" s="56"/>
      <c r="I20" s="56"/>
      <c r="J20" s="56"/>
      <c r="K20" s="56"/>
      <c r="L20" s="57">
        <f>SUM(G20:K20)</f>
        <v>0</v>
      </c>
    </row>
    <row r="21" spans="2:12" ht="19.350000000000001" customHeight="1" x14ac:dyDescent="0.15">
      <c r="B21" s="85"/>
      <c r="C21" s="90" t="s">
        <v>69</v>
      </c>
      <c r="D21" s="91"/>
      <c r="E21" s="91"/>
      <c r="F21" s="92"/>
      <c r="G21" s="99"/>
      <c r="H21" s="100"/>
      <c r="I21" s="94"/>
      <c r="J21" s="94"/>
      <c r="K21" s="94"/>
      <c r="L21" s="95">
        <f>SUM(L22:L25)</f>
        <v>0</v>
      </c>
    </row>
    <row r="22" spans="2:12" ht="19.350000000000001" customHeight="1" x14ac:dyDescent="0.15">
      <c r="B22" s="85"/>
      <c r="C22" s="96"/>
      <c r="D22" s="60" t="s">
        <v>70</v>
      </c>
      <c r="E22" s="61"/>
      <c r="F22" s="62"/>
      <c r="G22" s="45"/>
      <c r="H22" s="46"/>
      <c r="I22" s="46"/>
      <c r="J22" s="46"/>
      <c r="K22" s="46"/>
      <c r="L22" s="47">
        <f>SUM(G22:K22)</f>
        <v>0</v>
      </c>
    </row>
    <row r="23" spans="2:12" ht="19.350000000000001" customHeight="1" x14ac:dyDescent="0.15">
      <c r="B23" s="85"/>
      <c r="C23" s="96"/>
      <c r="D23" s="48" t="s">
        <v>119</v>
      </c>
      <c r="E23" s="63"/>
      <c r="F23" s="50"/>
      <c r="G23" s="64"/>
      <c r="H23" s="65"/>
      <c r="I23" s="65"/>
      <c r="J23" s="65"/>
      <c r="K23" s="65"/>
      <c r="L23" s="66">
        <f>SUM(G23:K23)</f>
        <v>0</v>
      </c>
    </row>
    <row r="24" spans="2:12" ht="19.350000000000001" customHeight="1" x14ac:dyDescent="0.15">
      <c r="B24" s="85"/>
      <c r="C24" s="96"/>
      <c r="D24" s="48" t="s">
        <v>463</v>
      </c>
      <c r="E24" s="63"/>
      <c r="F24" s="50"/>
      <c r="G24" s="64"/>
      <c r="H24" s="65"/>
      <c r="I24" s="65"/>
      <c r="J24" s="65"/>
      <c r="K24" s="65"/>
      <c r="L24" s="66">
        <f>SUM(G24:K24)</f>
        <v>0</v>
      </c>
    </row>
    <row r="25" spans="2:12" ht="19.350000000000001" customHeight="1" x14ac:dyDescent="0.15">
      <c r="B25" s="85"/>
      <c r="C25" s="97"/>
      <c r="D25" s="54" t="s">
        <v>63</v>
      </c>
      <c r="E25" s="58"/>
      <c r="F25" s="59"/>
      <c r="G25" s="55"/>
      <c r="H25" s="56"/>
      <c r="I25" s="56"/>
      <c r="J25" s="56"/>
      <c r="K25" s="56"/>
      <c r="L25" s="57">
        <f>SUM(G25:K25)</f>
        <v>0</v>
      </c>
    </row>
    <row r="26" spans="2:12" ht="19.350000000000001" customHeight="1" x14ac:dyDescent="0.15">
      <c r="B26" s="85"/>
      <c r="C26" s="90" t="s">
        <v>395</v>
      </c>
      <c r="D26" s="101"/>
      <c r="E26" s="102"/>
      <c r="F26" s="102"/>
      <c r="G26" s="102"/>
      <c r="H26" s="102"/>
      <c r="I26" s="102"/>
      <c r="J26" s="103"/>
      <c r="K26" s="103"/>
      <c r="L26" s="104">
        <f>SUM(L27:L30)</f>
        <v>0</v>
      </c>
    </row>
    <row r="27" spans="2:12" ht="19.350000000000001" customHeight="1" x14ac:dyDescent="0.15">
      <c r="B27" s="85"/>
      <c r="C27" s="96"/>
      <c r="D27" s="60" t="s">
        <v>350</v>
      </c>
      <c r="E27" s="61"/>
      <c r="F27" s="62"/>
      <c r="G27" s="45"/>
      <c r="H27" s="46"/>
      <c r="I27" s="46"/>
      <c r="J27" s="46"/>
      <c r="K27" s="46"/>
      <c r="L27" s="47">
        <f>SUM(G27:K27)</f>
        <v>0</v>
      </c>
    </row>
    <row r="28" spans="2:12" ht="19.350000000000001" customHeight="1" x14ac:dyDescent="0.15">
      <c r="B28" s="85"/>
      <c r="C28" s="96"/>
      <c r="D28" s="48" t="s">
        <v>351</v>
      </c>
      <c r="E28" s="63"/>
      <c r="F28" s="50"/>
      <c r="G28" s="64"/>
      <c r="H28" s="65"/>
      <c r="I28" s="65"/>
      <c r="J28" s="65"/>
      <c r="K28" s="65"/>
      <c r="L28" s="66">
        <f>SUM(G28:K28)</f>
        <v>0</v>
      </c>
    </row>
    <row r="29" spans="2:12" ht="19.350000000000001" customHeight="1" x14ac:dyDescent="0.15">
      <c r="B29" s="85"/>
      <c r="C29" s="96"/>
      <c r="D29" s="48" t="s">
        <v>71</v>
      </c>
      <c r="E29" s="63"/>
      <c r="F29" s="50"/>
      <c r="G29" s="64"/>
      <c r="H29" s="65"/>
      <c r="I29" s="65"/>
      <c r="J29" s="65"/>
      <c r="K29" s="65"/>
      <c r="L29" s="66">
        <f>SUM(G29:K29)</f>
        <v>0</v>
      </c>
    </row>
    <row r="30" spans="2:12" ht="19.350000000000001" customHeight="1" x14ac:dyDescent="0.15">
      <c r="B30" s="85"/>
      <c r="C30" s="97"/>
      <c r="D30" s="261" t="s">
        <v>63</v>
      </c>
      <c r="E30" s="58"/>
      <c r="F30" s="59"/>
      <c r="G30" s="55"/>
      <c r="H30" s="56"/>
      <c r="I30" s="56"/>
      <c r="J30" s="56"/>
      <c r="K30" s="56"/>
      <c r="L30" s="57">
        <f>SUM(G30:K30)</f>
        <v>0</v>
      </c>
    </row>
    <row r="31" spans="2:12" ht="19.350000000000001" customHeight="1" x14ac:dyDescent="0.15">
      <c r="B31" s="85"/>
      <c r="C31" s="90" t="s">
        <v>72</v>
      </c>
      <c r="D31" s="92"/>
      <c r="E31" s="92"/>
      <c r="F31" s="92"/>
      <c r="G31" s="92"/>
      <c r="H31" s="92"/>
      <c r="I31" s="92"/>
      <c r="J31" s="103"/>
      <c r="K31" s="103"/>
      <c r="L31" s="104">
        <f>SUM(L32:L33)</f>
        <v>0</v>
      </c>
    </row>
    <row r="32" spans="2:12" ht="19.350000000000001" customHeight="1" x14ac:dyDescent="0.15">
      <c r="B32" s="85"/>
      <c r="C32" s="293"/>
      <c r="D32" s="42" t="s">
        <v>73</v>
      </c>
      <c r="E32" s="43"/>
      <c r="F32" s="44"/>
      <c r="G32" s="67"/>
      <c r="H32" s="68"/>
      <c r="I32" s="68"/>
      <c r="J32" s="68"/>
      <c r="K32" s="68"/>
      <c r="L32" s="69">
        <f>SUM(G32:K32)</f>
        <v>0</v>
      </c>
    </row>
    <row r="33" spans="2:12" ht="19.350000000000001" customHeight="1" x14ac:dyDescent="0.15">
      <c r="B33" s="85"/>
      <c r="C33" s="294"/>
      <c r="D33" s="261" t="s">
        <v>63</v>
      </c>
      <c r="E33" s="262"/>
      <c r="F33" s="70"/>
      <c r="G33" s="71"/>
      <c r="H33" s="72"/>
      <c r="I33" s="72"/>
      <c r="J33" s="72"/>
      <c r="K33" s="72"/>
      <c r="L33" s="57">
        <f>SUM(G33:K33)</f>
        <v>0</v>
      </c>
    </row>
    <row r="34" spans="2:12" ht="19.350000000000001" customHeight="1" x14ac:dyDescent="0.15">
      <c r="B34" s="85"/>
      <c r="C34" s="90" t="s">
        <v>74</v>
      </c>
      <c r="D34" s="101"/>
      <c r="E34" s="102"/>
      <c r="F34" s="102"/>
      <c r="G34" s="102"/>
      <c r="H34" s="102"/>
      <c r="I34" s="102"/>
      <c r="J34" s="103"/>
      <c r="K34" s="103"/>
      <c r="L34" s="104">
        <f>SUM(L35:L36)</f>
        <v>0</v>
      </c>
    </row>
    <row r="35" spans="2:12" ht="19.350000000000001" customHeight="1" x14ac:dyDescent="0.15">
      <c r="B35" s="85"/>
      <c r="C35" s="96"/>
      <c r="D35" s="42" t="s">
        <v>76</v>
      </c>
      <c r="E35" s="43"/>
      <c r="F35" s="44"/>
      <c r="G35" s="45"/>
      <c r="H35" s="46"/>
      <c r="I35" s="46"/>
      <c r="J35" s="46"/>
      <c r="K35" s="46"/>
      <c r="L35" s="47">
        <f>SUM(G35:K35)</f>
        <v>0</v>
      </c>
    </row>
    <row r="36" spans="2:12" ht="19.350000000000001" customHeight="1" x14ac:dyDescent="0.15">
      <c r="B36" s="85"/>
      <c r="C36" s="97"/>
      <c r="D36" s="261" t="s">
        <v>63</v>
      </c>
      <c r="E36" s="58"/>
      <c r="F36" s="59"/>
      <c r="G36" s="55"/>
      <c r="H36" s="56"/>
      <c r="I36" s="56"/>
      <c r="J36" s="56"/>
      <c r="K36" s="56"/>
      <c r="L36" s="57">
        <f>SUM(G36:K36)</f>
        <v>0</v>
      </c>
    </row>
    <row r="37" spans="2:12" ht="19.350000000000001" customHeight="1" x14ac:dyDescent="0.15">
      <c r="B37" s="85"/>
      <c r="C37" s="90" t="s">
        <v>75</v>
      </c>
      <c r="D37" s="105"/>
      <c r="E37" s="92"/>
      <c r="F37" s="92"/>
      <c r="G37" s="92"/>
      <c r="H37" s="92"/>
      <c r="I37" s="92"/>
      <c r="J37" s="106"/>
      <c r="K37" s="106"/>
      <c r="L37" s="95">
        <f>SUM(L38:L39)</f>
        <v>0</v>
      </c>
    </row>
    <row r="38" spans="2:12" ht="19.350000000000001" customHeight="1" x14ac:dyDescent="0.15">
      <c r="B38" s="85"/>
      <c r="C38" s="98"/>
      <c r="D38" s="60" t="s">
        <v>57</v>
      </c>
      <c r="E38" s="61"/>
      <c r="F38" s="62"/>
      <c r="G38" s="45"/>
      <c r="H38" s="46"/>
      <c r="I38" s="46"/>
      <c r="J38" s="46"/>
      <c r="K38" s="46"/>
      <c r="L38" s="47">
        <f>SUM(G38:K38)</f>
        <v>0</v>
      </c>
    </row>
    <row r="39" spans="2:12" ht="19.350000000000001" customHeight="1" x14ac:dyDescent="0.15">
      <c r="B39" s="85"/>
      <c r="C39" s="97"/>
      <c r="D39" s="261" t="s">
        <v>63</v>
      </c>
      <c r="E39" s="58"/>
      <c r="F39" s="59"/>
      <c r="G39" s="55"/>
      <c r="H39" s="56"/>
      <c r="I39" s="56"/>
      <c r="J39" s="56"/>
      <c r="K39" s="56"/>
      <c r="L39" s="57">
        <f>SUM(G39:K39)</f>
        <v>0</v>
      </c>
    </row>
    <row r="40" spans="2:12" ht="19.350000000000001" customHeight="1" x14ac:dyDescent="0.15">
      <c r="B40" s="285" t="s">
        <v>89</v>
      </c>
      <c r="C40" s="286"/>
      <c r="D40" s="286"/>
      <c r="E40" s="286"/>
      <c r="F40" s="87"/>
      <c r="G40" s="87"/>
      <c r="H40" s="87"/>
      <c r="I40" s="88"/>
      <c r="J40" s="88"/>
      <c r="K40" s="88"/>
      <c r="L40" s="89">
        <f>L41+L46+L49</f>
        <v>0</v>
      </c>
    </row>
    <row r="41" spans="2:12" ht="19.350000000000001" customHeight="1" x14ac:dyDescent="0.15">
      <c r="B41" s="86"/>
      <c r="C41" s="90" t="s">
        <v>78</v>
      </c>
      <c r="D41" s="108"/>
      <c r="E41" s="108"/>
      <c r="F41" s="108"/>
      <c r="G41" s="108"/>
      <c r="H41" s="108"/>
      <c r="I41" s="93"/>
      <c r="J41" s="93"/>
      <c r="K41" s="93"/>
      <c r="L41" s="95">
        <f>SUM(L42:L45)</f>
        <v>0</v>
      </c>
    </row>
    <row r="42" spans="2:12" ht="19.350000000000001" customHeight="1" x14ac:dyDescent="0.15">
      <c r="B42" s="86"/>
      <c r="C42" s="107"/>
      <c r="D42" s="74" t="s">
        <v>85</v>
      </c>
      <c r="E42" s="74"/>
      <c r="F42" s="74"/>
      <c r="G42" s="75"/>
      <c r="H42" s="76"/>
      <c r="I42" s="76"/>
      <c r="J42" s="76"/>
      <c r="K42" s="76"/>
      <c r="L42" s="53">
        <f>SUM(G42:K42)</f>
        <v>0</v>
      </c>
    </row>
    <row r="43" spans="2:12" ht="19.350000000000001" customHeight="1" x14ac:dyDescent="0.15">
      <c r="B43" s="86"/>
      <c r="C43" s="107"/>
      <c r="D43" s="74" t="s">
        <v>86</v>
      </c>
      <c r="E43" s="74"/>
      <c r="F43" s="74"/>
      <c r="G43" s="75"/>
      <c r="H43" s="76"/>
      <c r="I43" s="76"/>
      <c r="J43" s="76"/>
      <c r="K43" s="76"/>
      <c r="L43" s="53">
        <f>SUM(G43:K43)</f>
        <v>0</v>
      </c>
    </row>
    <row r="44" spans="2:12" ht="19.350000000000001" customHeight="1" x14ac:dyDescent="0.15">
      <c r="B44" s="86"/>
      <c r="C44" s="107"/>
      <c r="D44" s="74" t="s">
        <v>87</v>
      </c>
      <c r="E44" s="74"/>
      <c r="F44" s="74"/>
      <c r="G44" s="75"/>
      <c r="H44" s="76"/>
      <c r="I44" s="76"/>
      <c r="J44" s="76"/>
      <c r="K44" s="76"/>
      <c r="L44" s="53">
        <f>SUM(G44:K44)</f>
        <v>0</v>
      </c>
    </row>
    <row r="45" spans="2:12" ht="19.350000000000001" customHeight="1" x14ac:dyDescent="0.15">
      <c r="B45" s="345"/>
      <c r="C45" s="107"/>
      <c r="D45" s="340" t="s">
        <v>63</v>
      </c>
      <c r="E45" s="340"/>
      <c r="F45" s="340"/>
      <c r="G45" s="343"/>
      <c r="H45" s="344"/>
      <c r="I45" s="341"/>
      <c r="J45" s="341"/>
      <c r="K45" s="341"/>
      <c r="L45" s="342">
        <f>SUM(G45:K45)</f>
        <v>0</v>
      </c>
    </row>
    <row r="46" spans="2:12" ht="19.350000000000001" customHeight="1" x14ac:dyDescent="0.15">
      <c r="B46" s="85"/>
      <c r="C46" s="90" t="s">
        <v>77</v>
      </c>
      <c r="D46" s="105"/>
      <c r="E46" s="92"/>
      <c r="F46" s="92"/>
      <c r="G46" s="92"/>
      <c r="H46" s="92"/>
      <c r="I46" s="92"/>
      <c r="J46" s="94"/>
      <c r="K46" s="94"/>
      <c r="L46" s="95">
        <f>SUM(L47:L48)</f>
        <v>0</v>
      </c>
    </row>
    <row r="47" spans="2:12" ht="19.350000000000001" customHeight="1" x14ac:dyDescent="0.15">
      <c r="B47" s="85"/>
      <c r="C47" s="98"/>
      <c r="D47" s="42" t="s">
        <v>57</v>
      </c>
      <c r="E47" s="43"/>
      <c r="F47" s="44"/>
      <c r="G47" s="45"/>
      <c r="H47" s="46"/>
      <c r="I47" s="46"/>
      <c r="J47" s="46"/>
      <c r="K47" s="46"/>
      <c r="L47" s="47">
        <f>SUM(G47:K47)</f>
        <v>0</v>
      </c>
    </row>
    <row r="48" spans="2:12" ht="19.350000000000001" customHeight="1" x14ac:dyDescent="0.15">
      <c r="B48" s="85"/>
      <c r="C48" s="97"/>
      <c r="D48" s="261" t="s">
        <v>63</v>
      </c>
      <c r="E48" s="58"/>
      <c r="F48" s="59"/>
      <c r="G48" s="55"/>
      <c r="H48" s="56"/>
      <c r="I48" s="56"/>
      <c r="J48" s="56"/>
      <c r="K48" s="56"/>
      <c r="L48" s="57">
        <f>SUM(G48:K48)</f>
        <v>0</v>
      </c>
    </row>
    <row r="49" spans="2:12" ht="19.350000000000001" customHeight="1" x14ac:dyDescent="0.15">
      <c r="B49" s="85"/>
      <c r="C49" s="90" t="s">
        <v>107</v>
      </c>
      <c r="D49" s="105"/>
      <c r="E49" s="92"/>
      <c r="F49" s="92"/>
      <c r="G49" s="92"/>
      <c r="H49" s="92"/>
      <c r="I49" s="94"/>
      <c r="J49" s="94"/>
      <c r="K49" s="94"/>
      <c r="L49" s="95">
        <f>SUM(L50:L51)</f>
        <v>0</v>
      </c>
    </row>
    <row r="50" spans="2:12" ht="19.350000000000001" customHeight="1" x14ac:dyDescent="0.15">
      <c r="B50" s="85"/>
      <c r="C50" s="96"/>
      <c r="D50" s="42" t="s">
        <v>57</v>
      </c>
      <c r="E50" s="73"/>
      <c r="F50" s="50"/>
      <c r="G50" s="64"/>
      <c r="H50" s="65"/>
      <c r="I50" s="65"/>
      <c r="J50" s="65"/>
      <c r="K50" s="65"/>
      <c r="L50" s="66">
        <f>SUM(G50:K50)</f>
        <v>0</v>
      </c>
    </row>
    <row r="51" spans="2:12" ht="19.350000000000001" customHeight="1" thickBot="1" x14ac:dyDescent="0.2">
      <c r="B51" s="346"/>
      <c r="C51" s="347"/>
      <c r="D51" s="348" t="s">
        <v>63</v>
      </c>
      <c r="E51" s="349"/>
      <c r="F51" s="350"/>
      <c r="G51" s="351"/>
      <c r="H51" s="352"/>
      <c r="I51" s="352"/>
      <c r="J51" s="352"/>
      <c r="K51" s="352"/>
      <c r="L51" s="353">
        <f>SUM(G51:K51)</f>
        <v>0</v>
      </c>
    </row>
    <row r="52" spans="2:12" ht="24" customHeight="1" thickTop="1" x14ac:dyDescent="0.15">
      <c r="B52" s="354" t="s">
        <v>58</v>
      </c>
      <c r="C52" s="355"/>
      <c r="D52" s="355"/>
      <c r="E52" s="355"/>
      <c r="F52" s="356"/>
      <c r="G52" s="357"/>
      <c r="H52" s="358"/>
      <c r="I52" s="359"/>
      <c r="J52" s="359"/>
      <c r="K52" s="359"/>
      <c r="L52" s="360">
        <f>L9+L40</f>
        <v>15000000</v>
      </c>
    </row>
    <row r="53" spans="2:12" ht="24" customHeight="1" x14ac:dyDescent="0.15"/>
    <row r="54" spans="2:12" ht="24" customHeight="1" x14ac:dyDescent="0.15">
      <c r="B54" s="29" t="s">
        <v>352</v>
      </c>
    </row>
    <row r="55" spans="2:12" ht="24" customHeight="1" x14ac:dyDescent="0.15">
      <c r="B55" s="202"/>
      <c r="C55" s="203"/>
      <c r="D55" s="203"/>
      <c r="E55" s="203"/>
      <c r="F55" s="203"/>
      <c r="G55" s="204" t="s">
        <v>377</v>
      </c>
    </row>
    <row r="56" spans="2:12" ht="24" customHeight="1" x14ac:dyDescent="0.15">
      <c r="B56" s="276" t="s">
        <v>386</v>
      </c>
      <c r="C56" s="277"/>
      <c r="D56" s="280"/>
      <c r="E56" s="206" t="s">
        <v>379</v>
      </c>
      <c r="F56" s="201"/>
      <c r="G56" s="148"/>
    </row>
    <row r="57" spans="2:12" ht="24" customHeight="1" x14ac:dyDescent="0.15">
      <c r="B57" s="281"/>
      <c r="C57" s="282"/>
      <c r="D57" s="283"/>
      <c r="E57" s="205" t="s">
        <v>380</v>
      </c>
      <c r="F57" s="201"/>
      <c r="G57" s="148"/>
    </row>
    <row r="58" spans="2:12" ht="24" customHeight="1" x14ac:dyDescent="0.15">
      <c r="B58" s="278"/>
      <c r="C58" s="279"/>
      <c r="D58" s="284"/>
      <c r="E58" s="205" t="s">
        <v>381</v>
      </c>
      <c r="F58" s="201"/>
      <c r="G58" s="148"/>
    </row>
    <row r="59" spans="2:12" ht="24" customHeight="1" x14ac:dyDescent="0.15">
      <c r="B59" s="276" t="s">
        <v>387</v>
      </c>
      <c r="C59" s="277"/>
      <c r="D59" s="280"/>
      <c r="E59" s="205" t="s">
        <v>382</v>
      </c>
      <c r="F59" s="201"/>
      <c r="G59" s="148"/>
    </row>
    <row r="60" spans="2:12" ht="24" customHeight="1" x14ac:dyDescent="0.15">
      <c r="B60" s="281"/>
      <c r="C60" s="282"/>
      <c r="D60" s="283"/>
      <c r="E60" s="205" t="s">
        <v>380</v>
      </c>
      <c r="F60" s="201"/>
      <c r="G60" s="148"/>
    </row>
    <row r="61" spans="2:12" ht="24" customHeight="1" x14ac:dyDescent="0.15">
      <c r="B61" s="278"/>
      <c r="C61" s="279"/>
      <c r="D61" s="284"/>
      <c r="E61" s="205" t="s">
        <v>383</v>
      </c>
      <c r="F61" s="201"/>
      <c r="G61" s="148"/>
    </row>
    <row r="62" spans="2:12" ht="24" customHeight="1" x14ac:dyDescent="0.15">
      <c r="B62" s="276" t="s">
        <v>378</v>
      </c>
      <c r="C62" s="277"/>
      <c r="D62" s="277"/>
      <c r="E62" s="205" t="s">
        <v>384</v>
      </c>
      <c r="F62" s="187"/>
      <c r="G62" s="148"/>
    </row>
    <row r="63" spans="2:12" ht="24" customHeight="1" x14ac:dyDescent="0.15">
      <c r="B63" s="278"/>
      <c r="C63" s="279"/>
      <c r="D63" s="279"/>
      <c r="E63" s="205" t="s">
        <v>385</v>
      </c>
      <c r="F63" s="187"/>
      <c r="G63" s="148"/>
    </row>
    <row r="64" spans="2:12" ht="12.6" customHeight="1" x14ac:dyDescent="0.15">
      <c r="B64" s="37"/>
      <c r="C64" s="37"/>
      <c r="D64" s="37"/>
      <c r="E64" s="37"/>
      <c r="F64" s="37"/>
      <c r="G64" s="40"/>
    </row>
    <row r="65" spans="2:12" x14ac:dyDescent="0.15">
      <c r="B65" s="29" t="s">
        <v>59</v>
      </c>
    </row>
    <row r="66" spans="2:12" x14ac:dyDescent="0.15">
      <c r="B66" s="29" t="s">
        <v>60</v>
      </c>
    </row>
    <row r="67" spans="2:12" x14ac:dyDescent="0.15">
      <c r="B67" s="29" t="s">
        <v>61</v>
      </c>
    </row>
    <row r="68" spans="2:12" x14ac:dyDescent="0.15">
      <c r="B68" s="29" t="s">
        <v>120</v>
      </c>
    </row>
    <row r="69" spans="2:12" x14ac:dyDescent="0.15">
      <c r="B69" s="29" t="s">
        <v>469</v>
      </c>
      <c r="K69" s="264"/>
    </row>
    <row r="70" spans="2:12" ht="14.25" customHeight="1" x14ac:dyDescent="0.15">
      <c r="B70" s="29" t="s">
        <v>464</v>
      </c>
      <c r="L70" s="39"/>
    </row>
    <row r="71" spans="2:12" ht="14.25" customHeight="1" x14ac:dyDescent="0.15">
      <c r="B71" s="29" t="s">
        <v>465</v>
      </c>
    </row>
    <row r="72" spans="2:12" ht="14.25" customHeight="1" x14ac:dyDescent="0.15">
      <c r="B72" s="29" t="s">
        <v>466</v>
      </c>
    </row>
    <row r="73" spans="2:12" ht="14.25" customHeight="1" x14ac:dyDescent="0.15">
      <c r="B73" s="29" t="s">
        <v>467</v>
      </c>
      <c r="L73" s="18"/>
    </row>
    <row r="74" spans="2:12" ht="14.25" customHeight="1" x14ac:dyDescent="0.15">
      <c r="L74" s="18"/>
    </row>
    <row r="75" spans="2:12" ht="14.25" customHeight="1" x14ac:dyDescent="0.15">
      <c r="L75" s="18" t="s">
        <v>44</v>
      </c>
    </row>
    <row r="76" spans="2:12" ht="14.25" customHeight="1" x14ac:dyDescent="0.15"/>
    <row r="77" spans="2:12" ht="14.25" customHeight="1" x14ac:dyDescent="0.15"/>
    <row r="78" spans="2:12" ht="14.25" customHeight="1" x14ac:dyDescent="0.15"/>
    <row r="79" spans="2:12" ht="14.25" customHeight="1" x14ac:dyDescent="0.15"/>
    <row r="80" spans="2:12" ht="13.5" customHeight="1" x14ac:dyDescent="0.15"/>
    <row r="81" ht="13.5" customHeight="1" x14ac:dyDescent="0.15"/>
  </sheetData>
  <mergeCells count="10">
    <mergeCell ref="A3:M3"/>
    <mergeCell ref="B6:F7"/>
    <mergeCell ref="L6:L7"/>
    <mergeCell ref="B9:E9"/>
    <mergeCell ref="C32:C33"/>
    <mergeCell ref="B62:D63"/>
    <mergeCell ref="B56:D58"/>
    <mergeCell ref="B59:D61"/>
    <mergeCell ref="B52:F52"/>
    <mergeCell ref="B40:E40"/>
  </mergeCells>
  <phoneticPr fontId="4"/>
  <pageMargins left="0.7" right="0.7" top="0.75" bottom="0.75" header="0.3" footer="0.3"/>
  <pageSetup paperSize="8" scale="83" fitToHeight="0" orientation="portrait" r:id="rId1"/>
  <headerFooter>
    <oddFooter>&amp;C&amp;P / &amp;N ページ</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8"/>
  <sheetViews>
    <sheetView view="pageBreakPreview" zoomScale="70" zoomScaleNormal="100" zoomScaleSheetLayoutView="70" zoomScalePageLayoutView="60" workbookViewId="0">
      <selection activeCell="O48" sqref="O48"/>
    </sheetView>
  </sheetViews>
  <sheetFormatPr defaultColWidth="8.75" defaultRowHeight="12.75" x14ac:dyDescent="0.15"/>
  <cols>
    <col min="1" max="1" width="5.625" style="18" customWidth="1"/>
    <col min="2" max="3" width="8.75" style="18"/>
    <col min="4" max="4" width="47.75" style="18" customWidth="1"/>
    <col min="5" max="6" width="12.5" style="18" customWidth="1"/>
    <col min="7" max="7" width="51.25" style="18" customWidth="1"/>
    <col min="8" max="8" width="4" style="18" customWidth="1"/>
    <col min="9" max="16384" width="8.75" style="18"/>
  </cols>
  <sheetData>
    <row r="1" spans="1:8" x14ac:dyDescent="0.15">
      <c r="G1" s="123"/>
      <c r="H1" s="123" t="s">
        <v>355</v>
      </c>
    </row>
    <row r="2" spans="1:8" ht="13.15" customHeight="1" x14ac:dyDescent="0.15">
      <c r="G2" s="17"/>
    </row>
    <row r="3" spans="1:8" s="25" customFormat="1" ht="18.75" x14ac:dyDescent="0.15">
      <c r="A3" s="287" t="s">
        <v>92</v>
      </c>
      <c r="B3" s="287"/>
      <c r="C3" s="287"/>
      <c r="D3" s="287"/>
      <c r="E3" s="287"/>
      <c r="F3" s="287"/>
      <c r="G3" s="287"/>
      <c r="H3" s="287"/>
    </row>
    <row r="4" spans="1:8" ht="13.15" customHeight="1" x14ac:dyDescent="0.15"/>
    <row r="5" spans="1:8" x14ac:dyDescent="0.15">
      <c r="G5" s="26" t="s">
        <v>64</v>
      </c>
    </row>
    <row r="6" spans="1:8" x14ac:dyDescent="0.15">
      <c r="B6" s="19"/>
      <c r="C6" s="20"/>
      <c r="D6" s="21" t="s">
        <v>23</v>
      </c>
      <c r="E6" s="22" t="s">
        <v>93</v>
      </c>
      <c r="F6" s="22" t="s">
        <v>94</v>
      </c>
      <c r="G6" s="22" t="s">
        <v>81</v>
      </c>
      <c r="H6" s="23"/>
    </row>
    <row r="7" spans="1:8" x14ac:dyDescent="0.15">
      <c r="B7" s="109" t="s">
        <v>99</v>
      </c>
      <c r="C7" s="113"/>
      <c r="D7" s="113"/>
      <c r="E7" s="114"/>
      <c r="F7" s="114"/>
      <c r="G7" s="114"/>
      <c r="H7" s="23"/>
    </row>
    <row r="8" spans="1:8" x14ac:dyDescent="0.15">
      <c r="B8" s="110"/>
      <c r="C8" s="19" t="s">
        <v>57</v>
      </c>
      <c r="D8" s="24"/>
      <c r="E8" s="22"/>
      <c r="F8" s="22"/>
      <c r="G8" s="22"/>
      <c r="H8" s="23"/>
    </row>
    <row r="9" spans="1:8" x14ac:dyDescent="0.15">
      <c r="B9" s="110"/>
      <c r="C9" s="19" t="s">
        <v>63</v>
      </c>
      <c r="D9" s="21"/>
      <c r="E9" s="22"/>
      <c r="F9" s="22"/>
      <c r="G9" s="22"/>
      <c r="H9" s="23"/>
    </row>
    <row r="10" spans="1:8" x14ac:dyDescent="0.15">
      <c r="B10" s="111" t="s">
        <v>349</v>
      </c>
      <c r="C10" s="115"/>
      <c r="D10" s="116"/>
      <c r="E10" s="114"/>
      <c r="F10" s="114"/>
      <c r="G10" s="114"/>
      <c r="H10" s="23"/>
    </row>
    <row r="11" spans="1:8" x14ac:dyDescent="0.15">
      <c r="B11" s="110"/>
      <c r="C11" s="19" t="s">
        <v>57</v>
      </c>
      <c r="D11" s="21"/>
      <c r="E11" s="22"/>
      <c r="F11" s="22"/>
      <c r="G11" s="22"/>
      <c r="H11" s="23"/>
    </row>
    <row r="12" spans="1:8" x14ac:dyDescent="0.15">
      <c r="B12" s="110"/>
      <c r="C12" s="19" t="s">
        <v>63</v>
      </c>
      <c r="D12" s="21"/>
      <c r="E12" s="22"/>
      <c r="F12" s="22"/>
      <c r="G12" s="22"/>
      <c r="H12" s="23"/>
    </row>
    <row r="13" spans="1:8" x14ac:dyDescent="0.15">
      <c r="B13" s="111" t="s">
        <v>100</v>
      </c>
      <c r="C13" s="115"/>
      <c r="D13" s="116"/>
      <c r="E13" s="114"/>
      <c r="F13" s="114"/>
      <c r="G13" s="114"/>
      <c r="H13" s="23"/>
    </row>
    <row r="14" spans="1:8" x14ac:dyDescent="0.15">
      <c r="B14" s="110"/>
      <c r="C14" s="19" t="s">
        <v>345</v>
      </c>
      <c r="D14" s="21"/>
      <c r="E14" s="22"/>
      <c r="F14" s="22"/>
      <c r="G14" s="22" t="s">
        <v>373</v>
      </c>
      <c r="H14" s="23"/>
    </row>
    <row r="15" spans="1:8" x14ac:dyDescent="0.15">
      <c r="B15" s="110"/>
      <c r="C15" s="19" t="s">
        <v>344</v>
      </c>
      <c r="D15" s="21"/>
      <c r="E15" s="22"/>
      <c r="F15" s="22"/>
      <c r="G15" s="22" t="s">
        <v>374</v>
      </c>
      <c r="H15" s="23"/>
    </row>
    <row r="16" spans="1:8" x14ac:dyDescent="0.15">
      <c r="A16" s="18" t="s">
        <v>397</v>
      </c>
      <c r="B16" s="110"/>
      <c r="C16" s="19" t="s">
        <v>398</v>
      </c>
      <c r="D16" s="21"/>
      <c r="E16" s="22"/>
      <c r="F16" s="22"/>
      <c r="G16" s="22"/>
      <c r="H16" s="23"/>
    </row>
    <row r="17" spans="2:8" x14ac:dyDescent="0.15">
      <c r="B17" s="110"/>
      <c r="C17" s="19" t="s">
        <v>67</v>
      </c>
      <c r="D17" s="21"/>
      <c r="E17" s="156">
        <v>3000000</v>
      </c>
      <c r="F17" s="156">
        <f>E17*5</f>
        <v>15000000</v>
      </c>
      <c r="G17" s="22"/>
      <c r="H17" s="23"/>
    </row>
    <row r="18" spans="2:8" x14ac:dyDescent="0.15">
      <c r="B18" s="112"/>
      <c r="C18" s="19" t="s">
        <v>63</v>
      </c>
      <c r="D18" s="21"/>
      <c r="E18" s="22"/>
      <c r="F18" s="22"/>
      <c r="G18" s="22"/>
      <c r="H18" s="23"/>
    </row>
    <row r="19" spans="2:8" x14ac:dyDescent="0.15">
      <c r="B19" s="109" t="s">
        <v>101</v>
      </c>
      <c r="C19" s="117"/>
      <c r="D19" s="113"/>
      <c r="E19" s="114"/>
      <c r="F19" s="114"/>
      <c r="G19" s="114"/>
      <c r="H19" s="23"/>
    </row>
    <row r="20" spans="2:8" x14ac:dyDescent="0.15">
      <c r="B20" s="110"/>
      <c r="C20" s="19" t="s">
        <v>70</v>
      </c>
      <c r="D20" s="21"/>
      <c r="E20" s="22"/>
      <c r="F20" s="22"/>
      <c r="G20" s="22" t="s">
        <v>375</v>
      </c>
      <c r="H20" s="23"/>
    </row>
    <row r="21" spans="2:8" x14ac:dyDescent="0.15">
      <c r="B21" s="110"/>
      <c r="C21" s="19" t="s">
        <v>117</v>
      </c>
      <c r="D21" s="21"/>
      <c r="E21" s="22"/>
      <c r="F21" s="22"/>
      <c r="G21" s="22" t="s">
        <v>375</v>
      </c>
      <c r="H21" s="23"/>
    </row>
    <row r="22" spans="2:8" x14ac:dyDescent="0.15">
      <c r="B22" s="110"/>
      <c r="C22" s="19" t="s">
        <v>118</v>
      </c>
      <c r="D22" s="21"/>
      <c r="E22" s="22"/>
      <c r="F22" s="22"/>
      <c r="G22" s="22" t="s">
        <v>375</v>
      </c>
      <c r="H22" s="23"/>
    </row>
    <row r="23" spans="2:8" x14ac:dyDescent="0.15">
      <c r="B23" s="110"/>
      <c r="C23" s="19" t="s">
        <v>471</v>
      </c>
      <c r="D23" s="21"/>
      <c r="E23" s="22"/>
      <c r="F23" s="22"/>
      <c r="G23" s="22" t="s">
        <v>375</v>
      </c>
      <c r="H23" s="23"/>
    </row>
    <row r="24" spans="2:8" x14ac:dyDescent="0.15">
      <c r="B24" s="110"/>
      <c r="C24" s="19" t="s">
        <v>468</v>
      </c>
      <c r="D24" s="21"/>
      <c r="E24" s="22"/>
      <c r="F24" s="22"/>
      <c r="G24" s="22" t="s">
        <v>375</v>
      </c>
      <c r="H24" s="23"/>
    </row>
    <row r="25" spans="2:8" x14ac:dyDescent="0.15">
      <c r="B25" s="110"/>
      <c r="C25" s="19" t="s">
        <v>63</v>
      </c>
      <c r="D25" s="21"/>
      <c r="E25" s="22"/>
      <c r="F25" s="22"/>
      <c r="G25" s="22"/>
      <c r="H25" s="23"/>
    </row>
    <row r="26" spans="2:8" x14ac:dyDescent="0.15">
      <c r="B26" s="111" t="s">
        <v>399</v>
      </c>
      <c r="C26" s="115"/>
      <c r="D26" s="116"/>
      <c r="E26" s="114"/>
      <c r="F26" s="114"/>
      <c r="G26" s="114"/>
      <c r="H26" s="23"/>
    </row>
    <row r="27" spans="2:8" x14ac:dyDescent="0.15">
      <c r="B27" s="110"/>
      <c r="C27" s="19" t="s">
        <v>350</v>
      </c>
      <c r="D27" s="21"/>
      <c r="E27" s="22"/>
      <c r="F27" s="22"/>
      <c r="G27" s="22" t="s">
        <v>376</v>
      </c>
      <c r="H27" s="23"/>
    </row>
    <row r="28" spans="2:8" x14ac:dyDescent="0.15">
      <c r="B28" s="110"/>
      <c r="C28" s="19" t="s">
        <v>351</v>
      </c>
      <c r="D28" s="21"/>
      <c r="E28" s="22"/>
      <c r="F28" s="22"/>
      <c r="G28" s="22" t="s">
        <v>376</v>
      </c>
      <c r="H28" s="23"/>
    </row>
    <row r="29" spans="2:8" x14ac:dyDescent="0.15">
      <c r="B29" s="110"/>
      <c r="C29" s="19" t="s">
        <v>25</v>
      </c>
      <c r="D29" s="21"/>
      <c r="E29" s="22"/>
      <c r="F29" s="22"/>
      <c r="G29" s="22" t="s">
        <v>376</v>
      </c>
      <c r="H29" s="23"/>
    </row>
    <row r="30" spans="2:8" x14ac:dyDescent="0.15">
      <c r="B30" s="112"/>
      <c r="C30" s="19" t="s">
        <v>63</v>
      </c>
      <c r="D30" s="21"/>
      <c r="E30" s="22"/>
      <c r="F30" s="22"/>
      <c r="G30" s="22"/>
      <c r="H30" s="23"/>
    </row>
    <row r="31" spans="2:8" x14ac:dyDescent="0.15">
      <c r="B31" s="109" t="s">
        <v>102</v>
      </c>
      <c r="C31" s="117"/>
      <c r="D31" s="113"/>
      <c r="E31" s="114"/>
      <c r="F31" s="114"/>
      <c r="G31" s="114"/>
      <c r="H31" s="23"/>
    </row>
    <row r="32" spans="2:8" x14ac:dyDescent="0.15">
      <c r="B32" s="110"/>
      <c r="C32" s="19" t="s">
        <v>73</v>
      </c>
      <c r="D32" s="21"/>
      <c r="E32" s="22"/>
      <c r="F32" s="22"/>
      <c r="G32" s="22"/>
      <c r="H32" s="23"/>
    </row>
    <row r="33" spans="2:8" x14ac:dyDescent="0.15">
      <c r="B33" s="110"/>
      <c r="C33" s="19" t="s">
        <v>63</v>
      </c>
      <c r="D33" s="21"/>
      <c r="E33" s="22"/>
      <c r="F33" s="22"/>
      <c r="G33" s="22"/>
      <c r="H33" s="23"/>
    </row>
    <row r="34" spans="2:8" x14ac:dyDescent="0.15">
      <c r="B34" s="111" t="s">
        <v>103</v>
      </c>
      <c r="C34" s="115"/>
      <c r="D34" s="116"/>
      <c r="E34" s="114"/>
      <c r="F34" s="114"/>
      <c r="G34" s="114"/>
      <c r="H34" s="23"/>
    </row>
    <row r="35" spans="2:8" x14ac:dyDescent="0.15">
      <c r="B35" s="110"/>
      <c r="C35" s="19" t="s">
        <v>76</v>
      </c>
      <c r="D35" s="21"/>
      <c r="E35" s="22"/>
      <c r="F35" s="22"/>
      <c r="G35" s="22"/>
      <c r="H35" s="23"/>
    </row>
    <row r="36" spans="2:8" x14ac:dyDescent="0.15">
      <c r="B36" s="110"/>
      <c r="C36" s="19" t="s">
        <v>63</v>
      </c>
      <c r="D36" s="21"/>
      <c r="E36" s="22"/>
      <c r="F36" s="22"/>
      <c r="G36" s="22"/>
      <c r="H36" s="23"/>
    </row>
    <row r="37" spans="2:8" x14ac:dyDescent="0.15">
      <c r="B37" s="111" t="s">
        <v>104</v>
      </c>
      <c r="C37" s="115"/>
      <c r="D37" s="116"/>
      <c r="E37" s="114"/>
      <c r="F37" s="114"/>
      <c r="G37" s="114"/>
      <c r="H37" s="23"/>
    </row>
    <row r="38" spans="2:8" x14ac:dyDescent="0.15">
      <c r="B38" s="110"/>
      <c r="C38" s="19" t="s">
        <v>57</v>
      </c>
      <c r="D38" s="21"/>
      <c r="E38" s="22"/>
      <c r="F38" s="22"/>
      <c r="G38" s="22"/>
      <c r="H38" s="23"/>
    </row>
    <row r="39" spans="2:8" ht="13.5" thickBot="1" x14ac:dyDescent="0.2">
      <c r="B39" s="110"/>
      <c r="C39" s="19" t="s">
        <v>63</v>
      </c>
      <c r="D39" s="21"/>
      <c r="E39" s="22"/>
      <c r="F39" s="22"/>
      <c r="G39" s="22"/>
      <c r="H39" s="23"/>
    </row>
    <row r="40" spans="2:8" ht="13.5" thickTop="1" x14ac:dyDescent="0.15">
      <c r="B40" s="295" t="s">
        <v>65</v>
      </c>
      <c r="C40" s="296"/>
      <c r="D40" s="297"/>
      <c r="E40" s="27"/>
      <c r="F40" s="27"/>
      <c r="G40" s="28"/>
      <c r="H40" s="23"/>
    </row>
    <row r="42" spans="2:8" x14ac:dyDescent="0.15">
      <c r="B42" s="29" t="s">
        <v>59</v>
      </c>
      <c r="C42" s="29"/>
    </row>
    <row r="43" spans="2:8" x14ac:dyDescent="0.15">
      <c r="B43" s="29" t="s">
        <v>110</v>
      </c>
      <c r="C43" s="29"/>
    </row>
    <row r="44" spans="2:8" x14ac:dyDescent="0.15">
      <c r="B44" s="29" t="s">
        <v>95</v>
      </c>
      <c r="C44" s="29"/>
    </row>
    <row r="45" spans="2:8" x14ac:dyDescent="0.15">
      <c r="B45" s="29" t="s">
        <v>96</v>
      </c>
      <c r="C45" s="29"/>
    </row>
    <row r="46" spans="2:8" x14ac:dyDescent="0.15">
      <c r="B46" s="29" t="s">
        <v>97</v>
      </c>
      <c r="C46" s="29"/>
    </row>
    <row r="48" spans="2:8" x14ac:dyDescent="0.15">
      <c r="G48" s="18" t="s">
        <v>44</v>
      </c>
    </row>
  </sheetData>
  <mergeCells count="2">
    <mergeCell ref="A3:H3"/>
    <mergeCell ref="B40:D40"/>
  </mergeCells>
  <phoneticPr fontId="4"/>
  <pageMargins left="0.70866141732283472" right="0.70866141732283472" top="0.74803149606299213" bottom="0.74803149606299213" header="0.31496062992125984" footer="0.31496062992125984"/>
  <pageSetup paperSize="9" scale="86" orientation="landscape" r:id="rId1"/>
  <headerFooter>
    <oddFooter>&amp;C&amp;P / &amp;N ページ</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0"/>
  <sheetViews>
    <sheetView view="pageBreakPreview" zoomScaleNormal="100" zoomScaleSheetLayoutView="100" workbookViewId="0">
      <selection activeCell="E33" sqref="E33"/>
    </sheetView>
  </sheetViews>
  <sheetFormatPr defaultRowHeight="13.5" x14ac:dyDescent="0.15"/>
  <cols>
    <col min="1" max="1" width="5.625" customWidth="1"/>
    <col min="4" max="4" width="33.125" customWidth="1"/>
    <col min="5" max="5" width="12.5" customWidth="1"/>
    <col min="6" max="6" width="36.75" customWidth="1"/>
    <col min="7" max="7" width="4" customWidth="1"/>
  </cols>
  <sheetData>
    <row r="1" spans="1:8" x14ac:dyDescent="0.15">
      <c r="F1" s="123"/>
      <c r="G1" s="123" t="s">
        <v>356</v>
      </c>
    </row>
    <row r="2" spans="1:8" ht="13.15" customHeight="1" x14ac:dyDescent="0.15">
      <c r="F2" s="1"/>
    </row>
    <row r="3" spans="1:8" s="10" customFormat="1" ht="18.75" x14ac:dyDescent="0.15">
      <c r="A3" s="301" t="s">
        <v>90</v>
      </c>
      <c r="B3" s="301"/>
      <c r="C3" s="301"/>
      <c r="D3" s="301"/>
      <c r="E3" s="301"/>
      <c r="F3" s="301"/>
      <c r="G3" s="301"/>
      <c r="H3" s="275"/>
    </row>
    <row r="4" spans="1:8" ht="13.15" customHeight="1" x14ac:dyDescent="0.15">
      <c r="A4" s="2"/>
    </row>
    <row r="5" spans="1:8" x14ac:dyDescent="0.15">
      <c r="F5" s="13" t="s">
        <v>64</v>
      </c>
    </row>
    <row r="6" spans="1:8" x14ac:dyDescent="0.15">
      <c r="B6" s="3"/>
      <c r="C6" s="16"/>
      <c r="D6" s="4" t="s">
        <v>23</v>
      </c>
      <c r="E6" s="5" t="s">
        <v>94</v>
      </c>
      <c r="F6" s="5" t="s">
        <v>81</v>
      </c>
      <c r="G6" s="6"/>
    </row>
    <row r="7" spans="1:8" x14ac:dyDescent="0.15">
      <c r="B7" s="118" t="s">
        <v>106</v>
      </c>
      <c r="C7" s="118"/>
      <c r="D7" s="120"/>
      <c r="E7" s="121"/>
      <c r="F7" s="121"/>
      <c r="G7" s="6"/>
    </row>
    <row r="8" spans="1:8" x14ac:dyDescent="0.15">
      <c r="B8" s="119"/>
      <c r="C8" s="122" t="s">
        <v>79</v>
      </c>
      <c r="D8" s="8"/>
      <c r="E8" s="5"/>
      <c r="F8" s="5"/>
      <c r="G8" s="6"/>
    </row>
    <row r="9" spans="1:8" x14ac:dyDescent="0.15">
      <c r="B9" s="119"/>
      <c r="C9" s="6"/>
      <c r="D9" s="5" t="s">
        <v>82</v>
      </c>
      <c r="E9" s="5"/>
      <c r="F9" s="5"/>
      <c r="G9" s="6"/>
    </row>
    <row r="10" spans="1:8" x14ac:dyDescent="0.15">
      <c r="B10" s="119"/>
      <c r="C10" s="6"/>
      <c r="D10" s="5" t="s">
        <v>343</v>
      </c>
      <c r="E10" s="5"/>
      <c r="F10" s="5"/>
      <c r="G10" s="6"/>
    </row>
    <row r="11" spans="1:8" x14ac:dyDescent="0.15">
      <c r="B11" s="119"/>
      <c r="C11" s="6"/>
      <c r="D11" s="5" t="s">
        <v>83</v>
      </c>
      <c r="E11" s="5"/>
      <c r="F11" s="5"/>
      <c r="G11" s="6"/>
    </row>
    <row r="12" spans="1:8" x14ac:dyDescent="0.15">
      <c r="B12" s="119"/>
      <c r="C12" s="6"/>
      <c r="D12" s="5" t="s">
        <v>84</v>
      </c>
      <c r="E12" s="5"/>
      <c r="F12" s="5"/>
      <c r="G12" s="6"/>
    </row>
    <row r="13" spans="1:8" x14ac:dyDescent="0.15">
      <c r="B13" s="119"/>
      <c r="C13" s="9"/>
      <c r="D13" s="5" t="s">
        <v>24</v>
      </c>
      <c r="E13" s="5"/>
      <c r="F13" s="5"/>
      <c r="G13" s="6"/>
    </row>
    <row r="14" spans="1:8" x14ac:dyDescent="0.15">
      <c r="B14" s="119"/>
      <c r="C14" s="7" t="s">
        <v>80</v>
      </c>
      <c r="D14" s="8"/>
      <c r="E14" s="5"/>
      <c r="F14" s="5"/>
      <c r="G14" s="6"/>
    </row>
    <row r="15" spans="1:8" x14ac:dyDescent="0.15">
      <c r="B15" s="119"/>
      <c r="C15" s="6"/>
      <c r="D15" s="5" t="s">
        <v>82</v>
      </c>
      <c r="E15" s="5"/>
      <c r="F15" s="5"/>
      <c r="G15" s="6"/>
    </row>
    <row r="16" spans="1:8" x14ac:dyDescent="0.15">
      <c r="B16" s="119"/>
      <c r="C16" s="6"/>
      <c r="D16" s="5" t="s">
        <v>343</v>
      </c>
      <c r="E16" s="5"/>
      <c r="F16" s="5"/>
      <c r="G16" s="6"/>
    </row>
    <row r="17" spans="2:7" x14ac:dyDescent="0.15">
      <c r="B17" s="119"/>
      <c r="C17" s="6"/>
      <c r="D17" s="5" t="s">
        <v>83</v>
      </c>
      <c r="E17" s="5"/>
      <c r="F17" s="5"/>
      <c r="G17" s="6"/>
    </row>
    <row r="18" spans="2:7" x14ac:dyDescent="0.15">
      <c r="B18" s="119"/>
      <c r="C18" s="6"/>
      <c r="D18" s="5" t="s">
        <v>84</v>
      </c>
      <c r="E18" s="5"/>
      <c r="F18" s="5"/>
      <c r="G18" s="6"/>
    </row>
    <row r="19" spans="2:7" x14ac:dyDescent="0.15">
      <c r="B19" s="119"/>
      <c r="C19" s="9"/>
      <c r="D19" s="5" t="s">
        <v>24</v>
      </c>
      <c r="E19" s="5"/>
      <c r="F19" s="5"/>
      <c r="G19" s="6"/>
    </row>
    <row r="20" spans="2:7" x14ac:dyDescent="0.15">
      <c r="B20" s="119"/>
      <c r="C20" s="7" t="s">
        <v>91</v>
      </c>
      <c r="D20" s="8"/>
      <c r="E20" s="5"/>
      <c r="F20" s="5"/>
      <c r="G20" s="6"/>
    </row>
    <row r="21" spans="2:7" x14ac:dyDescent="0.15">
      <c r="B21" s="119"/>
      <c r="C21" s="6"/>
      <c r="D21" s="5" t="s">
        <v>82</v>
      </c>
      <c r="E21" s="5"/>
      <c r="F21" s="5"/>
      <c r="G21" s="6"/>
    </row>
    <row r="22" spans="2:7" x14ac:dyDescent="0.15">
      <c r="B22" s="119"/>
      <c r="C22" s="6"/>
      <c r="D22" s="5" t="s">
        <v>343</v>
      </c>
      <c r="E22" s="5"/>
      <c r="F22" s="5"/>
      <c r="G22" s="6"/>
    </row>
    <row r="23" spans="2:7" x14ac:dyDescent="0.15">
      <c r="B23" s="119"/>
      <c r="C23" s="6"/>
      <c r="D23" s="5" t="s">
        <v>83</v>
      </c>
      <c r="E23" s="5"/>
      <c r="F23" s="5"/>
      <c r="G23" s="6"/>
    </row>
    <row r="24" spans="2:7" x14ac:dyDescent="0.15">
      <c r="B24" s="119"/>
      <c r="C24" s="6"/>
      <c r="D24" s="5" t="s">
        <v>84</v>
      </c>
      <c r="E24" s="5"/>
      <c r="F24" s="5"/>
      <c r="G24" s="6"/>
    </row>
    <row r="25" spans="2:7" x14ac:dyDescent="0.15">
      <c r="B25" s="119"/>
      <c r="C25" s="9"/>
      <c r="D25" s="5" t="s">
        <v>24</v>
      </c>
      <c r="E25" s="5"/>
      <c r="F25" s="5"/>
      <c r="G25" s="6"/>
    </row>
    <row r="26" spans="2:7" x14ac:dyDescent="0.15">
      <c r="B26" s="119"/>
      <c r="C26" s="7" t="s">
        <v>403</v>
      </c>
      <c r="D26" s="8"/>
      <c r="E26" s="365"/>
      <c r="F26" s="5"/>
      <c r="G26" s="6"/>
    </row>
    <row r="27" spans="2:7" x14ac:dyDescent="0.15">
      <c r="B27" s="111" t="s">
        <v>105</v>
      </c>
      <c r="C27" s="115"/>
      <c r="D27" s="116"/>
      <c r="E27" s="121"/>
      <c r="F27" s="366"/>
      <c r="G27" s="6"/>
    </row>
    <row r="28" spans="2:7" x14ac:dyDescent="0.15">
      <c r="B28" s="110"/>
      <c r="C28" s="19" t="s">
        <v>57</v>
      </c>
      <c r="D28" s="21"/>
      <c r="E28" s="5"/>
      <c r="F28" s="362"/>
      <c r="G28" s="6"/>
    </row>
    <row r="29" spans="2:7" x14ac:dyDescent="0.15">
      <c r="B29" s="110"/>
      <c r="C29" s="19" t="s">
        <v>63</v>
      </c>
      <c r="D29" s="21"/>
      <c r="E29" s="5"/>
      <c r="F29" s="362"/>
      <c r="G29" s="6"/>
    </row>
    <row r="30" spans="2:7" x14ac:dyDescent="0.15">
      <c r="B30" s="111" t="s">
        <v>108</v>
      </c>
      <c r="C30" s="115"/>
      <c r="D30" s="116"/>
      <c r="E30" s="121"/>
      <c r="F30" s="366"/>
      <c r="G30" s="6"/>
    </row>
    <row r="31" spans="2:7" x14ac:dyDescent="0.15">
      <c r="B31" s="110"/>
      <c r="C31" s="19" t="s">
        <v>57</v>
      </c>
      <c r="D31" s="21"/>
      <c r="E31" s="5"/>
      <c r="F31" s="362"/>
      <c r="G31" s="6"/>
    </row>
    <row r="32" spans="2:7" ht="14.25" thickBot="1" x14ac:dyDescent="0.2">
      <c r="B32" s="110"/>
      <c r="C32" s="363" t="s">
        <v>98</v>
      </c>
      <c r="D32" s="24"/>
      <c r="E32" s="15"/>
      <c r="F32" s="361"/>
      <c r="G32" s="6"/>
    </row>
    <row r="33" spans="2:7" ht="14.25" thickTop="1" x14ac:dyDescent="0.15">
      <c r="B33" s="298" t="s">
        <v>65</v>
      </c>
      <c r="C33" s="299"/>
      <c r="D33" s="300"/>
      <c r="E33" s="364"/>
      <c r="F33" s="14"/>
      <c r="G33" s="6"/>
    </row>
    <row r="34" spans="2:7" ht="3.75" customHeight="1" x14ac:dyDescent="0.15">
      <c r="C34" s="12"/>
      <c r="D34" s="11"/>
    </row>
    <row r="35" spans="2:7" x14ac:dyDescent="0.15">
      <c r="B35" s="12" t="s">
        <v>59</v>
      </c>
    </row>
    <row r="36" spans="2:7" x14ac:dyDescent="0.15">
      <c r="B36" s="12" t="s">
        <v>110</v>
      </c>
    </row>
    <row r="37" spans="2:7" x14ac:dyDescent="0.15">
      <c r="B37" s="263" t="s">
        <v>404</v>
      </c>
    </row>
    <row r="38" spans="2:7" x14ac:dyDescent="0.15">
      <c r="B38" s="12" t="s">
        <v>405</v>
      </c>
    </row>
    <row r="40" spans="2:7" x14ac:dyDescent="0.15">
      <c r="F40" t="s">
        <v>44</v>
      </c>
    </row>
  </sheetData>
  <mergeCells count="2">
    <mergeCell ref="B33:D33"/>
    <mergeCell ref="A3:G3"/>
  </mergeCells>
  <phoneticPr fontId="4"/>
  <pageMargins left="0.70866141732283472" right="0.70866141732283472" top="0.74803149606299213" bottom="0.74803149606299213" header="0.31496062992125984" footer="0.31496062992125984"/>
  <pageSetup paperSize="9" fitToHeight="0" orientation="landscape" r:id="rId1"/>
  <headerFooter>
    <oddFooter>&amp;C&amp;P / &amp;N ページ</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29"/>
  <sheetViews>
    <sheetView view="pageBreakPreview" zoomScale="85" zoomScaleNormal="100" zoomScaleSheetLayoutView="85" zoomScalePageLayoutView="51" workbookViewId="0"/>
  </sheetViews>
  <sheetFormatPr defaultColWidth="8.25" defaultRowHeight="12.75" x14ac:dyDescent="0.15"/>
  <cols>
    <col min="1" max="1" width="5.625" style="29" customWidth="1"/>
    <col min="2" max="2" width="4" style="29" customWidth="1"/>
    <col min="3" max="3" width="5.875" style="29" customWidth="1"/>
    <col min="4" max="4" width="34.5" style="29" customWidth="1"/>
    <col min="5" max="5" width="14.5" style="29" customWidth="1"/>
    <col min="6" max="11" width="14.25" style="29" customWidth="1"/>
    <col min="12" max="12" width="33.5" style="29" customWidth="1"/>
    <col min="13" max="21" width="5.875" style="29" customWidth="1"/>
    <col min="22" max="16384" width="8.25" style="29"/>
  </cols>
  <sheetData>
    <row r="1" spans="1:13" s="25" customFormat="1" ht="18.75" customHeight="1" x14ac:dyDescent="0.15">
      <c r="I1" s="31"/>
      <c r="J1" s="31"/>
      <c r="K1" s="31"/>
      <c r="L1" s="123"/>
      <c r="M1" s="123" t="s">
        <v>357</v>
      </c>
    </row>
    <row r="2" spans="1:13" s="25" customFormat="1" ht="18.75" customHeight="1" x14ac:dyDescent="0.15">
      <c r="I2" s="31"/>
      <c r="J2" s="31"/>
      <c r="K2" s="31"/>
      <c r="L2" s="32"/>
    </row>
    <row r="3" spans="1:13" ht="16.5" customHeight="1" x14ac:dyDescent="0.15">
      <c r="A3" s="287" t="s">
        <v>346</v>
      </c>
      <c r="B3" s="287"/>
      <c r="C3" s="287"/>
      <c r="D3" s="287"/>
      <c r="E3" s="287"/>
      <c r="F3" s="287"/>
      <c r="G3" s="287"/>
      <c r="H3" s="287"/>
      <c r="I3" s="287"/>
      <c r="J3" s="287"/>
      <c r="K3" s="287"/>
      <c r="L3" s="287"/>
      <c r="M3" s="287"/>
    </row>
    <row r="4" spans="1:13" ht="16.5" customHeight="1" x14ac:dyDescent="0.15">
      <c r="A4" s="30"/>
      <c r="B4" s="30"/>
      <c r="C4" s="30"/>
      <c r="D4" s="30"/>
      <c r="E4" s="30"/>
      <c r="F4" s="30"/>
      <c r="G4" s="30"/>
      <c r="H4" s="30"/>
      <c r="I4" s="30"/>
      <c r="J4" s="30"/>
      <c r="K4" s="30"/>
      <c r="L4" s="30"/>
    </row>
    <row r="5" spans="1:13" ht="15" customHeight="1" x14ac:dyDescent="0.15">
      <c r="B5" s="276" t="s">
        <v>134</v>
      </c>
      <c r="C5" s="277"/>
      <c r="D5" s="277"/>
      <c r="E5" s="280"/>
      <c r="F5" s="276" t="s">
        <v>243</v>
      </c>
      <c r="G5" s="277"/>
      <c r="H5" s="277"/>
      <c r="I5" s="277"/>
      <c r="J5" s="277"/>
      <c r="K5" s="280"/>
      <c r="L5" s="291" t="s">
        <v>133</v>
      </c>
    </row>
    <row r="6" spans="1:13" ht="15" customHeight="1" x14ac:dyDescent="0.15">
      <c r="B6" s="281"/>
      <c r="C6" s="282"/>
      <c r="D6" s="282"/>
      <c r="E6" s="283"/>
      <c r="F6" s="198" t="s">
        <v>47</v>
      </c>
      <c r="G6" s="198" t="s">
        <v>48</v>
      </c>
      <c r="H6" s="198" t="s">
        <v>49</v>
      </c>
      <c r="I6" s="198" t="s">
        <v>50</v>
      </c>
      <c r="J6" s="198" t="s">
        <v>51</v>
      </c>
      <c r="K6" s="280" t="s">
        <v>58</v>
      </c>
      <c r="L6" s="304"/>
    </row>
    <row r="7" spans="1:13" ht="18" customHeight="1" thickBot="1" x14ac:dyDescent="0.2">
      <c r="B7" s="288"/>
      <c r="C7" s="289"/>
      <c r="D7" s="289"/>
      <c r="E7" s="290"/>
      <c r="F7" s="199" t="s">
        <v>52</v>
      </c>
      <c r="G7" s="199" t="s">
        <v>53</v>
      </c>
      <c r="H7" s="199" t="s">
        <v>54</v>
      </c>
      <c r="I7" s="199" t="s">
        <v>55</v>
      </c>
      <c r="J7" s="199" t="s">
        <v>56</v>
      </c>
      <c r="K7" s="290"/>
      <c r="L7" s="292"/>
    </row>
    <row r="8" spans="1:13" ht="19.350000000000001" customHeight="1" thickTop="1" x14ac:dyDescent="0.15">
      <c r="B8" s="302" t="s">
        <v>139</v>
      </c>
      <c r="C8" s="303"/>
      <c r="D8" s="303"/>
      <c r="E8" s="124"/>
      <c r="F8" s="146"/>
      <c r="G8" s="147"/>
      <c r="H8" s="147"/>
      <c r="I8" s="147"/>
      <c r="J8" s="147"/>
      <c r="K8" s="147"/>
      <c r="L8" s="148"/>
    </row>
    <row r="9" spans="1:13" ht="19.350000000000001" customHeight="1" x14ac:dyDescent="0.15">
      <c r="B9" s="125"/>
      <c r="C9" s="139" t="s">
        <v>140</v>
      </c>
      <c r="D9" s="126"/>
      <c r="E9" s="137"/>
      <c r="F9" s="131"/>
      <c r="G9" s="134"/>
      <c r="H9" s="134"/>
      <c r="I9" s="134"/>
      <c r="J9" s="134"/>
      <c r="K9" s="134"/>
      <c r="L9" s="133"/>
    </row>
    <row r="10" spans="1:13" ht="19.350000000000001" customHeight="1" x14ac:dyDescent="0.15">
      <c r="B10" s="125"/>
      <c r="C10" s="139" t="s">
        <v>141</v>
      </c>
      <c r="D10" s="127"/>
      <c r="E10" s="137"/>
      <c r="F10" s="134"/>
      <c r="G10" s="134"/>
      <c r="H10" s="134"/>
      <c r="I10" s="134"/>
      <c r="J10" s="134"/>
      <c r="K10" s="134"/>
      <c r="L10" s="132"/>
    </row>
    <row r="11" spans="1:13" ht="19.350000000000001" customHeight="1" x14ac:dyDescent="0.15">
      <c r="B11" s="125"/>
      <c r="C11" s="139" t="s">
        <v>142</v>
      </c>
      <c r="D11" s="140"/>
      <c r="E11" s="141"/>
      <c r="F11" s="134"/>
      <c r="G11" s="134"/>
      <c r="H11" s="134"/>
      <c r="I11" s="134"/>
      <c r="J11" s="134"/>
      <c r="K11" s="134"/>
      <c r="L11" s="132"/>
    </row>
    <row r="12" spans="1:13" ht="19.350000000000001" customHeight="1" x14ac:dyDescent="0.15">
      <c r="B12" s="125"/>
      <c r="C12" s="139" t="s">
        <v>143</v>
      </c>
      <c r="D12" s="126"/>
      <c r="E12" s="137"/>
      <c r="F12" s="135"/>
      <c r="G12" s="135"/>
      <c r="H12" s="134"/>
      <c r="I12" s="134"/>
      <c r="J12" s="134"/>
      <c r="K12" s="134"/>
      <c r="L12" s="133"/>
    </row>
    <row r="13" spans="1:13" ht="19.350000000000001" customHeight="1" x14ac:dyDescent="0.15">
      <c r="B13" s="125"/>
      <c r="C13" s="139" t="s">
        <v>144</v>
      </c>
      <c r="D13" s="126"/>
      <c r="E13" s="137"/>
      <c r="F13" s="134"/>
      <c r="G13" s="134"/>
      <c r="H13" s="134"/>
      <c r="I13" s="134"/>
      <c r="J13" s="134"/>
      <c r="K13" s="134"/>
      <c r="L13" s="132"/>
    </row>
    <row r="14" spans="1:13" ht="19.350000000000001" customHeight="1" x14ac:dyDescent="0.15">
      <c r="B14" s="125"/>
      <c r="C14" s="139" t="s">
        <v>145</v>
      </c>
      <c r="D14" s="140"/>
      <c r="E14" s="141"/>
      <c r="F14" s="134"/>
      <c r="G14" s="134"/>
      <c r="H14" s="134"/>
      <c r="I14" s="134"/>
      <c r="J14" s="134"/>
      <c r="K14" s="134"/>
      <c r="L14" s="132"/>
    </row>
    <row r="15" spans="1:13" ht="19.350000000000001" customHeight="1" x14ac:dyDescent="0.15">
      <c r="B15" s="125"/>
      <c r="C15" s="139" t="s">
        <v>146</v>
      </c>
      <c r="D15" s="126"/>
      <c r="E15" s="137"/>
      <c r="F15" s="134"/>
      <c r="G15" s="134"/>
      <c r="H15" s="134"/>
      <c r="I15" s="134"/>
      <c r="J15" s="134"/>
      <c r="K15" s="134"/>
      <c r="L15" s="132"/>
    </row>
    <row r="16" spans="1:13" ht="19.350000000000001" customHeight="1" x14ac:dyDescent="0.15">
      <c r="B16" s="125"/>
      <c r="C16" s="139" t="s">
        <v>147</v>
      </c>
      <c r="D16" s="126"/>
      <c r="E16" s="137"/>
      <c r="F16" s="134"/>
      <c r="G16" s="134"/>
      <c r="H16" s="134"/>
      <c r="I16" s="134"/>
      <c r="J16" s="134"/>
      <c r="K16" s="134"/>
      <c r="L16" s="132"/>
    </row>
    <row r="17" spans="2:12" ht="19.350000000000001" customHeight="1" x14ac:dyDescent="0.15">
      <c r="B17" s="302" t="s">
        <v>148</v>
      </c>
      <c r="C17" s="303"/>
      <c r="D17" s="303"/>
      <c r="E17" s="141"/>
      <c r="F17" s="134"/>
      <c r="G17" s="134"/>
      <c r="H17" s="134"/>
      <c r="I17" s="134"/>
      <c r="J17" s="134"/>
      <c r="K17" s="134"/>
      <c r="L17" s="132"/>
    </row>
    <row r="18" spans="2:12" ht="19.350000000000001" customHeight="1" x14ac:dyDescent="0.15">
      <c r="B18" s="125"/>
      <c r="C18" s="139" t="s">
        <v>149</v>
      </c>
      <c r="D18" s="126"/>
      <c r="E18" s="137"/>
      <c r="F18" s="131"/>
      <c r="G18" s="134"/>
      <c r="H18" s="134"/>
      <c r="I18" s="134"/>
      <c r="J18" s="134"/>
      <c r="K18" s="134"/>
      <c r="L18" s="133"/>
    </row>
    <row r="19" spans="2:12" ht="19.350000000000001" customHeight="1" x14ac:dyDescent="0.15">
      <c r="B19" s="125"/>
      <c r="C19" s="139" t="s">
        <v>150</v>
      </c>
      <c r="D19" s="126"/>
      <c r="E19" s="137"/>
      <c r="F19" s="134"/>
      <c r="G19" s="134"/>
      <c r="H19" s="134"/>
      <c r="I19" s="134"/>
      <c r="J19" s="134"/>
      <c r="K19" s="134"/>
      <c r="L19" s="132"/>
    </row>
    <row r="20" spans="2:12" ht="19.350000000000001" customHeight="1" x14ac:dyDescent="0.15">
      <c r="B20" s="125"/>
      <c r="C20" s="139" t="s">
        <v>151</v>
      </c>
      <c r="D20" s="126"/>
      <c r="E20" s="137"/>
      <c r="F20" s="134"/>
      <c r="G20" s="134"/>
      <c r="H20" s="134"/>
      <c r="I20" s="134"/>
      <c r="J20" s="134"/>
      <c r="K20" s="134"/>
      <c r="L20" s="132"/>
    </row>
    <row r="21" spans="2:12" ht="19.350000000000001" customHeight="1" x14ac:dyDescent="0.15">
      <c r="B21" s="125"/>
      <c r="C21" s="139" t="s">
        <v>152</v>
      </c>
      <c r="D21" s="126"/>
      <c r="E21" s="137"/>
      <c r="F21" s="134"/>
      <c r="G21" s="134"/>
      <c r="H21" s="134"/>
      <c r="I21" s="134"/>
      <c r="J21" s="134"/>
      <c r="K21" s="134"/>
      <c r="L21" s="132"/>
    </row>
    <row r="22" spans="2:12" ht="19.350000000000001" customHeight="1" x14ac:dyDescent="0.15">
      <c r="B22" s="125"/>
      <c r="C22" s="139" t="s">
        <v>153</v>
      </c>
      <c r="D22" s="140"/>
      <c r="E22" s="141"/>
      <c r="F22" s="134"/>
      <c r="G22" s="134"/>
      <c r="H22" s="134"/>
      <c r="I22" s="134"/>
      <c r="J22" s="134"/>
      <c r="K22" s="134"/>
      <c r="L22" s="132"/>
    </row>
    <row r="23" spans="2:12" ht="19.350000000000001" customHeight="1" x14ac:dyDescent="0.15">
      <c r="B23" s="125"/>
      <c r="C23" s="139" t="s">
        <v>154</v>
      </c>
      <c r="D23" s="126"/>
      <c r="E23" s="137"/>
      <c r="F23" s="135"/>
      <c r="G23" s="135"/>
      <c r="H23" s="135"/>
      <c r="I23" s="132"/>
      <c r="J23" s="132"/>
      <c r="K23" s="132"/>
      <c r="L23" s="133"/>
    </row>
    <row r="24" spans="2:12" ht="19.350000000000001" customHeight="1" x14ac:dyDescent="0.15">
      <c r="B24" s="125"/>
      <c r="C24" s="139" t="s">
        <v>155</v>
      </c>
      <c r="D24" s="126"/>
      <c r="E24" s="137"/>
      <c r="F24" s="134"/>
      <c r="G24" s="134"/>
      <c r="H24" s="134"/>
      <c r="I24" s="134"/>
      <c r="J24" s="134"/>
      <c r="K24" s="134"/>
      <c r="L24" s="132"/>
    </row>
    <row r="25" spans="2:12" ht="19.350000000000001" customHeight="1" x14ac:dyDescent="0.15">
      <c r="B25" s="125"/>
      <c r="C25" s="139" t="s">
        <v>156</v>
      </c>
      <c r="D25" s="126"/>
      <c r="E25" s="137"/>
      <c r="F25" s="134"/>
      <c r="G25" s="134"/>
      <c r="H25" s="134"/>
      <c r="I25" s="134"/>
      <c r="J25" s="134"/>
      <c r="K25" s="134"/>
      <c r="L25" s="132"/>
    </row>
    <row r="26" spans="2:12" ht="19.350000000000001" customHeight="1" x14ac:dyDescent="0.15">
      <c r="B26" s="125"/>
      <c r="C26" s="139" t="s">
        <v>157</v>
      </c>
      <c r="D26" s="126"/>
      <c r="E26" s="137"/>
      <c r="F26" s="134"/>
      <c r="G26" s="134"/>
      <c r="H26" s="134"/>
      <c r="I26" s="134"/>
      <c r="J26" s="134"/>
      <c r="K26" s="134"/>
      <c r="L26" s="132"/>
    </row>
    <row r="27" spans="2:12" ht="19.350000000000001" customHeight="1" x14ac:dyDescent="0.15">
      <c r="B27" s="125"/>
      <c r="C27" s="139" t="s">
        <v>158</v>
      </c>
      <c r="D27" s="140"/>
      <c r="E27" s="141"/>
      <c r="F27" s="134"/>
      <c r="G27" s="134"/>
      <c r="H27" s="134"/>
      <c r="I27" s="134"/>
      <c r="J27" s="134"/>
      <c r="K27" s="134"/>
      <c r="L27" s="132"/>
    </row>
    <row r="28" spans="2:12" ht="19.350000000000001" customHeight="1" x14ac:dyDescent="0.15">
      <c r="B28" s="125"/>
      <c r="C28" s="139" t="s">
        <v>146</v>
      </c>
      <c r="D28" s="126"/>
      <c r="E28" s="137"/>
      <c r="F28" s="135"/>
      <c r="G28" s="135"/>
      <c r="H28" s="135"/>
      <c r="I28" s="132"/>
      <c r="J28" s="132"/>
      <c r="K28" s="132"/>
      <c r="L28" s="133"/>
    </row>
    <row r="29" spans="2:12" ht="19.350000000000001" customHeight="1" x14ac:dyDescent="0.15">
      <c r="B29" s="125"/>
      <c r="C29" s="139" t="s">
        <v>159</v>
      </c>
      <c r="D29" s="126"/>
      <c r="E29" s="137"/>
      <c r="F29" s="132"/>
      <c r="G29" s="132"/>
      <c r="H29" s="132"/>
      <c r="I29" s="132"/>
      <c r="J29" s="132"/>
      <c r="K29" s="132"/>
      <c r="L29" s="132"/>
    </row>
    <row r="30" spans="2:12" ht="19.350000000000001" customHeight="1" x14ac:dyDescent="0.15">
      <c r="B30" s="125"/>
      <c r="C30" s="139" t="s">
        <v>160</v>
      </c>
      <c r="D30" s="126"/>
      <c r="E30" s="137"/>
      <c r="F30" s="132"/>
      <c r="G30" s="132"/>
      <c r="H30" s="132"/>
      <c r="I30" s="132"/>
      <c r="J30" s="132"/>
      <c r="K30" s="132"/>
      <c r="L30" s="132"/>
    </row>
    <row r="31" spans="2:12" ht="19.350000000000001" customHeight="1" x14ac:dyDescent="0.15">
      <c r="B31" s="125"/>
      <c r="C31" s="139" t="s">
        <v>161</v>
      </c>
      <c r="D31" s="126"/>
      <c r="E31" s="137"/>
      <c r="F31" s="135"/>
      <c r="G31" s="135"/>
      <c r="H31" s="135"/>
      <c r="I31" s="132"/>
      <c r="J31" s="132"/>
      <c r="K31" s="132"/>
      <c r="L31" s="133"/>
    </row>
    <row r="32" spans="2:12" ht="19.350000000000001" customHeight="1" x14ac:dyDescent="0.15">
      <c r="B32" s="125"/>
      <c r="C32" s="139" t="s">
        <v>162</v>
      </c>
      <c r="D32" s="126"/>
      <c r="E32" s="137"/>
      <c r="F32" s="134"/>
      <c r="G32" s="134"/>
      <c r="H32" s="134"/>
      <c r="I32" s="134"/>
      <c r="J32" s="134"/>
      <c r="K32" s="134"/>
      <c r="L32" s="132"/>
    </row>
    <row r="33" spans="2:12" ht="19.350000000000001" customHeight="1" x14ac:dyDescent="0.15">
      <c r="B33" s="125"/>
      <c r="C33" s="139" t="s">
        <v>163</v>
      </c>
      <c r="D33" s="140"/>
      <c r="E33" s="141"/>
      <c r="F33" s="134"/>
      <c r="G33" s="134"/>
      <c r="H33" s="134"/>
      <c r="I33" s="134"/>
      <c r="J33" s="134"/>
      <c r="K33" s="134"/>
      <c r="L33" s="132"/>
    </row>
    <row r="34" spans="2:12" ht="19.350000000000001" customHeight="1" x14ac:dyDescent="0.15">
      <c r="B34" s="125"/>
      <c r="C34" s="139" t="s">
        <v>164</v>
      </c>
      <c r="D34" s="126"/>
      <c r="E34" s="137"/>
      <c r="F34" s="135"/>
      <c r="G34" s="135"/>
      <c r="H34" s="135"/>
      <c r="I34" s="132"/>
      <c r="J34" s="132"/>
      <c r="K34" s="132"/>
      <c r="L34" s="133"/>
    </row>
    <row r="35" spans="2:12" ht="19.350000000000001" customHeight="1" x14ac:dyDescent="0.15">
      <c r="B35" s="125"/>
      <c r="C35" s="139" t="s">
        <v>165</v>
      </c>
      <c r="D35" s="126"/>
      <c r="E35" s="137"/>
      <c r="F35" s="134"/>
      <c r="G35" s="134"/>
      <c r="H35" s="134"/>
      <c r="I35" s="134"/>
      <c r="J35" s="134"/>
      <c r="K35" s="134"/>
      <c r="L35" s="132"/>
    </row>
    <row r="36" spans="2:12" ht="19.350000000000001" customHeight="1" x14ac:dyDescent="0.15">
      <c r="B36" s="125"/>
      <c r="C36" s="139" t="s">
        <v>166</v>
      </c>
      <c r="D36" s="140"/>
      <c r="E36" s="141"/>
      <c r="F36" s="134"/>
      <c r="G36" s="134"/>
      <c r="H36" s="134"/>
      <c r="I36" s="134"/>
      <c r="J36" s="134"/>
      <c r="K36" s="134"/>
      <c r="L36" s="132"/>
    </row>
    <row r="37" spans="2:12" ht="19.350000000000001" customHeight="1" x14ac:dyDescent="0.15">
      <c r="B37" s="144" t="s">
        <v>167</v>
      </c>
      <c r="C37" s="145"/>
      <c r="D37" s="145"/>
      <c r="E37" s="137"/>
      <c r="F37" s="135"/>
      <c r="G37" s="135"/>
      <c r="H37" s="135"/>
      <c r="I37" s="134"/>
      <c r="J37" s="134"/>
      <c r="K37" s="134"/>
      <c r="L37" s="133"/>
    </row>
    <row r="38" spans="2:12" ht="19.350000000000001" customHeight="1" x14ac:dyDescent="0.15">
      <c r="B38" s="125"/>
      <c r="C38" s="139" t="s">
        <v>168</v>
      </c>
      <c r="D38" s="126"/>
      <c r="E38" s="137"/>
      <c r="F38" s="132"/>
      <c r="G38" s="132"/>
      <c r="H38" s="132"/>
      <c r="I38" s="132"/>
      <c r="J38" s="132"/>
      <c r="K38" s="132"/>
      <c r="L38" s="132"/>
    </row>
    <row r="39" spans="2:12" ht="19.350000000000001" customHeight="1" x14ac:dyDescent="0.15">
      <c r="B39" s="125"/>
      <c r="C39" s="139" t="s">
        <v>169</v>
      </c>
      <c r="D39" s="126"/>
      <c r="E39" s="137"/>
      <c r="F39" s="135"/>
      <c r="G39" s="135"/>
      <c r="H39" s="135"/>
      <c r="I39" s="132"/>
      <c r="J39" s="132"/>
      <c r="K39" s="132"/>
      <c r="L39" s="133"/>
    </row>
    <row r="40" spans="2:12" ht="19.350000000000001" customHeight="1" x14ac:dyDescent="0.15">
      <c r="B40" s="125"/>
      <c r="C40" s="139" t="s">
        <v>170</v>
      </c>
      <c r="D40" s="126"/>
      <c r="E40" s="137"/>
      <c r="F40" s="134"/>
      <c r="G40" s="134"/>
      <c r="H40" s="134"/>
      <c r="I40" s="134"/>
      <c r="J40" s="134"/>
      <c r="K40" s="134"/>
      <c r="L40" s="132"/>
    </row>
    <row r="41" spans="2:12" ht="19.350000000000001" customHeight="1" x14ac:dyDescent="0.15">
      <c r="B41" s="125"/>
      <c r="C41" s="139" t="s">
        <v>171</v>
      </c>
      <c r="D41" s="140"/>
      <c r="E41" s="141"/>
      <c r="F41" s="134"/>
      <c r="G41" s="134"/>
      <c r="H41" s="134"/>
      <c r="I41" s="134"/>
      <c r="J41" s="134"/>
      <c r="K41" s="134"/>
      <c r="L41" s="132"/>
    </row>
    <row r="42" spans="2:12" ht="19.350000000000001" customHeight="1" x14ac:dyDescent="0.15">
      <c r="B42" s="125"/>
      <c r="C42" s="139" t="s">
        <v>172</v>
      </c>
      <c r="D42" s="126"/>
      <c r="E42" s="137"/>
      <c r="F42" s="135"/>
      <c r="G42" s="135"/>
      <c r="H42" s="135"/>
      <c r="I42" s="132"/>
      <c r="J42" s="132"/>
      <c r="K42" s="132"/>
      <c r="L42" s="133"/>
    </row>
    <row r="43" spans="2:12" ht="19.350000000000001" customHeight="1" x14ac:dyDescent="0.15">
      <c r="B43" s="125"/>
      <c r="C43" s="139" t="s">
        <v>173</v>
      </c>
      <c r="D43" s="126"/>
      <c r="E43" s="137"/>
      <c r="F43" s="134"/>
      <c r="G43" s="134"/>
      <c r="H43" s="134"/>
      <c r="I43" s="134"/>
      <c r="J43" s="134"/>
      <c r="K43" s="134"/>
      <c r="L43" s="132"/>
    </row>
    <row r="44" spans="2:12" ht="19.350000000000001" customHeight="1" x14ac:dyDescent="0.15">
      <c r="B44" s="125"/>
      <c r="C44" s="139" t="s">
        <v>174</v>
      </c>
      <c r="D44" s="140"/>
      <c r="E44" s="141"/>
      <c r="F44" s="134"/>
      <c r="G44" s="134"/>
      <c r="H44" s="134"/>
      <c r="I44" s="134"/>
      <c r="J44" s="134"/>
      <c r="K44" s="134"/>
      <c r="L44" s="132"/>
    </row>
    <row r="45" spans="2:12" ht="19.350000000000001" customHeight="1" x14ac:dyDescent="0.15">
      <c r="B45" s="125"/>
      <c r="C45" s="139" t="s">
        <v>175</v>
      </c>
      <c r="D45" s="126"/>
      <c r="E45" s="137"/>
      <c r="F45" s="134"/>
      <c r="G45" s="134"/>
      <c r="H45" s="134"/>
      <c r="I45" s="134"/>
      <c r="J45" s="134"/>
      <c r="K45" s="134"/>
      <c r="L45" s="132"/>
    </row>
    <row r="46" spans="2:12" ht="19.350000000000001" customHeight="1" x14ac:dyDescent="0.15">
      <c r="B46" s="125"/>
      <c r="C46" s="139" t="s">
        <v>176</v>
      </c>
      <c r="D46" s="140"/>
      <c r="E46" s="141"/>
      <c r="F46" s="134"/>
      <c r="G46" s="134"/>
      <c r="H46" s="134"/>
      <c r="I46" s="134"/>
      <c r="J46" s="134"/>
      <c r="K46" s="134"/>
      <c r="L46" s="132"/>
    </row>
    <row r="47" spans="2:12" ht="19.350000000000001" customHeight="1" x14ac:dyDescent="0.15">
      <c r="B47" s="125"/>
      <c r="C47" s="139" t="s">
        <v>177</v>
      </c>
      <c r="D47" s="126"/>
      <c r="E47" s="137"/>
      <c r="F47" s="135"/>
      <c r="G47" s="135"/>
      <c r="H47" s="134"/>
      <c r="I47" s="134"/>
      <c r="J47" s="134"/>
      <c r="K47" s="134"/>
      <c r="L47" s="133"/>
    </row>
    <row r="48" spans="2:12" ht="19.350000000000001" customHeight="1" x14ac:dyDescent="0.15">
      <c r="B48" s="125"/>
      <c r="C48" s="139" t="s">
        <v>178</v>
      </c>
      <c r="D48" s="126"/>
      <c r="E48" s="137"/>
      <c r="F48" s="134"/>
      <c r="G48" s="134"/>
      <c r="H48" s="134"/>
      <c r="I48" s="134"/>
      <c r="J48" s="134"/>
      <c r="K48" s="134"/>
      <c r="L48" s="132"/>
    </row>
    <row r="49" spans="2:12" ht="19.350000000000001" customHeight="1" x14ac:dyDescent="0.15">
      <c r="B49" s="125"/>
      <c r="C49" s="139" t="s">
        <v>179</v>
      </c>
      <c r="D49" s="140"/>
      <c r="E49" s="141"/>
      <c r="F49" s="134"/>
      <c r="G49" s="134"/>
      <c r="H49" s="134"/>
      <c r="I49" s="134"/>
      <c r="J49" s="134"/>
      <c r="K49" s="134"/>
      <c r="L49" s="132"/>
    </row>
    <row r="50" spans="2:12" ht="19.350000000000001" customHeight="1" x14ac:dyDescent="0.15">
      <c r="B50" s="125"/>
      <c r="C50" s="139" t="s">
        <v>180</v>
      </c>
      <c r="D50" s="129"/>
      <c r="E50" s="143"/>
      <c r="F50" s="136"/>
      <c r="G50" s="136"/>
      <c r="H50" s="131"/>
      <c r="I50" s="131"/>
      <c r="J50" s="131"/>
      <c r="K50" s="131"/>
      <c r="L50" s="133"/>
    </row>
    <row r="51" spans="2:12" ht="19.350000000000001" customHeight="1" x14ac:dyDescent="0.15">
      <c r="B51" s="125"/>
      <c r="C51" s="139" t="s">
        <v>181</v>
      </c>
      <c r="D51" s="129"/>
      <c r="E51" s="143"/>
      <c r="F51" s="136"/>
      <c r="G51" s="136"/>
      <c r="H51" s="136"/>
      <c r="I51" s="136"/>
      <c r="J51" s="136"/>
      <c r="K51" s="136"/>
      <c r="L51" s="132"/>
    </row>
    <row r="52" spans="2:12" ht="19.350000000000001" customHeight="1" x14ac:dyDescent="0.15">
      <c r="B52" s="125"/>
      <c r="C52" s="139" t="s">
        <v>182</v>
      </c>
      <c r="D52" s="129"/>
      <c r="E52" s="143"/>
      <c r="F52" s="136"/>
      <c r="G52" s="136"/>
      <c r="H52" s="136"/>
      <c r="I52" s="136"/>
      <c r="J52" s="136"/>
      <c r="K52" s="136"/>
      <c r="L52" s="132"/>
    </row>
    <row r="53" spans="2:12" ht="19.350000000000001" customHeight="1" x14ac:dyDescent="0.15">
      <c r="B53" s="125"/>
      <c r="C53" s="139" t="s">
        <v>183</v>
      </c>
      <c r="D53" s="129"/>
      <c r="E53" s="143"/>
      <c r="F53" s="136"/>
      <c r="G53" s="136"/>
      <c r="H53" s="136"/>
      <c r="I53" s="136"/>
      <c r="J53" s="136"/>
      <c r="K53" s="136"/>
      <c r="L53" s="132"/>
    </row>
    <row r="54" spans="2:12" ht="19.350000000000001" customHeight="1" x14ac:dyDescent="0.15">
      <c r="B54" s="125"/>
      <c r="C54" s="139" t="s">
        <v>184</v>
      </c>
      <c r="D54" s="126"/>
      <c r="E54" s="137"/>
      <c r="F54" s="132"/>
      <c r="G54" s="132"/>
      <c r="H54" s="132"/>
      <c r="I54" s="132"/>
      <c r="J54" s="132"/>
      <c r="K54" s="132"/>
      <c r="L54" s="132"/>
    </row>
    <row r="55" spans="2:12" ht="19.350000000000001" customHeight="1" x14ac:dyDescent="0.15">
      <c r="B55" s="125"/>
      <c r="C55" s="139" t="s">
        <v>185</v>
      </c>
      <c r="D55" s="126"/>
      <c r="E55" s="137"/>
      <c r="F55" s="135"/>
      <c r="G55" s="135"/>
      <c r="H55" s="135"/>
      <c r="I55" s="132"/>
      <c r="J55" s="132"/>
      <c r="K55" s="132"/>
      <c r="L55" s="133"/>
    </row>
    <row r="56" spans="2:12" ht="19.350000000000001" customHeight="1" x14ac:dyDescent="0.15">
      <c r="B56" s="125"/>
      <c r="C56" s="139" t="s">
        <v>186</v>
      </c>
      <c r="D56" s="126"/>
      <c r="E56" s="137"/>
      <c r="F56" s="134"/>
      <c r="G56" s="134"/>
      <c r="H56" s="134"/>
      <c r="I56" s="134"/>
      <c r="J56" s="134"/>
      <c r="K56" s="134"/>
      <c r="L56" s="132"/>
    </row>
    <row r="57" spans="2:12" ht="19.350000000000001" customHeight="1" x14ac:dyDescent="0.15">
      <c r="B57" s="125"/>
      <c r="C57" s="139" t="s">
        <v>187</v>
      </c>
      <c r="D57" s="140"/>
      <c r="E57" s="141"/>
      <c r="F57" s="134"/>
      <c r="G57" s="134"/>
      <c r="H57" s="134"/>
      <c r="I57" s="134"/>
      <c r="J57" s="134"/>
      <c r="K57" s="134"/>
      <c r="L57" s="132"/>
    </row>
    <row r="58" spans="2:12" ht="19.350000000000001" customHeight="1" x14ac:dyDescent="0.15">
      <c r="B58" s="125"/>
      <c r="C58" s="139" t="s">
        <v>188</v>
      </c>
      <c r="D58" s="126"/>
      <c r="E58" s="137"/>
      <c r="F58" s="135"/>
      <c r="G58" s="135"/>
      <c r="H58" s="135"/>
      <c r="I58" s="132"/>
      <c r="J58" s="132"/>
      <c r="K58" s="132"/>
      <c r="L58" s="133"/>
    </row>
    <row r="59" spans="2:12" ht="19.350000000000001" customHeight="1" x14ac:dyDescent="0.15">
      <c r="B59" s="125"/>
      <c r="C59" s="139" t="s">
        <v>189</v>
      </c>
      <c r="D59" s="126"/>
      <c r="E59" s="137"/>
      <c r="F59" s="134"/>
      <c r="G59" s="134"/>
      <c r="H59" s="134"/>
      <c r="I59" s="134"/>
      <c r="J59" s="134"/>
      <c r="K59" s="134"/>
      <c r="L59" s="132"/>
    </row>
    <row r="60" spans="2:12" ht="19.350000000000001" customHeight="1" x14ac:dyDescent="0.15">
      <c r="B60" s="125"/>
      <c r="C60" s="139" t="s">
        <v>190</v>
      </c>
      <c r="D60" s="140"/>
      <c r="E60" s="141"/>
      <c r="F60" s="134"/>
      <c r="G60" s="134"/>
      <c r="H60" s="134"/>
      <c r="I60" s="134"/>
      <c r="J60" s="134"/>
      <c r="K60" s="134"/>
      <c r="L60" s="132"/>
    </row>
    <row r="61" spans="2:12" ht="19.350000000000001" customHeight="1" x14ac:dyDescent="0.15">
      <c r="B61" s="144" t="s">
        <v>191</v>
      </c>
      <c r="C61" s="144"/>
      <c r="D61" s="126"/>
      <c r="E61" s="137"/>
      <c r="F61" s="134"/>
      <c r="G61" s="134"/>
      <c r="H61" s="134"/>
      <c r="I61" s="134"/>
      <c r="J61" s="134"/>
      <c r="K61" s="134"/>
      <c r="L61" s="132"/>
    </row>
    <row r="62" spans="2:12" ht="19.350000000000001" customHeight="1" x14ac:dyDescent="0.15">
      <c r="B62" s="125"/>
      <c r="C62" s="139" t="s">
        <v>193</v>
      </c>
      <c r="D62" s="140"/>
      <c r="E62" s="141"/>
      <c r="F62" s="134"/>
      <c r="G62" s="134"/>
      <c r="H62" s="134"/>
      <c r="I62" s="134"/>
      <c r="J62" s="134"/>
      <c r="K62" s="134"/>
      <c r="L62" s="132"/>
    </row>
    <row r="63" spans="2:12" ht="19.350000000000001" customHeight="1" x14ac:dyDescent="0.15">
      <c r="B63" s="125"/>
      <c r="C63" s="139" t="s">
        <v>194</v>
      </c>
      <c r="D63" s="126"/>
      <c r="E63" s="137"/>
      <c r="F63" s="135"/>
      <c r="G63" s="135"/>
      <c r="H63" s="134"/>
      <c r="I63" s="134"/>
      <c r="J63" s="134"/>
      <c r="K63" s="134"/>
      <c r="L63" s="133"/>
    </row>
    <row r="64" spans="2:12" ht="19.350000000000001" customHeight="1" x14ac:dyDescent="0.15">
      <c r="B64" s="144" t="s">
        <v>192</v>
      </c>
      <c r="C64" s="138"/>
      <c r="D64" s="126"/>
      <c r="E64" s="137"/>
      <c r="F64" s="134"/>
      <c r="G64" s="134"/>
      <c r="H64" s="134"/>
      <c r="I64" s="134"/>
      <c r="J64" s="134"/>
      <c r="K64" s="134"/>
      <c r="L64" s="132"/>
    </row>
    <row r="65" spans="2:12" ht="19.350000000000001" customHeight="1" x14ac:dyDescent="0.15">
      <c r="B65" s="128"/>
      <c r="C65" s="139" t="s">
        <v>195</v>
      </c>
      <c r="D65" s="140"/>
      <c r="E65" s="141"/>
      <c r="F65" s="134"/>
      <c r="G65" s="134"/>
      <c r="H65" s="134"/>
      <c r="I65" s="134"/>
      <c r="J65" s="134"/>
      <c r="K65" s="134"/>
      <c r="L65" s="132"/>
    </row>
    <row r="66" spans="2:12" ht="19.350000000000001" customHeight="1" x14ac:dyDescent="0.15">
      <c r="B66" s="128"/>
      <c r="C66" s="139" t="s">
        <v>196</v>
      </c>
      <c r="D66" s="129"/>
      <c r="E66" s="143"/>
      <c r="F66" s="136"/>
      <c r="G66" s="136"/>
      <c r="H66" s="131"/>
      <c r="I66" s="131"/>
      <c r="J66" s="131"/>
      <c r="K66" s="131"/>
      <c r="L66" s="133"/>
    </row>
    <row r="67" spans="2:12" ht="19.350000000000001" customHeight="1" x14ac:dyDescent="0.15">
      <c r="B67" s="128"/>
      <c r="C67" s="139" t="s">
        <v>197</v>
      </c>
      <c r="D67" s="129"/>
      <c r="E67" s="143"/>
      <c r="F67" s="136"/>
      <c r="G67" s="136"/>
      <c r="H67" s="136"/>
      <c r="I67" s="136"/>
      <c r="J67" s="136"/>
      <c r="K67" s="136"/>
      <c r="L67" s="132"/>
    </row>
    <row r="68" spans="2:12" ht="19.350000000000001" customHeight="1" x14ac:dyDescent="0.15">
      <c r="B68" s="128"/>
      <c r="C68" s="139" t="s">
        <v>198</v>
      </c>
      <c r="D68" s="129"/>
      <c r="E68" s="143"/>
      <c r="F68" s="136"/>
      <c r="G68" s="136"/>
      <c r="H68" s="136"/>
      <c r="I68" s="136"/>
      <c r="J68" s="136"/>
      <c r="K68" s="136"/>
      <c r="L68" s="132"/>
    </row>
    <row r="69" spans="2:12" ht="19.350000000000001" customHeight="1" x14ac:dyDescent="0.15">
      <c r="B69" s="128"/>
      <c r="C69" s="139" t="s">
        <v>199</v>
      </c>
      <c r="D69" s="129"/>
      <c r="E69" s="143"/>
      <c r="F69" s="136"/>
      <c r="G69" s="136"/>
      <c r="H69" s="136"/>
      <c r="I69" s="136"/>
      <c r="J69" s="136"/>
      <c r="K69" s="136"/>
      <c r="L69" s="132"/>
    </row>
    <row r="70" spans="2:12" ht="19.350000000000001" customHeight="1" x14ac:dyDescent="0.15">
      <c r="B70" s="125"/>
      <c r="C70" s="139" t="s">
        <v>200</v>
      </c>
      <c r="D70" s="126"/>
      <c r="E70" s="137"/>
      <c r="F70" s="132"/>
      <c r="G70" s="132"/>
      <c r="H70" s="132"/>
      <c r="I70" s="132"/>
      <c r="J70" s="132"/>
      <c r="K70" s="132"/>
      <c r="L70" s="132"/>
    </row>
    <row r="71" spans="2:12" ht="19.350000000000001" customHeight="1" x14ac:dyDescent="0.15">
      <c r="B71" s="125"/>
      <c r="C71" s="139" t="s">
        <v>201</v>
      </c>
      <c r="D71" s="126"/>
      <c r="E71" s="137"/>
      <c r="F71" s="135"/>
      <c r="G71" s="135"/>
      <c r="H71" s="135"/>
      <c r="I71" s="132"/>
      <c r="J71" s="132"/>
      <c r="K71" s="132"/>
      <c r="L71" s="133"/>
    </row>
    <row r="72" spans="2:12" ht="19.350000000000001" customHeight="1" x14ac:dyDescent="0.15">
      <c r="B72" s="125"/>
      <c r="C72" s="139" t="s">
        <v>202</v>
      </c>
      <c r="D72" s="126"/>
      <c r="E72" s="137"/>
      <c r="F72" s="134"/>
      <c r="G72" s="134"/>
      <c r="H72" s="134"/>
      <c r="I72" s="134"/>
      <c r="J72" s="134"/>
      <c r="K72" s="134"/>
      <c r="L72" s="132"/>
    </row>
    <row r="73" spans="2:12" ht="19.350000000000001" customHeight="1" x14ac:dyDescent="0.15">
      <c r="B73" s="125"/>
      <c r="C73" s="139" t="s">
        <v>203</v>
      </c>
      <c r="D73" s="140"/>
      <c r="E73" s="141"/>
      <c r="F73" s="134"/>
      <c r="G73" s="134"/>
      <c r="H73" s="134"/>
      <c r="I73" s="134"/>
      <c r="J73" s="134"/>
      <c r="K73" s="134"/>
      <c r="L73" s="132"/>
    </row>
    <row r="74" spans="2:12" ht="19.350000000000001" customHeight="1" x14ac:dyDescent="0.15">
      <c r="B74" s="144" t="s">
        <v>204</v>
      </c>
      <c r="D74" s="126"/>
      <c r="E74" s="137"/>
      <c r="F74" s="135"/>
      <c r="G74" s="135"/>
      <c r="H74" s="135"/>
      <c r="I74" s="132"/>
      <c r="J74" s="132"/>
      <c r="K74" s="132"/>
      <c r="L74" s="133"/>
    </row>
    <row r="75" spans="2:12" ht="19.350000000000001" customHeight="1" x14ac:dyDescent="0.15">
      <c r="B75" s="125"/>
      <c r="C75" s="139" t="s">
        <v>205</v>
      </c>
      <c r="D75" s="126"/>
      <c r="E75" s="137"/>
      <c r="F75" s="134"/>
      <c r="G75" s="134"/>
      <c r="H75" s="134"/>
      <c r="I75" s="134"/>
      <c r="J75" s="134"/>
      <c r="K75" s="134"/>
      <c r="L75" s="132"/>
    </row>
    <row r="76" spans="2:12" ht="19.350000000000001" customHeight="1" x14ac:dyDescent="0.15">
      <c r="B76" s="125"/>
      <c r="C76" s="139" t="s">
        <v>206</v>
      </c>
      <c r="D76" s="140"/>
      <c r="E76" s="141"/>
      <c r="F76" s="134"/>
      <c r="G76" s="134"/>
      <c r="H76" s="134"/>
      <c r="I76" s="134"/>
      <c r="J76" s="134"/>
      <c r="K76" s="134"/>
      <c r="L76" s="132"/>
    </row>
    <row r="77" spans="2:12" ht="19.350000000000001" customHeight="1" x14ac:dyDescent="0.15">
      <c r="B77" s="125"/>
      <c r="C77" s="139" t="s">
        <v>207</v>
      </c>
      <c r="D77" s="126"/>
      <c r="E77" s="137"/>
      <c r="F77" s="134"/>
      <c r="G77" s="134"/>
      <c r="H77" s="134"/>
      <c r="I77" s="134"/>
      <c r="J77" s="134"/>
      <c r="K77" s="134"/>
      <c r="L77" s="132"/>
    </row>
    <row r="78" spans="2:12" ht="19.350000000000001" customHeight="1" x14ac:dyDescent="0.15">
      <c r="B78" s="125"/>
      <c r="C78" s="139" t="s">
        <v>208</v>
      </c>
      <c r="D78" s="140"/>
      <c r="E78" s="141"/>
      <c r="F78" s="134"/>
      <c r="G78" s="134"/>
      <c r="H78" s="134"/>
      <c r="I78" s="134"/>
      <c r="J78" s="134"/>
      <c r="K78" s="134"/>
      <c r="L78" s="132"/>
    </row>
    <row r="79" spans="2:12" ht="19.350000000000001" customHeight="1" x14ac:dyDescent="0.15">
      <c r="B79" s="125"/>
      <c r="C79" s="139" t="s">
        <v>209</v>
      </c>
      <c r="D79" s="126"/>
      <c r="E79" s="137"/>
      <c r="F79" s="135"/>
      <c r="G79" s="135"/>
      <c r="H79" s="134"/>
      <c r="I79" s="134"/>
      <c r="J79" s="134"/>
      <c r="K79" s="134"/>
      <c r="L79" s="133"/>
    </row>
    <row r="80" spans="2:12" ht="19.350000000000001" customHeight="1" x14ac:dyDescent="0.15">
      <c r="B80" s="125"/>
      <c r="C80" s="139" t="s">
        <v>210</v>
      </c>
      <c r="D80" s="126"/>
      <c r="E80" s="137"/>
      <c r="F80" s="134"/>
      <c r="G80" s="134"/>
      <c r="H80" s="134"/>
      <c r="I80" s="134"/>
      <c r="J80" s="134"/>
      <c r="K80" s="134"/>
      <c r="L80" s="132"/>
    </row>
    <row r="81" spans="2:12" ht="19.350000000000001" customHeight="1" x14ac:dyDescent="0.15">
      <c r="B81" s="128"/>
      <c r="C81" s="139" t="s">
        <v>211</v>
      </c>
      <c r="D81" s="129"/>
      <c r="E81" s="143"/>
      <c r="F81" s="136"/>
      <c r="G81" s="136"/>
      <c r="H81" s="131"/>
      <c r="I81" s="131"/>
      <c r="J81" s="131"/>
      <c r="K81" s="131"/>
      <c r="L81" s="133"/>
    </row>
    <row r="82" spans="2:12" ht="19.350000000000001" customHeight="1" x14ac:dyDescent="0.15">
      <c r="B82" s="128"/>
      <c r="C82" s="139" t="s">
        <v>212</v>
      </c>
      <c r="D82" s="129"/>
      <c r="E82" s="143"/>
      <c r="F82" s="136"/>
      <c r="G82" s="136"/>
      <c r="H82" s="136"/>
      <c r="I82" s="136"/>
      <c r="J82" s="136"/>
      <c r="K82" s="136"/>
      <c r="L82" s="132"/>
    </row>
    <row r="83" spans="2:12" ht="19.350000000000001" customHeight="1" x14ac:dyDescent="0.15">
      <c r="B83" s="149" t="s">
        <v>131</v>
      </c>
      <c r="C83" s="142"/>
      <c r="D83" s="129"/>
      <c r="E83" s="143"/>
      <c r="F83" s="136"/>
      <c r="G83" s="136"/>
      <c r="H83" s="136"/>
      <c r="I83" s="136"/>
      <c r="J83" s="136"/>
      <c r="K83" s="136"/>
      <c r="L83" s="132"/>
    </row>
    <row r="84" spans="2:12" ht="19.350000000000001" customHeight="1" x14ac:dyDescent="0.15">
      <c r="B84" s="125"/>
      <c r="C84" s="139" t="s">
        <v>213</v>
      </c>
      <c r="D84" s="126"/>
      <c r="E84" s="137"/>
      <c r="F84" s="132"/>
      <c r="G84" s="132"/>
      <c r="H84" s="132"/>
      <c r="I84" s="132"/>
      <c r="J84" s="132"/>
      <c r="K84" s="132"/>
      <c r="L84" s="132"/>
    </row>
    <row r="85" spans="2:12" ht="19.350000000000001" customHeight="1" x14ac:dyDescent="0.15">
      <c r="B85" s="125"/>
      <c r="C85" s="139" t="s">
        <v>214</v>
      </c>
      <c r="D85" s="126"/>
      <c r="E85" s="137"/>
      <c r="F85" s="135"/>
      <c r="G85" s="135"/>
      <c r="H85" s="135"/>
      <c r="I85" s="132"/>
      <c r="J85" s="132"/>
      <c r="K85" s="132"/>
      <c r="L85" s="133"/>
    </row>
    <row r="86" spans="2:12" ht="19.350000000000001" customHeight="1" x14ac:dyDescent="0.15">
      <c r="B86" s="149" t="s">
        <v>135</v>
      </c>
      <c r="D86" s="126"/>
      <c r="E86" s="137"/>
      <c r="F86" s="134"/>
      <c r="G86" s="134"/>
      <c r="H86" s="134"/>
      <c r="I86" s="134"/>
      <c r="J86" s="134"/>
      <c r="K86" s="134"/>
      <c r="L86" s="132"/>
    </row>
    <row r="87" spans="2:12" ht="19.350000000000001" customHeight="1" x14ac:dyDescent="0.15">
      <c r="B87" s="149" t="s">
        <v>136</v>
      </c>
      <c r="C87" s="142"/>
      <c r="D87" s="129"/>
      <c r="E87" s="141"/>
      <c r="F87" s="134"/>
      <c r="G87" s="134"/>
      <c r="H87" s="134"/>
      <c r="I87" s="134"/>
      <c r="J87" s="134"/>
      <c r="K87" s="134"/>
      <c r="L87" s="132"/>
    </row>
    <row r="88" spans="2:12" ht="19.350000000000001" customHeight="1" x14ac:dyDescent="0.15">
      <c r="B88" s="125"/>
      <c r="C88" s="139" t="s">
        <v>215</v>
      </c>
      <c r="D88" s="126"/>
      <c r="E88" s="137"/>
      <c r="F88" s="135"/>
      <c r="G88" s="135"/>
      <c r="H88" s="135"/>
      <c r="I88" s="132"/>
      <c r="J88" s="132"/>
      <c r="K88" s="132"/>
      <c r="L88" s="133"/>
    </row>
    <row r="89" spans="2:12" ht="19.350000000000001" customHeight="1" x14ac:dyDescent="0.15">
      <c r="B89" s="125"/>
      <c r="C89" s="139" t="s">
        <v>216</v>
      </c>
      <c r="D89" s="126"/>
      <c r="E89" s="137"/>
      <c r="F89" s="134"/>
      <c r="G89" s="134"/>
      <c r="H89" s="134"/>
      <c r="I89" s="134"/>
      <c r="J89" s="134"/>
      <c r="K89" s="134"/>
      <c r="L89" s="132"/>
    </row>
    <row r="90" spans="2:12" ht="19.350000000000001" customHeight="1" x14ac:dyDescent="0.15">
      <c r="B90" s="149" t="s">
        <v>137</v>
      </c>
      <c r="C90" s="139"/>
      <c r="D90" s="140"/>
      <c r="E90" s="141"/>
      <c r="F90" s="134"/>
      <c r="G90" s="134"/>
      <c r="H90" s="134"/>
      <c r="I90" s="134"/>
      <c r="J90" s="134"/>
      <c r="K90" s="134"/>
      <c r="L90" s="132"/>
    </row>
    <row r="91" spans="2:12" ht="19.350000000000001" customHeight="1" x14ac:dyDescent="0.15">
      <c r="B91" s="125"/>
      <c r="C91" s="139" t="s">
        <v>217</v>
      </c>
      <c r="D91" s="126"/>
      <c r="E91" s="137"/>
      <c r="F91" s="134"/>
      <c r="G91" s="134"/>
      <c r="H91" s="134"/>
      <c r="I91" s="134"/>
      <c r="J91" s="134"/>
      <c r="K91" s="134"/>
      <c r="L91" s="132"/>
    </row>
    <row r="92" spans="2:12" ht="19.350000000000001" customHeight="1" x14ac:dyDescent="0.15">
      <c r="B92" s="125"/>
      <c r="C92" s="139" t="s">
        <v>218</v>
      </c>
      <c r="D92" s="140"/>
      <c r="E92" s="141"/>
      <c r="F92" s="134"/>
      <c r="G92" s="134"/>
      <c r="H92" s="134"/>
      <c r="I92" s="134"/>
      <c r="J92" s="134"/>
      <c r="K92" s="134"/>
      <c r="L92" s="132"/>
    </row>
    <row r="93" spans="2:12" ht="19.350000000000001" customHeight="1" x14ac:dyDescent="0.15">
      <c r="B93" s="125"/>
      <c r="C93" s="139" t="s">
        <v>219</v>
      </c>
      <c r="D93" s="126"/>
      <c r="E93" s="137"/>
      <c r="F93" s="135"/>
      <c r="G93" s="135"/>
      <c r="H93" s="134"/>
      <c r="I93" s="134"/>
      <c r="J93" s="134"/>
      <c r="K93" s="134"/>
      <c r="L93" s="133"/>
    </row>
    <row r="94" spans="2:12" ht="19.350000000000001" customHeight="1" x14ac:dyDescent="0.15">
      <c r="B94" s="125"/>
      <c r="C94" s="139" t="s">
        <v>220</v>
      </c>
      <c r="D94" s="126"/>
      <c r="E94" s="137"/>
      <c r="F94" s="134"/>
      <c r="G94" s="134"/>
      <c r="H94" s="134"/>
      <c r="I94" s="134"/>
      <c r="J94" s="134"/>
      <c r="K94" s="134"/>
      <c r="L94" s="132"/>
    </row>
    <row r="95" spans="2:12" ht="19.350000000000001" customHeight="1" x14ac:dyDescent="0.15">
      <c r="B95" s="125"/>
      <c r="C95" s="139" t="s">
        <v>221</v>
      </c>
      <c r="D95" s="140"/>
      <c r="E95" s="141"/>
      <c r="F95" s="134"/>
      <c r="G95" s="134"/>
      <c r="H95" s="134"/>
      <c r="I95" s="134"/>
      <c r="J95" s="134"/>
      <c r="K95" s="134"/>
      <c r="L95" s="132"/>
    </row>
    <row r="96" spans="2:12" ht="19.350000000000001" customHeight="1" x14ac:dyDescent="0.15">
      <c r="B96" s="125"/>
      <c r="C96" s="139" t="s">
        <v>222</v>
      </c>
      <c r="D96" s="129"/>
      <c r="E96" s="143"/>
      <c r="F96" s="136"/>
      <c r="G96" s="136"/>
      <c r="H96" s="131"/>
      <c r="I96" s="131"/>
      <c r="J96" s="131"/>
      <c r="K96" s="131"/>
      <c r="L96" s="133"/>
    </row>
    <row r="97" spans="2:12" ht="19.350000000000001" customHeight="1" x14ac:dyDescent="0.15">
      <c r="B97" s="128"/>
      <c r="C97" s="139" t="s">
        <v>223</v>
      </c>
      <c r="D97" s="129"/>
      <c r="E97" s="143"/>
      <c r="F97" s="136"/>
      <c r="G97" s="136"/>
      <c r="H97" s="136"/>
      <c r="I97" s="136"/>
      <c r="J97" s="136"/>
      <c r="K97" s="136"/>
      <c r="L97" s="132"/>
    </row>
    <row r="98" spans="2:12" ht="19.350000000000001" customHeight="1" x14ac:dyDescent="0.15">
      <c r="B98" s="128"/>
      <c r="C98" s="139" t="s">
        <v>224</v>
      </c>
      <c r="D98" s="129"/>
      <c r="E98" s="143"/>
      <c r="F98" s="136"/>
      <c r="G98" s="136"/>
      <c r="H98" s="136"/>
      <c r="I98" s="136"/>
      <c r="J98" s="136"/>
      <c r="K98" s="136"/>
      <c r="L98" s="132"/>
    </row>
    <row r="99" spans="2:12" ht="19.350000000000001" customHeight="1" x14ac:dyDescent="0.15">
      <c r="B99" s="128"/>
      <c r="C99" s="139" t="s">
        <v>225</v>
      </c>
      <c r="D99" s="129"/>
      <c r="E99" s="143"/>
      <c r="F99" s="136"/>
      <c r="G99" s="136"/>
      <c r="H99" s="136"/>
      <c r="I99" s="136"/>
      <c r="J99" s="136"/>
      <c r="K99" s="136"/>
      <c r="L99" s="132"/>
    </row>
    <row r="100" spans="2:12" ht="19.350000000000001" customHeight="1" x14ac:dyDescent="0.15">
      <c r="B100" s="125"/>
      <c r="C100" s="139" t="s">
        <v>226</v>
      </c>
      <c r="D100" s="126"/>
      <c r="E100" s="137"/>
      <c r="F100" s="132"/>
      <c r="G100" s="132"/>
      <c r="H100" s="132"/>
      <c r="I100" s="132"/>
      <c r="J100" s="132"/>
      <c r="K100" s="132"/>
      <c r="L100" s="132"/>
    </row>
    <row r="101" spans="2:12" ht="19.350000000000001" customHeight="1" x14ac:dyDescent="0.15">
      <c r="B101" s="125"/>
      <c r="C101" s="139" t="s">
        <v>227</v>
      </c>
      <c r="D101" s="126"/>
      <c r="E101" s="137"/>
      <c r="F101" s="135"/>
      <c r="G101" s="135"/>
      <c r="H101" s="135"/>
      <c r="I101" s="132"/>
      <c r="J101" s="132"/>
      <c r="K101" s="132"/>
      <c r="L101" s="133"/>
    </row>
    <row r="102" spans="2:12" ht="19.350000000000001" customHeight="1" x14ac:dyDescent="0.15">
      <c r="B102" s="149" t="s">
        <v>138</v>
      </c>
      <c r="C102" s="139"/>
      <c r="D102" s="126"/>
      <c r="E102" s="137"/>
      <c r="F102" s="134"/>
      <c r="G102" s="134"/>
      <c r="H102" s="134"/>
      <c r="I102" s="134"/>
      <c r="J102" s="134"/>
      <c r="K102" s="134"/>
      <c r="L102" s="132"/>
    </row>
    <row r="103" spans="2:12" ht="19.350000000000001" customHeight="1" x14ac:dyDescent="0.15">
      <c r="B103" s="125"/>
      <c r="C103" s="139" t="s">
        <v>228</v>
      </c>
      <c r="D103" s="140"/>
      <c r="E103" s="141"/>
      <c r="F103" s="134"/>
      <c r="G103" s="134"/>
      <c r="H103" s="134"/>
      <c r="I103" s="134"/>
      <c r="J103" s="134"/>
      <c r="K103" s="134"/>
      <c r="L103" s="132"/>
    </row>
    <row r="104" spans="2:12" ht="19.350000000000001" customHeight="1" x14ac:dyDescent="0.15">
      <c r="B104" s="125"/>
      <c r="C104" s="139" t="s">
        <v>229</v>
      </c>
      <c r="D104" s="126"/>
      <c r="E104" s="137"/>
      <c r="F104" s="135"/>
      <c r="G104" s="135"/>
      <c r="H104" s="135"/>
      <c r="I104" s="132"/>
      <c r="J104" s="132"/>
      <c r="K104" s="132"/>
      <c r="L104" s="133"/>
    </row>
    <row r="105" spans="2:12" ht="19.350000000000001" customHeight="1" x14ac:dyDescent="0.15">
      <c r="B105" s="125"/>
      <c r="C105" s="139" t="s">
        <v>230</v>
      </c>
      <c r="D105" s="126"/>
      <c r="E105" s="137"/>
      <c r="F105" s="134"/>
      <c r="G105" s="134"/>
      <c r="H105" s="134"/>
      <c r="I105" s="134"/>
      <c r="J105" s="134"/>
      <c r="K105" s="134"/>
      <c r="L105" s="132"/>
    </row>
    <row r="106" spans="2:12" ht="19.350000000000001" customHeight="1" x14ac:dyDescent="0.15">
      <c r="B106" s="125"/>
      <c r="C106" s="139" t="s">
        <v>231</v>
      </c>
      <c r="D106" s="140"/>
      <c r="E106" s="141"/>
      <c r="F106" s="134"/>
      <c r="G106" s="134"/>
      <c r="H106" s="134"/>
      <c r="I106" s="134"/>
      <c r="J106" s="134"/>
      <c r="K106" s="134"/>
      <c r="L106" s="132"/>
    </row>
    <row r="107" spans="2:12" ht="19.350000000000001" customHeight="1" x14ac:dyDescent="0.15">
      <c r="B107" s="125"/>
      <c r="C107" s="139" t="s">
        <v>232</v>
      </c>
      <c r="D107" s="126"/>
      <c r="E107" s="137"/>
      <c r="F107" s="134"/>
      <c r="G107" s="134"/>
      <c r="H107" s="134"/>
      <c r="I107" s="134"/>
      <c r="J107" s="134"/>
      <c r="K107" s="134"/>
      <c r="L107" s="132"/>
    </row>
    <row r="108" spans="2:12" ht="19.350000000000001" customHeight="1" x14ac:dyDescent="0.15">
      <c r="B108" s="125"/>
      <c r="C108" s="139" t="s">
        <v>233</v>
      </c>
      <c r="D108" s="140"/>
      <c r="E108" s="141"/>
      <c r="F108" s="134"/>
      <c r="G108" s="134"/>
      <c r="H108" s="134"/>
      <c r="I108" s="134"/>
      <c r="J108" s="134"/>
      <c r="K108" s="134"/>
      <c r="L108" s="132"/>
    </row>
    <row r="109" spans="2:12" ht="19.350000000000001" customHeight="1" x14ac:dyDescent="0.15">
      <c r="B109" s="125"/>
      <c r="C109" s="139" t="s">
        <v>234</v>
      </c>
      <c r="D109" s="126"/>
      <c r="E109" s="137"/>
      <c r="F109" s="135"/>
      <c r="G109" s="135"/>
      <c r="H109" s="134"/>
      <c r="I109" s="134"/>
      <c r="J109" s="134"/>
      <c r="K109" s="134"/>
      <c r="L109" s="133"/>
    </row>
    <row r="110" spans="2:12" ht="19.350000000000001" customHeight="1" x14ac:dyDescent="0.15">
      <c r="B110" s="125"/>
      <c r="C110" s="139" t="s">
        <v>235</v>
      </c>
      <c r="D110" s="126"/>
      <c r="E110" s="137"/>
      <c r="F110" s="134"/>
      <c r="G110" s="134"/>
      <c r="H110" s="134"/>
      <c r="I110" s="134"/>
      <c r="J110" s="134"/>
      <c r="K110" s="134"/>
      <c r="L110" s="132"/>
    </row>
    <row r="111" spans="2:12" ht="19.350000000000001" customHeight="1" x14ac:dyDescent="0.15">
      <c r="B111" s="125"/>
      <c r="C111" s="139" t="s">
        <v>236</v>
      </c>
      <c r="D111" s="140"/>
      <c r="E111" s="141"/>
      <c r="F111" s="134"/>
      <c r="G111" s="134"/>
      <c r="H111" s="134"/>
      <c r="I111" s="134"/>
      <c r="J111" s="134"/>
      <c r="K111" s="134"/>
      <c r="L111" s="132"/>
    </row>
    <row r="112" spans="2:12" ht="19.350000000000001" customHeight="1" x14ac:dyDescent="0.15">
      <c r="B112" s="125"/>
      <c r="C112" s="139" t="s">
        <v>237</v>
      </c>
      <c r="D112" s="129"/>
      <c r="E112" s="143"/>
      <c r="F112" s="136"/>
      <c r="G112" s="136"/>
      <c r="H112" s="131"/>
      <c r="I112" s="131"/>
      <c r="J112" s="131"/>
      <c r="K112" s="131"/>
      <c r="L112" s="133"/>
    </row>
    <row r="113" spans="2:12" ht="19.350000000000001" customHeight="1" x14ac:dyDescent="0.15">
      <c r="B113" s="149" t="s">
        <v>284</v>
      </c>
      <c r="C113" s="139"/>
      <c r="D113" s="129"/>
      <c r="E113" s="143"/>
      <c r="F113" s="136"/>
      <c r="G113" s="136"/>
      <c r="H113" s="136"/>
      <c r="I113" s="136"/>
      <c r="J113" s="136"/>
      <c r="K113" s="136"/>
      <c r="L113" s="132"/>
    </row>
    <row r="114" spans="2:12" ht="19.350000000000001" customHeight="1" x14ac:dyDescent="0.15">
      <c r="B114" s="125"/>
      <c r="C114" s="139" t="s">
        <v>238</v>
      </c>
      <c r="D114" s="129"/>
      <c r="E114" s="143"/>
      <c r="F114" s="136"/>
      <c r="G114" s="136"/>
      <c r="H114" s="136"/>
      <c r="I114" s="136"/>
      <c r="J114" s="136"/>
      <c r="K114" s="136"/>
      <c r="L114" s="132"/>
    </row>
    <row r="115" spans="2:12" ht="19.350000000000001" customHeight="1" x14ac:dyDescent="0.15">
      <c r="B115" s="125"/>
      <c r="C115" s="139" t="s">
        <v>239</v>
      </c>
      <c r="D115" s="129"/>
      <c r="E115" s="143"/>
      <c r="F115" s="136"/>
      <c r="G115" s="136"/>
      <c r="H115" s="136"/>
      <c r="I115" s="136"/>
      <c r="J115" s="136"/>
      <c r="K115" s="136"/>
      <c r="L115" s="132"/>
    </row>
    <row r="116" spans="2:12" ht="19.350000000000001" customHeight="1" x14ac:dyDescent="0.15">
      <c r="B116" s="125"/>
      <c r="C116" s="139" t="s">
        <v>240</v>
      </c>
      <c r="D116" s="126"/>
      <c r="E116" s="137"/>
      <c r="F116" s="132"/>
      <c r="G116" s="132"/>
      <c r="H116" s="132"/>
      <c r="I116" s="132"/>
      <c r="J116" s="132"/>
      <c r="K116" s="132"/>
      <c r="L116" s="132"/>
    </row>
    <row r="117" spans="2:12" ht="19.350000000000001" customHeight="1" x14ac:dyDescent="0.15">
      <c r="B117" s="125"/>
      <c r="C117" s="139" t="s">
        <v>241</v>
      </c>
      <c r="D117" s="126"/>
      <c r="E117" s="137"/>
      <c r="F117" s="135"/>
      <c r="G117" s="135"/>
      <c r="H117" s="135"/>
      <c r="I117" s="132"/>
      <c r="J117" s="132"/>
      <c r="K117" s="132"/>
      <c r="L117" s="133"/>
    </row>
    <row r="118" spans="2:12" ht="19.350000000000001" customHeight="1" thickBot="1" x14ac:dyDescent="0.2">
      <c r="B118" s="150"/>
      <c r="C118" s="151" t="s">
        <v>242</v>
      </c>
      <c r="D118" s="152"/>
      <c r="E118" s="153"/>
      <c r="F118" s="154"/>
      <c r="G118" s="154"/>
      <c r="H118" s="154"/>
      <c r="I118" s="154"/>
      <c r="J118" s="154"/>
      <c r="K118" s="154"/>
      <c r="L118" s="155"/>
    </row>
    <row r="119" spans="2:12" ht="24" customHeight="1" thickTop="1" x14ac:dyDescent="0.15">
      <c r="B119" s="278" t="s">
        <v>58</v>
      </c>
      <c r="C119" s="279"/>
      <c r="D119" s="279"/>
      <c r="E119" s="284"/>
      <c r="F119" s="77"/>
      <c r="G119" s="78"/>
      <c r="H119" s="79"/>
      <c r="I119" s="79"/>
      <c r="J119" s="79"/>
      <c r="K119" s="130"/>
      <c r="L119" s="80"/>
    </row>
    <row r="120" spans="2:12" ht="12.6" customHeight="1" x14ac:dyDescent="0.15">
      <c r="B120" s="37"/>
      <c r="C120" s="37"/>
      <c r="D120" s="37"/>
      <c r="E120" s="37"/>
      <c r="F120" s="40"/>
      <c r="G120" s="40"/>
      <c r="H120" s="40"/>
      <c r="I120" s="40"/>
      <c r="J120" s="40"/>
      <c r="K120" s="40"/>
      <c r="L120" s="41"/>
    </row>
    <row r="121" spans="2:12" x14ac:dyDescent="0.15">
      <c r="B121" s="29" t="s">
        <v>59</v>
      </c>
    </row>
    <row r="122" spans="2:12" ht="14.25" customHeight="1" x14ac:dyDescent="0.15">
      <c r="B122" s="29" t="s">
        <v>132</v>
      </c>
      <c r="L122" s="18"/>
    </row>
    <row r="123" spans="2:12" ht="14.25" customHeight="1" x14ac:dyDescent="0.15">
      <c r="L123" s="18" t="s">
        <v>44</v>
      </c>
    </row>
    <row r="124" spans="2:12" ht="14.25" customHeight="1" x14ac:dyDescent="0.15"/>
    <row r="125" spans="2:12" ht="14.25" customHeight="1" x14ac:dyDescent="0.15"/>
    <row r="126" spans="2:12" ht="14.25" customHeight="1" x14ac:dyDescent="0.15"/>
    <row r="127" spans="2:12" ht="14.25" customHeight="1" x14ac:dyDescent="0.15"/>
    <row r="128" spans="2:12" ht="13.5" customHeight="1" x14ac:dyDescent="0.15"/>
    <row r="129" ht="13.5" customHeight="1" x14ac:dyDescent="0.15"/>
  </sheetData>
  <mergeCells count="8">
    <mergeCell ref="B119:E119"/>
    <mergeCell ref="B17:D17"/>
    <mergeCell ref="K6:K7"/>
    <mergeCell ref="F5:K5"/>
    <mergeCell ref="A3:M3"/>
    <mergeCell ref="B5:E7"/>
    <mergeCell ref="L5:L7"/>
    <mergeCell ref="B8:D8"/>
  </mergeCells>
  <phoneticPr fontId="9"/>
  <pageMargins left="0.7" right="0.7" top="0.75" bottom="0.75" header="0.3" footer="0.3"/>
  <pageSetup paperSize="8" scale="70" fitToHeight="0" orientation="portrait" r:id="rId1"/>
  <headerFooter>
    <oddFooter>&amp;C&amp;P / &amp;N ページ</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76"/>
  <sheetViews>
    <sheetView view="pageBreakPreview" zoomScale="85" zoomScaleNormal="100" zoomScaleSheetLayoutView="58" zoomScalePageLayoutView="48" workbookViewId="0"/>
  </sheetViews>
  <sheetFormatPr defaultColWidth="8.25" defaultRowHeight="12.75" x14ac:dyDescent="0.15"/>
  <cols>
    <col min="1" max="1" width="5.625" style="29" customWidth="1"/>
    <col min="2" max="2" width="4" style="29" customWidth="1"/>
    <col min="3" max="3" width="5.875" style="29" customWidth="1"/>
    <col min="4" max="4" width="34.5" style="29" customWidth="1"/>
    <col min="5" max="5" width="14.5" style="29" customWidth="1"/>
    <col min="6" max="11" width="14.25" style="29" customWidth="1"/>
    <col min="12" max="12" width="33.5" style="29" customWidth="1"/>
    <col min="13" max="21" width="5.875" style="29" customWidth="1"/>
    <col min="22" max="16384" width="8.25" style="29"/>
  </cols>
  <sheetData>
    <row r="1" spans="1:13" s="25" customFormat="1" ht="18.75" customHeight="1" x14ac:dyDescent="0.15">
      <c r="I1" s="31"/>
      <c r="J1" s="31"/>
      <c r="K1" s="31"/>
      <c r="L1" s="123"/>
      <c r="M1" s="123" t="s">
        <v>358</v>
      </c>
    </row>
    <row r="2" spans="1:13" s="25" customFormat="1" ht="18.75" customHeight="1" x14ac:dyDescent="0.15">
      <c r="I2" s="31"/>
      <c r="J2" s="31"/>
      <c r="K2" s="31"/>
      <c r="L2" s="32"/>
    </row>
    <row r="3" spans="1:13" ht="16.5" customHeight="1" x14ac:dyDescent="0.15">
      <c r="A3" s="287" t="s">
        <v>347</v>
      </c>
      <c r="B3" s="287"/>
      <c r="C3" s="287"/>
      <c r="D3" s="287"/>
      <c r="E3" s="287"/>
      <c r="F3" s="287"/>
      <c r="G3" s="287"/>
      <c r="H3" s="287"/>
      <c r="I3" s="287"/>
      <c r="J3" s="287"/>
      <c r="K3" s="287"/>
      <c r="L3" s="287"/>
      <c r="M3" s="287"/>
    </row>
    <row r="4" spans="1:13" ht="16.5" customHeight="1" x14ac:dyDescent="0.15">
      <c r="A4" s="30"/>
      <c r="B4" s="30"/>
      <c r="C4" s="30"/>
      <c r="D4" s="30"/>
      <c r="E4" s="30"/>
      <c r="F4" s="30"/>
      <c r="G4" s="30"/>
      <c r="H4" s="30"/>
      <c r="I4" s="30"/>
      <c r="J4" s="30"/>
      <c r="K4" s="30"/>
      <c r="L4" s="30"/>
    </row>
    <row r="5" spans="1:13" ht="16.5" customHeight="1" x14ac:dyDescent="0.15">
      <c r="L5" s="26" t="s">
        <v>64</v>
      </c>
    </row>
    <row r="6" spans="1:13" ht="15" customHeight="1" x14ac:dyDescent="0.15">
      <c r="B6" s="276" t="s">
        <v>134</v>
      </c>
      <c r="C6" s="277"/>
      <c r="D6" s="277"/>
      <c r="E6" s="280"/>
      <c r="F6" s="305" t="s">
        <v>243</v>
      </c>
      <c r="G6" s="306"/>
      <c r="H6" s="306"/>
      <c r="I6" s="306"/>
      <c r="J6" s="306"/>
      <c r="K6" s="307"/>
      <c r="L6" s="308" t="s">
        <v>133</v>
      </c>
    </row>
    <row r="7" spans="1:13" ht="15" customHeight="1" x14ac:dyDescent="0.15">
      <c r="B7" s="281"/>
      <c r="C7" s="282"/>
      <c r="D7" s="282"/>
      <c r="E7" s="283"/>
      <c r="F7" s="198" t="s">
        <v>47</v>
      </c>
      <c r="G7" s="198" t="s">
        <v>48</v>
      </c>
      <c r="H7" s="198" t="s">
        <v>49</v>
      </c>
      <c r="I7" s="198" t="s">
        <v>50</v>
      </c>
      <c r="J7" s="198" t="s">
        <v>51</v>
      </c>
      <c r="K7" s="308" t="s">
        <v>58</v>
      </c>
      <c r="L7" s="309"/>
    </row>
    <row r="8" spans="1:13" ht="18" customHeight="1" thickBot="1" x14ac:dyDescent="0.2">
      <c r="B8" s="288"/>
      <c r="C8" s="289"/>
      <c r="D8" s="289"/>
      <c r="E8" s="290"/>
      <c r="F8" s="199" t="s">
        <v>52</v>
      </c>
      <c r="G8" s="199" t="s">
        <v>53</v>
      </c>
      <c r="H8" s="199" t="s">
        <v>54</v>
      </c>
      <c r="I8" s="199" t="s">
        <v>55</v>
      </c>
      <c r="J8" s="199" t="s">
        <v>56</v>
      </c>
      <c r="K8" s="310"/>
      <c r="L8" s="310"/>
    </row>
    <row r="9" spans="1:13" ht="19.350000000000001" customHeight="1" thickTop="1" x14ac:dyDescent="0.15">
      <c r="B9" s="144" t="s">
        <v>285</v>
      </c>
      <c r="C9" s="129"/>
      <c r="D9" s="129"/>
      <c r="E9" s="124"/>
      <c r="F9" s="146"/>
      <c r="G9" s="147"/>
      <c r="H9" s="147"/>
      <c r="I9" s="147"/>
      <c r="J9" s="147"/>
      <c r="K9" s="147"/>
      <c r="L9" s="148"/>
    </row>
    <row r="10" spans="1:13" ht="19.350000000000001" customHeight="1" x14ac:dyDescent="0.15">
      <c r="B10" s="195"/>
      <c r="C10" s="139" t="s">
        <v>286</v>
      </c>
      <c r="D10" s="127"/>
      <c r="E10" s="188"/>
      <c r="F10" s="131"/>
      <c r="G10" s="134"/>
      <c r="H10" s="134"/>
      <c r="I10" s="134"/>
      <c r="J10" s="134"/>
      <c r="K10" s="134"/>
      <c r="L10" s="133"/>
    </row>
    <row r="11" spans="1:13" ht="19.350000000000001" customHeight="1" x14ac:dyDescent="0.15">
      <c r="B11" s="195"/>
      <c r="C11" s="139" t="s">
        <v>287</v>
      </c>
      <c r="D11" s="127"/>
      <c r="E11" s="188"/>
      <c r="F11" s="134"/>
      <c r="G11" s="134"/>
      <c r="H11" s="134"/>
      <c r="I11" s="134"/>
      <c r="J11" s="134"/>
      <c r="K11" s="134"/>
      <c r="L11" s="132"/>
    </row>
    <row r="12" spans="1:13" ht="19.350000000000001" customHeight="1" x14ac:dyDescent="0.15">
      <c r="B12" s="195"/>
      <c r="C12" s="139" t="s">
        <v>288</v>
      </c>
      <c r="D12" s="127"/>
      <c r="E12" s="188"/>
      <c r="F12" s="134"/>
      <c r="G12" s="134"/>
      <c r="H12" s="134"/>
      <c r="I12" s="134"/>
      <c r="J12" s="134"/>
      <c r="K12" s="134"/>
      <c r="L12" s="132"/>
    </row>
    <row r="13" spans="1:13" ht="19.350000000000001" customHeight="1" x14ac:dyDescent="0.15">
      <c r="B13" s="195"/>
      <c r="C13" s="139" t="s">
        <v>289</v>
      </c>
      <c r="D13" s="140"/>
      <c r="E13" s="189"/>
      <c r="F13" s="134"/>
      <c r="G13" s="134"/>
      <c r="H13" s="134"/>
      <c r="I13" s="134"/>
      <c r="J13" s="134"/>
      <c r="K13" s="134"/>
      <c r="L13" s="132"/>
    </row>
    <row r="14" spans="1:13" ht="19.350000000000001" customHeight="1" x14ac:dyDescent="0.15">
      <c r="B14" s="195"/>
      <c r="C14" s="139" t="s">
        <v>290</v>
      </c>
      <c r="D14" s="127"/>
      <c r="E14" s="188"/>
      <c r="F14" s="190"/>
      <c r="G14" s="190"/>
      <c r="H14" s="134"/>
      <c r="I14" s="134"/>
      <c r="J14" s="134"/>
      <c r="K14" s="134"/>
      <c r="L14" s="133"/>
    </row>
    <row r="15" spans="1:13" ht="19.350000000000001" customHeight="1" x14ac:dyDescent="0.15">
      <c r="B15" s="195"/>
      <c r="C15" s="139" t="s">
        <v>291</v>
      </c>
      <c r="D15" s="127"/>
      <c r="E15" s="188"/>
      <c r="F15" s="134"/>
      <c r="G15" s="134"/>
      <c r="H15" s="134"/>
      <c r="I15" s="134"/>
      <c r="J15" s="134"/>
      <c r="K15" s="134"/>
      <c r="L15" s="132"/>
    </row>
    <row r="16" spans="1:13" ht="19.350000000000001" customHeight="1" x14ac:dyDescent="0.15">
      <c r="B16" s="195"/>
      <c r="C16" s="139" t="s">
        <v>292</v>
      </c>
      <c r="D16" s="140"/>
      <c r="E16" s="189"/>
      <c r="F16" s="134"/>
      <c r="G16" s="134"/>
      <c r="H16" s="134"/>
      <c r="I16" s="134"/>
      <c r="J16" s="134"/>
      <c r="K16" s="134"/>
      <c r="L16" s="132"/>
    </row>
    <row r="17" spans="2:12" ht="19.350000000000001" customHeight="1" x14ac:dyDescent="0.15">
      <c r="B17" s="195"/>
      <c r="C17" s="139" t="s">
        <v>478</v>
      </c>
      <c r="D17" s="127"/>
      <c r="E17" s="188"/>
      <c r="F17" s="134"/>
      <c r="G17" s="134"/>
      <c r="H17" s="134"/>
      <c r="I17" s="134"/>
      <c r="J17" s="134"/>
      <c r="K17" s="134"/>
      <c r="L17" s="132"/>
    </row>
    <row r="18" spans="2:12" ht="19.350000000000001" customHeight="1" x14ac:dyDescent="0.15">
      <c r="B18" s="195"/>
      <c r="C18" s="139" t="s">
        <v>293</v>
      </c>
      <c r="D18" s="127"/>
      <c r="E18" s="188"/>
      <c r="F18" s="134"/>
      <c r="G18" s="134"/>
      <c r="H18" s="134"/>
      <c r="I18" s="134"/>
      <c r="J18" s="134"/>
      <c r="K18" s="134"/>
      <c r="L18" s="132"/>
    </row>
    <row r="19" spans="2:12" ht="19.350000000000001" customHeight="1" x14ac:dyDescent="0.15">
      <c r="B19" s="195"/>
      <c r="C19" s="142" t="s">
        <v>294</v>
      </c>
      <c r="D19" s="129"/>
      <c r="E19" s="189"/>
      <c r="F19" s="134"/>
      <c r="G19" s="134"/>
      <c r="H19" s="134"/>
      <c r="I19" s="134"/>
      <c r="J19" s="134"/>
      <c r="K19" s="134"/>
      <c r="L19" s="132"/>
    </row>
    <row r="20" spans="2:12" ht="19.350000000000001" customHeight="1" x14ac:dyDescent="0.15">
      <c r="B20" s="196" t="s">
        <v>295</v>
      </c>
      <c r="C20" s="139"/>
      <c r="D20" s="127"/>
      <c r="E20" s="188"/>
      <c r="F20" s="131"/>
      <c r="G20" s="134"/>
      <c r="H20" s="134"/>
      <c r="I20" s="134"/>
      <c r="J20" s="134"/>
      <c r="K20" s="134"/>
      <c r="L20" s="133"/>
    </row>
    <row r="21" spans="2:12" ht="19.350000000000001" customHeight="1" x14ac:dyDescent="0.15">
      <c r="B21" s="197"/>
      <c r="C21" s="139" t="s">
        <v>296</v>
      </c>
      <c r="D21" s="127"/>
      <c r="E21" s="188"/>
      <c r="F21" s="134"/>
      <c r="G21" s="134"/>
      <c r="H21" s="134"/>
      <c r="I21" s="134"/>
      <c r="J21" s="134"/>
      <c r="K21" s="134"/>
      <c r="L21" s="132"/>
    </row>
    <row r="22" spans="2:12" ht="19.350000000000001" customHeight="1" x14ac:dyDescent="0.15">
      <c r="B22" s="197"/>
      <c r="C22" s="139" t="s">
        <v>297</v>
      </c>
      <c r="D22" s="127"/>
      <c r="E22" s="188"/>
      <c r="F22" s="134"/>
      <c r="G22" s="134"/>
      <c r="H22" s="134"/>
      <c r="I22" s="134"/>
      <c r="J22" s="134"/>
      <c r="K22" s="134"/>
      <c r="L22" s="132"/>
    </row>
    <row r="23" spans="2:12" ht="19.350000000000001" customHeight="1" x14ac:dyDescent="0.15">
      <c r="B23" s="197"/>
      <c r="C23" s="139" t="s">
        <v>298</v>
      </c>
      <c r="D23" s="127"/>
      <c r="E23" s="188"/>
      <c r="F23" s="134"/>
      <c r="G23" s="134"/>
      <c r="H23" s="134"/>
      <c r="I23" s="134"/>
      <c r="J23" s="134"/>
      <c r="K23" s="134"/>
      <c r="L23" s="132"/>
    </row>
    <row r="24" spans="2:12" ht="19.350000000000001" customHeight="1" x14ac:dyDescent="0.15">
      <c r="B24" s="197"/>
      <c r="C24" s="139" t="s">
        <v>299</v>
      </c>
      <c r="D24" s="140"/>
      <c r="E24" s="189"/>
      <c r="F24" s="134"/>
      <c r="G24" s="134"/>
      <c r="H24" s="134"/>
      <c r="I24" s="134"/>
      <c r="J24" s="134"/>
      <c r="K24" s="134"/>
      <c r="L24" s="132"/>
    </row>
    <row r="25" spans="2:12" ht="19.350000000000001" customHeight="1" x14ac:dyDescent="0.15">
      <c r="B25" s="196" t="s">
        <v>300</v>
      </c>
      <c r="C25" s="139"/>
      <c r="D25" s="127"/>
      <c r="E25" s="188"/>
      <c r="F25" s="190"/>
      <c r="G25" s="190"/>
      <c r="H25" s="190"/>
      <c r="I25" s="132"/>
      <c r="J25" s="132"/>
      <c r="K25" s="132"/>
      <c r="L25" s="133"/>
    </row>
    <row r="26" spans="2:12" ht="19.350000000000001" customHeight="1" x14ac:dyDescent="0.15">
      <c r="B26" s="196" t="s">
        <v>301</v>
      </c>
      <c r="C26" s="139"/>
      <c r="D26" s="127"/>
      <c r="E26" s="188"/>
      <c r="F26" s="134"/>
      <c r="G26" s="134"/>
      <c r="H26" s="134"/>
      <c r="I26" s="134"/>
      <c r="J26" s="134"/>
      <c r="K26" s="134"/>
      <c r="L26" s="132"/>
    </row>
    <row r="27" spans="2:12" ht="19.350000000000001" customHeight="1" x14ac:dyDescent="0.15">
      <c r="B27" s="196" t="s">
        <v>302</v>
      </c>
      <c r="C27" s="139"/>
      <c r="D27" s="127"/>
      <c r="E27" s="188"/>
      <c r="F27" s="134"/>
      <c r="G27" s="134"/>
      <c r="H27" s="134"/>
      <c r="I27" s="134"/>
      <c r="J27" s="134"/>
      <c r="K27" s="134"/>
      <c r="L27" s="132"/>
    </row>
    <row r="28" spans="2:12" ht="19.350000000000001" customHeight="1" x14ac:dyDescent="0.15">
      <c r="B28" s="190" t="s">
        <v>303</v>
      </c>
      <c r="C28" s="139"/>
      <c r="D28" s="127"/>
      <c r="E28" s="188"/>
      <c r="F28" s="134"/>
      <c r="G28" s="134"/>
      <c r="H28" s="134"/>
      <c r="I28" s="134"/>
      <c r="J28" s="134"/>
      <c r="K28" s="134"/>
      <c r="L28" s="132"/>
    </row>
    <row r="29" spans="2:12" ht="19.350000000000001" customHeight="1" x14ac:dyDescent="0.15">
      <c r="B29" s="196" t="s">
        <v>304</v>
      </c>
      <c r="C29" s="139"/>
      <c r="D29" s="140"/>
      <c r="E29" s="189"/>
      <c r="F29" s="134"/>
      <c r="G29" s="134"/>
      <c r="H29" s="134"/>
      <c r="I29" s="134"/>
      <c r="J29" s="134"/>
      <c r="K29" s="134"/>
      <c r="L29" s="132"/>
    </row>
    <row r="30" spans="2:12" ht="19.350000000000001" customHeight="1" x14ac:dyDescent="0.15">
      <c r="B30" s="196" t="s">
        <v>305</v>
      </c>
      <c r="C30" s="139"/>
      <c r="D30" s="127"/>
      <c r="E30" s="188"/>
      <c r="F30" s="190"/>
      <c r="G30" s="190"/>
      <c r="H30" s="190"/>
      <c r="I30" s="132"/>
      <c r="J30" s="132"/>
      <c r="K30" s="132"/>
      <c r="L30" s="133"/>
    </row>
    <row r="31" spans="2:12" ht="19.350000000000001" customHeight="1" x14ac:dyDescent="0.15">
      <c r="B31" s="195"/>
      <c r="C31" s="139" t="s">
        <v>306</v>
      </c>
      <c r="D31" s="273" t="s">
        <v>307</v>
      </c>
      <c r="E31" s="188"/>
      <c r="F31" s="132"/>
      <c r="G31" s="132"/>
      <c r="H31" s="132"/>
      <c r="I31" s="132"/>
      <c r="J31" s="132"/>
      <c r="K31" s="132"/>
      <c r="L31" s="132"/>
    </row>
    <row r="32" spans="2:12" ht="19.350000000000001" customHeight="1" x14ac:dyDescent="0.15">
      <c r="B32" s="195"/>
      <c r="C32" s="139" t="s">
        <v>308</v>
      </c>
      <c r="D32" s="127"/>
      <c r="E32" s="188"/>
      <c r="F32" s="132"/>
      <c r="G32" s="132"/>
      <c r="H32" s="132"/>
      <c r="I32" s="132"/>
      <c r="J32" s="132"/>
      <c r="K32" s="132"/>
      <c r="L32" s="132"/>
    </row>
    <row r="33" spans="2:12" ht="19.350000000000001" customHeight="1" x14ac:dyDescent="0.15">
      <c r="B33" s="195"/>
      <c r="C33" s="139" t="s">
        <v>309</v>
      </c>
      <c r="D33" s="127"/>
      <c r="E33" s="188"/>
      <c r="F33" s="190"/>
      <c r="G33" s="190"/>
      <c r="H33" s="190"/>
      <c r="I33" s="132"/>
      <c r="J33" s="132"/>
      <c r="K33" s="132"/>
      <c r="L33" s="133"/>
    </row>
    <row r="34" spans="2:12" ht="19.350000000000001" customHeight="1" x14ac:dyDescent="0.15">
      <c r="B34" s="195"/>
      <c r="C34" s="139" t="s">
        <v>310</v>
      </c>
      <c r="D34" s="127"/>
      <c r="E34" s="188"/>
      <c r="F34" s="134"/>
      <c r="G34" s="134"/>
      <c r="H34" s="134"/>
      <c r="I34" s="134"/>
      <c r="J34" s="134"/>
      <c r="K34" s="134"/>
      <c r="L34" s="132"/>
    </row>
    <row r="35" spans="2:12" ht="19.350000000000001" customHeight="1" x14ac:dyDescent="0.15">
      <c r="B35" s="195"/>
      <c r="C35" s="139" t="s">
        <v>311</v>
      </c>
      <c r="D35" s="140"/>
      <c r="E35" s="189"/>
      <c r="F35" s="134"/>
      <c r="G35" s="134"/>
      <c r="H35" s="134"/>
      <c r="I35" s="134"/>
      <c r="J35" s="134"/>
      <c r="K35" s="134"/>
      <c r="L35" s="132"/>
    </row>
    <row r="36" spans="2:12" ht="19.350000000000001" customHeight="1" x14ac:dyDescent="0.15">
      <c r="B36" s="195"/>
      <c r="C36" s="139" t="s">
        <v>312</v>
      </c>
      <c r="D36" s="127"/>
      <c r="E36" s="188"/>
      <c r="F36" s="190"/>
      <c r="G36" s="190"/>
      <c r="H36" s="190"/>
      <c r="I36" s="132"/>
      <c r="J36" s="132"/>
      <c r="K36" s="132"/>
      <c r="L36" s="133"/>
    </row>
    <row r="37" spans="2:12" ht="19.350000000000001" customHeight="1" x14ac:dyDescent="0.15">
      <c r="B37" s="195"/>
      <c r="C37" s="139" t="s">
        <v>313</v>
      </c>
      <c r="D37" s="127"/>
      <c r="E37" s="188"/>
      <c r="F37" s="134"/>
      <c r="G37" s="134"/>
      <c r="H37" s="134"/>
      <c r="I37" s="134"/>
      <c r="J37" s="134"/>
      <c r="K37" s="134"/>
      <c r="L37" s="132"/>
    </row>
    <row r="38" spans="2:12" ht="19.350000000000001" customHeight="1" x14ac:dyDescent="0.15">
      <c r="B38" s="195"/>
      <c r="C38" s="139" t="s">
        <v>314</v>
      </c>
      <c r="D38" s="140"/>
      <c r="E38" s="189"/>
      <c r="F38" s="134"/>
      <c r="G38" s="134"/>
      <c r="H38" s="134"/>
      <c r="I38" s="134"/>
      <c r="J38" s="134"/>
      <c r="K38" s="134"/>
      <c r="L38" s="132"/>
    </row>
    <row r="39" spans="2:12" ht="19.350000000000001" customHeight="1" x14ac:dyDescent="0.15">
      <c r="B39" s="195"/>
      <c r="C39" s="142" t="s">
        <v>315</v>
      </c>
      <c r="D39" s="274" t="s">
        <v>316</v>
      </c>
      <c r="E39" s="188"/>
      <c r="F39" s="190"/>
      <c r="G39" s="190"/>
      <c r="H39" s="190"/>
      <c r="I39" s="134"/>
      <c r="J39" s="134"/>
      <c r="K39" s="134"/>
      <c r="L39" s="133"/>
    </row>
    <row r="40" spans="2:12" ht="19.350000000000001" customHeight="1" x14ac:dyDescent="0.15">
      <c r="B40" s="195"/>
      <c r="C40" s="139" t="s">
        <v>317</v>
      </c>
      <c r="D40" s="127"/>
      <c r="E40" s="188"/>
      <c r="F40" s="132"/>
      <c r="G40" s="132"/>
      <c r="H40" s="132"/>
      <c r="I40" s="132"/>
      <c r="J40" s="132"/>
      <c r="K40" s="132"/>
      <c r="L40" s="132"/>
    </row>
    <row r="41" spans="2:12" ht="19.350000000000001" customHeight="1" x14ac:dyDescent="0.15">
      <c r="B41" s="195"/>
      <c r="C41" s="139" t="s">
        <v>318</v>
      </c>
      <c r="D41" s="127"/>
      <c r="E41" s="188"/>
      <c r="F41" s="190"/>
      <c r="G41" s="190"/>
      <c r="H41" s="190"/>
      <c r="I41" s="132"/>
      <c r="J41" s="132"/>
      <c r="K41" s="132"/>
      <c r="L41" s="133"/>
    </row>
    <row r="42" spans="2:12" ht="19.350000000000001" customHeight="1" x14ac:dyDescent="0.15">
      <c r="B42" s="196" t="s">
        <v>479</v>
      </c>
      <c r="C42" s="139"/>
      <c r="D42" s="127"/>
      <c r="E42" s="188"/>
      <c r="F42" s="134"/>
      <c r="G42" s="134"/>
      <c r="H42" s="134"/>
      <c r="I42" s="134"/>
      <c r="J42" s="134"/>
      <c r="K42" s="134"/>
      <c r="L42" s="132"/>
    </row>
    <row r="43" spans="2:12" ht="19.350000000000001" customHeight="1" x14ac:dyDescent="0.15">
      <c r="B43" s="197"/>
      <c r="C43" s="139" t="s">
        <v>319</v>
      </c>
      <c r="D43" s="140"/>
      <c r="E43" s="189"/>
      <c r="F43" s="134"/>
      <c r="G43" s="134"/>
      <c r="H43" s="134"/>
      <c r="I43" s="134"/>
      <c r="J43" s="134"/>
      <c r="K43" s="134"/>
      <c r="L43" s="132"/>
    </row>
    <row r="44" spans="2:12" ht="19.350000000000001" customHeight="1" x14ac:dyDescent="0.15">
      <c r="B44" s="197"/>
      <c r="C44" s="139" t="s">
        <v>320</v>
      </c>
      <c r="D44" s="127"/>
      <c r="E44" s="188"/>
      <c r="F44" s="190"/>
      <c r="G44" s="190"/>
      <c r="H44" s="190"/>
      <c r="I44" s="132"/>
      <c r="J44" s="132"/>
      <c r="K44" s="132"/>
      <c r="L44" s="133"/>
    </row>
    <row r="45" spans="2:12" ht="19.350000000000001" customHeight="1" x14ac:dyDescent="0.15">
      <c r="B45" s="197"/>
      <c r="C45" s="139" t="s">
        <v>321</v>
      </c>
      <c r="D45" s="127"/>
      <c r="E45" s="188"/>
      <c r="F45" s="134"/>
      <c r="G45" s="134"/>
      <c r="H45" s="134"/>
      <c r="I45" s="134"/>
      <c r="J45" s="134"/>
      <c r="K45" s="134"/>
      <c r="L45" s="132"/>
    </row>
    <row r="46" spans="2:12" ht="19.350000000000001" customHeight="1" x14ac:dyDescent="0.15">
      <c r="B46" s="196" t="s">
        <v>322</v>
      </c>
      <c r="C46" s="139"/>
      <c r="D46" s="140"/>
      <c r="E46" s="189"/>
      <c r="F46" s="134"/>
      <c r="G46" s="134"/>
      <c r="H46" s="134"/>
      <c r="I46" s="134"/>
      <c r="J46" s="134"/>
      <c r="K46" s="134"/>
      <c r="L46" s="132"/>
    </row>
    <row r="47" spans="2:12" ht="19.350000000000001" customHeight="1" x14ac:dyDescent="0.15">
      <c r="B47" s="197"/>
      <c r="C47" s="139" t="s">
        <v>323</v>
      </c>
      <c r="D47" s="273" t="s">
        <v>324</v>
      </c>
      <c r="E47" s="188"/>
      <c r="F47" s="134"/>
      <c r="G47" s="134"/>
      <c r="H47" s="134"/>
      <c r="I47" s="134"/>
      <c r="J47" s="134"/>
      <c r="K47" s="134"/>
      <c r="L47" s="132"/>
    </row>
    <row r="48" spans="2:12" ht="19.350000000000001" customHeight="1" x14ac:dyDescent="0.15">
      <c r="B48" s="196" t="s">
        <v>325</v>
      </c>
      <c r="C48" s="139"/>
      <c r="D48" s="140"/>
      <c r="E48" s="189"/>
      <c r="F48" s="134"/>
      <c r="G48" s="134"/>
      <c r="H48" s="134"/>
      <c r="I48" s="134"/>
      <c r="J48" s="134"/>
      <c r="K48" s="134"/>
      <c r="L48" s="132"/>
    </row>
    <row r="49" spans="2:12" ht="19.350000000000001" customHeight="1" x14ac:dyDescent="0.15">
      <c r="B49" s="197"/>
      <c r="C49" s="139" t="s">
        <v>319</v>
      </c>
      <c r="D49" s="127"/>
      <c r="E49" s="188"/>
      <c r="F49" s="190"/>
      <c r="G49" s="190"/>
      <c r="H49" s="134"/>
      <c r="I49" s="134"/>
      <c r="J49" s="134"/>
      <c r="K49" s="134"/>
      <c r="L49" s="133"/>
    </row>
    <row r="50" spans="2:12" ht="19.350000000000001" customHeight="1" x14ac:dyDescent="0.15">
      <c r="B50" s="196" t="s">
        <v>326</v>
      </c>
      <c r="C50" s="139"/>
      <c r="D50" s="127"/>
      <c r="E50" s="188"/>
      <c r="F50" s="134"/>
      <c r="G50" s="134"/>
      <c r="H50" s="134"/>
      <c r="I50" s="134"/>
      <c r="J50" s="134"/>
      <c r="K50" s="134"/>
      <c r="L50" s="132"/>
    </row>
    <row r="51" spans="2:12" ht="19.350000000000001" customHeight="1" x14ac:dyDescent="0.15">
      <c r="B51" s="197"/>
      <c r="C51" s="139" t="s">
        <v>319</v>
      </c>
      <c r="D51" s="140"/>
      <c r="E51" s="189"/>
      <c r="F51" s="134"/>
      <c r="G51" s="134"/>
      <c r="H51" s="134"/>
      <c r="I51" s="134"/>
      <c r="J51" s="134"/>
      <c r="K51" s="134"/>
      <c r="L51" s="132"/>
    </row>
    <row r="52" spans="2:12" ht="19.350000000000001" customHeight="1" x14ac:dyDescent="0.15">
      <c r="B52" s="196" t="s">
        <v>327</v>
      </c>
      <c r="C52" s="139"/>
      <c r="D52" s="129"/>
      <c r="E52" s="143"/>
      <c r="F52" s="136"/>
      <c r="G52" s="136"/>
      <c r="H52" s="131"/>
      <c r="I52" s="131"/>
      <c r="J52" s="131"/>
      <c r="K52" s="131"/>
      <c r="L52" s="133"/>
    </row>
    <row r="53" spans="2:12" ht="19.350000000000001" customHeight="1" x14ac:dyDescent="0.15">
      <c r="B53" s="196" t="s">
        <v>328</v>
      </c>
      <c r="C53" s="139"/>
      <c r="D53" s="129"/>
      <c r="E53" s="143"/>
      <c r="F53" s="136"/>
      <c r="G53" s="136"/>
      <c r="H53" s="136"/>
      <c r="I53" s="136"/>
      <c r="J53" s="136"/>
      <c r="K53" s="136"/>
      <c r="L53" s="132"/>
    </row>
    <row r="54" spans="2:12" ht="19.350000000000001" customHeight="1" x14ac:dyDescent="0.15">
      <c r="B54" s="195"/>
      <c r="C54" s="139" t="s">
        <v>329</v>
      </c>
      <c r="D54" s="129"/>
      <c r="E54" s="143"/>
      <c r="F54" s="136"/>
      <c r="G54" s="136"/>
      <c r="H54" s="136"/>
      <c r="I54" s="136"/>
      <c r="J54" s="136"/>
      <c r="K54" s="136"/>
      <c r="L54" s="132"/>
    </row>
    <row r="55" spans="2:12" ht="19.350000000000001" customHeight="1" x14ac:dyDescent="0.15">
      <c r="B55" s="195"/>
      <c r="C55" s="139" t="s">
        <v>330</v>
      </c>
      <c r="D55" s="273" t="s">
        <v>331</v>
      </c>
      <c r="E55" s="143"/>
      <c r="F55" s="136"/>
      <c r="G55" s="136"/>
      <c r="H55" s="136"/>
      <c r="I55" s="136"/>
      <c r="J55" s="136"/>
      <c r="K55" s="136"/>
      <c r="L55" s="132"/>
    </row>
    <row r="56" spans="2:12" ht="19.350000000000001" customHeight="1" x14ac:dyDescent="0.15">
      <c r="B56" s="195"/>
      <c r="C56" s="139" t="s">
        <v>332</v>
      </c>
      <c r="D56" s="127"/>
      <c r="E56" s="188"/>
      <c r="F56" s="132"/>
      <c r="G56" s="132"/>
      <c r="H56" s="132"/>
      <c r="I56" s="132"/>
      <c r="J56" s="132"/>
      <c r="K56" s="132"/>
      <c r="L56" s="132"/>
    </row>
    <row r="57" spans="2:12" ht="19.350000000000001" customHeight="1" x14ac:dyDescent="0.15">
      <c r="B57" s="195"/>
      <c r="C57" s="139" t="s">
        <v>333</v>
      </c>
      <c r="D57" s="127"/>
      <c r="E57" s="188"/>
      <c r="F57" s="190"/>
      <c r="G57" s="190"/>
      <c r="H57" s="190"/>
      <c r="I57" s="132"/>
      <c r="J57" s="132"/>
      <c r="K57" s="132"/>
      <c r="L57" s="133"/>
    </row>
    <row r="58" spans="2:12" ht="19.350000000000001" customHeight="1" x14ac:dyDescent="0.15">
      <c r="B58" s="195"/>
      <c r="C58" s="139" t="s">
        <v>334</v>
      </c>
      <c r="D58" s="273" t="s">
        <v>335</v>
      </c>
      <c r="E58" s="188"/>
      <c r="F58" s="134"/>
      <c r="G58" s="134"/>
      <c r="H58" s="134"/>
      <c r="I58" s="134"/>
      <c r="J58" s="134"/>
      <c r="K58" s="134"/>
      <c r="L58" s="132"/>
    </row>
    <row r="59" spans="2:12" ht="19.350000000000001" customHeight="1" x14ac:dyDescent="0.15">
      <c r="B59" s="195"/>
      <c r="C59" s="139" t="s">
        <v>336</v>
      </c>
      <c r="D59" s="140"/>
      <c r="E59" s="189"/>
      <c r="F59" s="134"/>
      <c r="G59" s="134"/>
      <c r="H59" s="134"/>
      <c r="I59" s="134"/>
      <c r="J59" s="134"/>
      <c r="K59" s="134"/>
      <c r="L59" s="132"/>
    </row>
    <row r="60" spans="2:12" ht="19.350000000000001" customHeight="1" x14ac:dyDescent="0.15">
      <c r="B60" s="195"/>
      <c r="C60" s="139" t="s">
        <v>337</v>
      </c>
      <c r="D60" s="127"/>
      <c r="E60" s="188"/>
      <c r="F60" s="190"/>
      <c r="G60" s="190"/>
      <c r="H60" s="190"/>
      <c r="I60" s="132"/>
      <c r="J60" s="132"/>
      <c r="K60" s="132"/>
      <c r="L60" s="133"/>
    </row>
    <row r="61" spans="2:12" ht="19.350000000000001" customHeight="1" x14ac:dyDescent="0.15">
      <c r="B61" s="195"/>
      <c r="C61" s="139" t="s">
        <v>338</v>
      </c>
      <c r="D61" s="127"/>
      <c r="E61" s="188"/>
      <c r="F61" s="134"/>
      <c r="G61" s="134"/>
      <c r="H61" s="134"/>
      <c r="I61" s="134"/>
      <c r="J61" s="134"/>
      <c r="K61" s="134"/>
      <c r="L61" s="132"/>
    </row>
    <row r="62" spans="2:12" ht="19.350000000000001" customHeight="1" x14ac:dyDescent="0.15">
      <c r="B62" s="195"/>
      <c r="C62" s="139" t="s">
        <v>339</v>
      </c>
      <c r="D62" s="140"/>
      <c r="E62" s="189"/>
      <c r="F62" s="134"/>
      <c r="G62" s="134"/>
      <c r="H62" s="134"/>
      <c r="I62" s="134"/>
      <c r="J62" s="134"/>
      <c r="K62" s="134"/>
      <c r="L62" s="132"/>
    </row>
    <row r="63" spans="2:12" ht="19.350000000000001" customHeight="1" x14ac:dyDescent="0.15">
      <c r="B63" s="195"/>
      <c r="C63" s="142" t="s">
        <v>340</v>
      </c>
      <c r="D63" s="127"/>
      <c r="E63" s="188"/>
      <c r="F63" s="134"/>
      <c r="G63" s="134"/>
      <c r="H63" s="134"/>
      <c r="I63" s="134"/>
      <c r="J63" s="134"/>
      <c r="K63" s="134"/>
      <c r="L63" s="132"/>
    </row>
    <row r="64" spans="2:12" ht="19.350000000000001" customHeight="1" x14ac:dyDescent="0.15">
      <c r="B64" s="196" t="s">
        <v>341</v>
      </c>
      <c r="C64" s="139"/>
      <c r="D64" s="140"/>
      <c r="E64" s="189"/>
      <c r="F64" s="134"/>
      <c r="G64" s="134"/>
      <c r="H64" s="134"/>
      <c r="I64" s="134"/>
      <c r="J64" s="134"/>
      <c r="K64" s="134"/>
      <c r="L64" s="132"/>
    </row>
    <row r="65" spans="2:12" ht="19.350000000000001" customHeight="1" thickBot="1" x14ac:dyDescent="0.2">
      <c r="B65" s="193" t="s">
        <v>342</v>
      </c>
      <c r="C65" s="151"/>
      <c r="D65" s="191"/>
      <c r="E65" s="192"/>
      <c r="F65" s="193"/>
      <c r="G65" s="193"/>
      <c r="H65" s="154"/>
      <c r="I65" s="154"/>
      <c r="J65" s="154"/>
      <c r="K65" s="154"/>
      <c r="L65" s="194"/>
    </row>
    <row r="66" spans="2:12" ht="24" customHeight="1" thickTop="1" x14ac:dyDescent="0.15">
      <c r="B66" s="185" t="s">
        <v>58</v>
      </c>
      <c r="C66" s="186"/>
      <c r="D66" s="186"/>
      <c r="E66" s="187"/>
      <c r="F66" s="77"/>
      <c r="G66" s="78"/>
      <c r="H66" s="79"/>
      <c r="I66" s="79"/>
      <c r="J66" s="79"/>
      <c r="K66" s="130"/>
      <c r="L66" s="80"/>
    </row>
    <row r="67" spans="2:12" ht="12.6" customHeight="1" x14ac:dyDescent="0.15">
      <c r="B67" s="37"/>
      <c r="C67" s="37"/>
      <c r="D67" s="37"/>
      <c r="E67" s="37"/>
      <c r="F67" s="40"/>
      <c r="G67" s="40"/>
      <c r="H67" s="40"/>
      <c r="I67" s="40"/>
      <c r="J67" s="40"/>
      <c r="K67" s="40"/>
      <c r="L67" s="41"/>
    </row>
    <row r="68" spans="2:12" x14ac:dyDescent="0.15">
      <c r="B68" s="29" t="s">
        <v>59</v>
      </c>
    </row>
    <row r="69" spans="2:12" ht="14.25" customHeight="1" x14ac:dyDescent="0.15">
      <c r="B69" s="29" t="s">
        <v>132</v>
      </c>
      <c r="L69" s="18"/>
    </row>
    <row r="70" spans="2:12" ht="14.25" customHeight="1" x14ac:dyDescent="0.15">
      <c r="L70" s="18" t="s">
        <v>44</v>
      </c>
    </row>
    <row r="71" spans="2:12" ht="14.25" customHeight="1" x14ac:dyDescent="0.15"/>
    <row r="72" spans="2:12" ht="14.25" customHeight="1" x14ac:dyDescent="0.15"/>
    <row r="73" spans="2:12" ht="14.25" customHeight="1" x14ac:dyDescent="0.15"/>
    <row r="74" spans="2:12" ht="14.25" customHeight="1" x14ac:dyDescent="0.15"/>
    <row r="75" spans="2:12" ht="13.5" customHeight="1" x14ac:dyDescent="0.15"/>
    <row r="76" spans="2:12" ht="13.5" customHeight="1" x14ac:dyDescent="0.15"/>
  </sheetData>
  <mergeCells count="5">
    <mergeCell ref="A3:M3"/>
    <mergeCell ref="B6:E8"/>
    <mergeCell ref="F6:K6"/>
    <mergeCell ref="L6:L8"/>
    <mergeCell ref="K7:K8"/>
  </mergeCells>
  <phoneticPr fontId="4"/>
  <pageMargins left="0.70866141732283472" right="0.70866141732283472" top="0.74803149606299213" bottom="0.74803149606299213" header="0.31496062992125984" footer="0.31496062992125984"/>
  <pageSetup paperSize="8" scale="70" fitToHeight="0" orientation="portrait" r:id="rId1"/>
  <headerFooter>
    <oddFooter>&amp;C&amp;P / &amp;N ページ</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0"/>
  <sheetViews>
    <sheetView view="pageBreakPreview" zoomScale="84" zoomScaleNormal="100" zoomScaleSheetLayoutView="130" zoomScalePageLayoutView="40" workbookViewId="0"/>
  </sheetViews>
  <sheetFormatPr defaultColWidth="9" defaultRowHeight="12.75" x14ac:dyDescent="0.15"/>
  <cols>
    <col min="1" max="1" width="5.625" style="18" customWidth="1"/>
    <col min="2" max="2" width="47.125" style="18" customWidth="1"/>
    <col min="3" max="16384" width="9" style="18"/>
  </cols>
  <sheetData>
    <row r="1" spans="1:16" x14ac:dyDescent="0.15">
      <c r="G1" s="17"/>
      <c r="P1" s="123" t="s">
        <v>359</v>
      </c>
    </row>
    <row r="2" spans="1:16" ht="13.15" customHeight="1" x14ac:dyDescent="0.15">
      <c r="G2" s="17"/>
    </row>
    <row r="3" spans="1:16" s="25" customFormat="1" ht="18.75" x14ac:dyDescent="0.15">
      <c r="A3" s="287" t="s">
        <v>111</v>
      </c>
      <c r="B3" s="287"/>
      <c r="C3" s="287"/>
      <c r="D3" s="287"/>
      <c r="E3" s="287"/>
      <c r="F3" s="287"/>
      <c r="G3" s="287"/>
      <c r="H3" s="287"/>
      <c r="I3" s="287"/>
      <c r="J3" s="287"/>
      <c r="K3" s="287"/>
      <c r="L3" s="287"/>
      <c r="M3" s="287"/>
      <c r="N3" s="287"/>
      <c r="O3" s="287"/>
      <c r="P3" s="287"/>
    </row>
    <row r="4" spans="1:16" s="25" customFormat="1" ht="13.5" thickBot="1" x14ac:dyDescent="0.2">
      <c r="A4" s="37"/>
      <c r="B4" s="37"/>
      <c r="C4" s="37"/>
      <c r="D4" s="37"/>
      <c r="E4" s="37"/>
      <c r="F4" s="37"/>
      <c r="G4" s="37"/>
      <c r="H4" s="37"/>
      <c r="I4" s="37"/>
      <c r="J4" s="37"/>
      <c r="K4" s="37"/>
      <c r="L4" s="37"/>
      <c r="M4" s="37"/>
      <c r="N4" s="37"/>
      <c r="O4" s="37"/>
      <c r="P4" s="37"/>
    </row>
    <row r="5" spans="1:16" ht="13.15" customHeight="1" thickTop="1" x14ac:dyDescent="0.15">
      <c r="B5" s="160" t="s">
        <v>121</v>
      </c>
      <c r="C5" s="161"/>
      <c r="D5" s="162"/>
    </row>
    <row r="6" spans="1:16" ht="13.15" customHeight="1" x14ac:dyDescent="0.15">
      <c r="B6" s="163" t="s">
        <v>122</v>
      </c>
      <c r="D6" s="164"/>
    </row>
    <row r="7" spans="1:16" ht="13.15" customHeight="1" x14ac:dyDescent="0.15">
      <c r="B7" s="165" t="s">
        <v>124</v>
      </c>
      <c r="D7" s="164"/>
    </row>
    <row r="8" spans="1:16" ht="13.15" customHeight="1" x14ac:dyDescent="0.15">
      <c r="B8" s="165" t="s">
        <v>283</v>
      </c>
      <c r="D8" s="164"/>
    </row>
    <row r="9" spans="1:16" ht="13.15" customHeight="1" x14ac:dyDescent="0.15">
      <c r="B9" s="165" t="s">
        <v>125</v>
      </c>
      <c r="D9" s="164"/>
    </row>
    <row r="10" spans="1:16" ht="13.15" customHeight="1" x14ac:dyDescent="0.15">
      <c r="B10" s="163" t="s">
        <v>123</v>
      </c>
      <c r="D10" s="164"/>
    </row>
    <row r="11" spans="1:16" ht="13.15" customHeight="1" x14ac:dyDescent="0.15">
      <c r="B11" s="165" t="s">
        <v>414</v>
      </c>
      <c r="D11" s="164"/>
    </row>
    <row r="12" spans="1:16" ht="13.15" customHeight="1" thickBot="1" x14ac:dyDescent="0.2">
      <c r="B12" s="265" t="s">
        <v>415</v>
      </c>
      <c r="C12" s="166"/>
      <c r="D12" s="167"/>
    </row>
    <row r="13" spans="1:16" ht="13.5" thickTop="1" x14ac:dyDescent="0.15"/>
    <row r="14" spans="1:16" x14ac:dyDescent="0.15">
      <c r="B14" s="18" t="s">
        <v>38</v>
      </c>
    </row>
    <row r="15" spans="1:16" ht="14.25" customHeight="1" thickBot="1" x14ac:dyDescent="0.2">
      <c r="B15" s="168"/>
      <c r="C15" s="169" t="s">
        <v>26</v>
      </c>
      <c r="D15" s="169" t="s">
        <v>27</v>
      </c>
      <c r="E15" s="169" t="s">
        <v>28</v>
      </c>
      <c r="F15" s="169" t="s">
        <v>29</v>
      </c>
      <c r="G15" s="169" t="s">
        <v>30</v>
      </c>
      <c r="H15" s="169" t="s">
        <v>31</v>
      </c>
      <c r="I15" s="169" t="s">
        <v>32</v>
      </c>
      <c r="J15" s="169" t="s">
        <v>33</v>
      </c>
      <c r="K15" s="169" t="s">
        <v>34</v>
      </c>
      <c r="L15" s="169" t="s">
        <v>35</v>
      </c>
      <c r="M15" s="169" t="s">
        <v>36</v>
      </c>
      <c r="N15" s="169" t="s">
        <v>37</v>
      </c>
      <c r="O15" s="169" t="s">
        <v>39</v>
      </c>
    </row>
    <row r="16" spans="1:16" ht="28.5" customHeight="1" thickTop="1" x14ac:dyDescent="0.15">
      <c r="B16" s="170" t="s">
        <v>40</v>
      </c>
      <c r="C16" s="171"/>
      <c r="D16" s="171"/>
      <c r="E16" s="171"/>
      <c r="F16" s="171"/>
      <c r="G16" s="171"/>
      <c r="H16" s="171"/>
      <c r="I16" s="171"/>
      <c r="J16" s="171"/>
      <c r="K16" s="171"/>
      <c r="L16" s="171"/>
      <c r="M16" s="171"/>
      <c r="N16" s="171"/>
      <c r="O16" s="171"/>
    </row>
    <row r="17" spans="2:15" ht="39.6" customHeight="1" x14ac:dyDescent="0.15">
      <c r="B17" s="172" t="s">
        <v>115</v>
      </c>
      <c r="C17" s="22"/>
      <c r="D17" s="22"/>
      <c r="E17" s="22"/>
      <c r="F17" s="22"/>
      <c r="G17" s="22"/>
      <c r="H17" s="22"/>
      <c r="I17" s="22"/>
      <c r="J17" s="22"/>
      <c r="K17" s="22"/>
      <c r="L17" s="22"/>
      <c r="M17" s="22"/>
      <c r="N17" s="22"/>
      <c r="O17" s="22"/>
    </row>
    <row r="18" spans="2:15" ht="39.6" customHeight="1" x14ac:dyDescent="0.15">
      <c r="B18" s="172" t="s">
        <v>116</v>
      </c>
      <c r="C18" s="22"/>
      <c r="D18" s="22"/>
      <c r="E18" s="22"/>
      <c r="F18" s="22"/>
      <c r="G18" s="22"/>
      <c r="H18" s="22"/>
      <c r="I18" s="22"/>
      <c r="J18" s="22"/>
      <c r="K18" s="22"/>
      <c r="L18" s="22"/>
      <c r="M18" s="22"/>
      <c r="N18" s="22"/>
      <c r="O18" s="22"/>
    </row>
    <row r="19" spans="2:15" ht="14.25" customHeight="1" x14ac:dyDescent="0.15">
      <c r="B19" s="159"/>
      <c r="C19" s="159"/>
      <c r="D19" s="159"/>
      <c r="E19" s="159"/>
      <c r="F19" s="159"/>
      <c r="G19" s="159"/>
      <c r="H19" s="159"/>
      <c r="I19" s="159"/>
      <c r="J19" s="159"/>
      <c r="K19" s="159"/>
      <c r="L19" s="159"/>
      <c r="M19" s="159"/>
      <c r="N19" s="159"/>
      <c r="O19" s="159"/>
    </row>
    <row r="20" spans="2:15" ht="14.25" customHeight="1" x14ac:dyDescent="0.15">
      <c r="B20" s="18" t="s">
        <v>113</v>
      </c>
    </row>
    <row r="21" spans="2:15" ht="14.25" customHeight="1" thickBot="1" x14ac:dyDescent="0.2">
      <c r="B21" s="168"/>
      <c r="C21" s="169" t="s">
        <v>26</v>
      </c>
      <c r="D21" s="169" t="s">
        <v>27</v>
      </c>
      <c r="E21" s="169" t="s">
        <v>28</v>
      </c>
      <c r="F21" s="169" t="s">
        <v>29</v>
      </c>
      <c r="G21" s="169" t="s">
        <v>30</v>
      </c>
      <c r="H21" s="169" t="s">
        <v>31</v>
      </c>
      <c r="I21" s="169" t="s">
        <v>32</v>
      </c>
      <c r="J21" s="169" t="s">
        <v>33</v>
      </c>
      <c r="K21" s="169" t="s">
        <v>34</v>
      </c>
      <c r="L21" s="169" t="s">
        <v>35</v>
      </c>
      <c r="M21" s="169" t="s">
        <v>36</v>
      </c>
      <c r="N21" s="169" t="s">
        <v>37</v>
      </c>
      <c r="O21" s="169" t="s">
        <v>39</v>
      </c>
    </row>
    <row r="22" spans="2:15" ht="31.5" customHeight="1" thickTop="1" x14ac:dyDescent="0.15">
      <c r="B22" s="170" t="s">
        <v>41</v>
      </c>
      <c r="C22" s="22"/>
      <c r="D22" s="22"/>
      <c r="E22" s="22"/>
      <c r="F22" s="22"/>
      <c r="G22" s="22"/>
      <c r="H22" s="22"/>
      <c r="I22" s="22"/>
      <c r="J22" s="22"/>
      <c r="K22" s="22"/>
      <c r="L22" s="22"/>
      <c r="M22" s="22"/>
      <c r="N22" s="22"/>
      <c r="O22" s="22"/>
    </row>
    <row r="23" spans="2:15" ht="32.25" customHeight="1" x14ac:dyDescent="0.15">
      <c r="B23" s="200" t="s">
        <v>112</v>
      </c>
      <c r="C23" s="22"/>
      <c r="D23" s="22"/>
      <c r="E23" s="22"/>
      <c r="F23" s="22"/>
      <c r="G23" s="22"/>
      <c r="H23" s="22"/>
      <c r="I23" s="22"/>
      <c r="J23" s="22"/>
      <c r="K23" s="22"/>
      <c r="L23" s="22"/>
      <c r="M23" s="22"/>
      <c r="N23" s="22"/>
      <c r="O23" s="22"/>
    </row>
    <row r="24" spans="2:15" ht="14.25" customHeight="1" x14ac:dyDescent="0.15">
      <c r="B24" s="159"/>
      <c r="C24" s="159"/>
      <c r="D24" s="159"/>
      <c r="E24" s="159"/>
      <c r="F24" s="159"/>
      <c r="G24" s="159"/>
      <c r="H24" s="159"/>
      <c r="I24" s="159"/>
      <c r="J24" s="159"/>
      <c r="K24" s="159"/>
      <c r="L24" s="159"/>
      <c r="M24" s="159"/>
      <c r="N24" s="159"/>
      <c r="O24" s="159"/>
    </row>
    <row r="25" spans="2:15" ht="14.25" customHeight="1" x14ac:dyDescent="0.15">
      <c r="B25" s="18" t="s">
        <v>472</v>
      </c>
    </row>
    <row r="26" spans="2:15" ht="14.25" customHeight="1" thickBot="1" x14ac:dyDescent="0.2">
      <c r="B26" s="173"/>
      <c r="C26" s="169" t="s">
        <v>26</v>
      </c>
      <c r="D26" s="169" t="s">
        <v>27</v>
      </c>
      <c r="E26" s="169" t="s">
        <v>28</v>
      </c>
      <c r="F26" s="169" t="s">
        <v>29</v>
      </c>
      <c r="G26" s="169" t="s">
        <v>30</v>
      </c>
      <c r="H26" s="169" t="s">
        <v>31</v>
      </c>
      <c r="I26" s="169" t="s">
        <v>32</v>
      </c>
      <c r="J26" s="169" t="s">
        <v>33</v>
      </c>
      <c r="K26" s="169" t="s">
        <v>34</v>
      </c>
      <c r="L26" s="169" t="s">
        <v>35</v>
      </c>
      <c r="M26" s="169" t="s">
        <v>36</v>
      </c>
      <c r="N26" s="169" t="s">
        <v>37</v>
      </c>
      <c r="O26" s="169" t="s">
        <v>42</v>
      </c>
    </row>
    <row r="27" spans="2:15" ht="28.5" customHeight="1" thickTop="1" x14ac:dyDescent="0.15">
      <c r="B27" s="174" t="s">
        <v>43</v>
      </c>
      <c r="C27" s="22"/>
      <c r="D27" s="22"/>
      <c r="E27" s="22"/>
      <c r="F27" s="22"/>
      <c r="G27" s="22"/>
      <c r="H27" s="22"/>
      <c r="I27" s="22"/>
      <c r="J27" s="22"/>
      <c r="K27" s="22"/>
      <c r="L27" s="22"/>
      <c r="M27" s="22"/>
      <c r="N27" s="22"/>
      <c r="O27" s="22"/>
    </row>
    <row r="28" spans="2:15" ht="27" customHeight="1" x14ac:dyDescent="0.15">
      <c r="B28" s="175" t="s">
        <v>114</v>
      </c>
      <c r="C28" s="22"/>
      <c r="D28" s="22"/>
      <c r="E28" s="22"/>
      <c r="F28" s="22"/>
      <c r="G28" s="22"/>
      <c r="H28" s="22"/>
      <c r="I28" s="22"/>
      <c r="J28" s="22"/>
      <c r="K28" s="22"/>
      <c r="L28" s="22"/>
      <c r="M28" s="22"/>
      <c r="N28" s="22"/>
      <c r="O28" s="22"/>
    </row>
    <row r="29" spans="2:15" x14ac:dyDescent="0.15">
      <c r="B29" s="184"/>
    </row>
    <row r="30" spans="2:15" x14ac:dyDescent="0.15">
      <c r="B30" s="18" t="s">
        <v>447</v>
      </c>
    </row>
    <row r="31" spans="2:15" ht="13.5" thickBot="1" x14ac:dyDescent="0.2">
      <c r="B31" s="173"/>
      <c r="C31" s="169" t="s">
        <v>26</v>
      </c>
      <c r="D31" s="169" t="s">
        <v>27</v>
      </c>
      <c r="E31" s="169" t="s">
        <v>28</v>
      </c>
      <c r="F31" s="169" t="s">
        <v>29</v>
      </c>
      <c r="G31" s="169" t="s">
        <v>30</v>
      </c>
      <c r="H31" s="169" t="s">
        <v>31</v>
      </c>
      <c r="I31" s="169" t="s">
        <v>32</v>
      </c>
      <c r="J31" s="169" t="s">
        <v>33</v>
      </c>
      <c r="K31" s="169" t="s">
        <v>34</v>
      </c>
      <c r="L31" s="169" t="s">
        <v>35</v>
      </c>
      <c r="M31" s="169" t="s">
        <v>36</v>
      </c>
      <c r="N31" s="169" t="s">
        <v>37</v>
      </c>
      <c r="O31" s="169" t="s">
        <v>39</v>
      </c>
    </row>
    <row r="32" spans="2:15" ht="26.25" thickTop="1" x14ac:dyDescent="0.15">
      <c r="B32" s="174" t="s">
        <v>43</v>
      </c>
      <c r="C32" s="22"/>
      <c r="D32" s="22"/>
      <c r="E32" s="22"/>
      <c r="F32" s="22"/>
      <c r="G32" s="22"/>
      <c r="H32" s="22"/>
      <c r="I32" s="22"/>
      <c r="J32" s="22"/>
      <c r="K32" s="22"/>
      <c r="L32" s="22"/>
      <c r="M32" s="22"/>
      <c r="N32" s="22"/>
      <c r="O32" s="22"/>
    </row>
    <row r="33" spans="2:15" ht="25.5" x14ac:dyDescent="0.15">
      <c r="B33" s="175" t="s">
        <v>446</v>
      </c>
      <c r="C33" s="22"/>
      <c r="D33" s="22"/>
      <c r="E33" s="22"/>
      <c r="F33" s="22"/>
      <c r="G33" s="22"/>
      <c r="H33" s="22"/>
      <c r="I33" s="22"/>
      <c r="J33" s="22"/>
      <c r="K33" s="22"/>
      <c r="L33" s="22"/>
      <c r="M33" s="22"/>
      <c r="N33" s="22"/>
      <c r="O33" s="22"/>
    </row>
    <row r="34" spans="2:15" ht="14.25" customHeight="1" x14ac:dyDescent="0.15"/>
    <row r="35" spans="2:15" ht="14.25" customHeight="1" x14ac:dyDescent="0.15">
      <c r="B35" s="29" t="s">
        <v>402</v>
      </c>
    </row>
    <row r="36" spans="2:15" x14ac:dyDescent="0.15">
      <c r="B36" s="29" t="s">
        <v>129</v>
      </c>
    </row>
    <row r="37" spans="2:15" x14ac:dyDescent="0.15">
      <c r="B37" s="29" t="s">
        <v>281</v>
      </c>
    </row>
    <row r="38" spans="2:15" x14ac:dyDescent="0.15">
      <c r="B38" s="29" t="s">
        <v>109</v>
      </c>
    </row>
    <row r="40" spans="2:15" x14ac:dyDescent="0.15">
      <c r="O40" s="18" t="s">
        <v>44</v>
      </c>
    </row>
  </sheetData>
  <mergeCells count="1">
    <mergeCell ref="A3:P3"/>
  </mergeCells>
  <phoneticPr fontId="4"/>
  <pageMargins left="0.7" right="0.7" top="0.75" bottom="0.75" header="0.3" footer="0.3"/>
  <pageSetup paperSize="8" fitToHeight="0" orientation="landscape" r:id="rId1"/>
  <headerFooter>
    <oddFooter>&amp;C&amp;P / &amp;N ページ</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2"/>
  <sheetViews>
    <sheetView showWhiteSpace="0" view="pageBreakPreview" zoomScale="59" zoomScaleNormal="100" zoomScaleSheetLayoutView="100" zoomScalePageLayoutView="54" workbookViewId="0"/>
  </sheetViews>
  <sheetFormatPr defaultColWidth="9" defaultRowHeight="12.75" x14ac:dyDescent="0.15"/>
  <cols>
    <col min="1" max="1" width="5.625" style="18" customWidth="1"/>
    <col min="2" max="2" width="39.25" style="18" customWidth="1"/>
    <col min="3" max="3" width="23.875" style="18" customWidth="1"/>
    <col min="4" max="16384" width="9" style="18"/>
  </cols>
  <sheetData>
    <row r="1" spans="1:17" x14ac:dyDescent="0.15">
      <c r="H1" s="17"/>
      <c r="Q1" s="123" t="s">
        <v>360</v>
      </c>
    </row>
    <row r="2" spans="1:17" ht="13.15" customHeight="1" x14ac:dyDescent="0.15">
      <c r="H2" s="17"/>
    </row>
    <row r="3" spans="1:17" s="25" customFormat="1" ht="18.75" x14ac:dyDescent="0.15">
      <c r="A3" s="287" t="s">
        <v>244</v>
      </c>
      <c r="B3" s="287"/>
      <c r="C3" s="287"/>
      <c r="D3" s="287"/>
      <c r="E3" s="287"/>
      <c r="F3" s="287"/>
      <c r="G3" s="287"/>
      <c r="H3" s="287"/>
      <c r="I3" s="287"/>
      <c r="J3" s="287"/>
      <c r="K3" s="287"/>
      <c r="L3" s="287"/>
      <c r="M3" s="287"/>
      <c r="N3" s="287"/>
      <c r="O3" s="287"/>
      <c r="P3" s="287"/>
      <c r="Q3" s="287"/>
    </row>
    <row r="4" spans="1:17" s="25" customFormat="1" x14ac:dyDescent="0.15">
      <c r="A4" s="37"/>
      <c r="B4" s="37"/>
      <c r="C4" s="37"/>
      <c r="D4" s="37"/>
      <c r="E4" s="37"/>
      <c r="F4" s="37"/>
      <c r="G4" s="37"/>
      <c r="H4" s="37"/>
      <c r="I4" s="37"/>
      <c r="J4" s="37"/>
      <c r="K4" s="37"/>
      <c r="L4" s="37"/>
      <c r="M4" s="37"/>
      <c r="N4" s="37"/>
      <c r="O4" s="37"/>
      <c r="P4" s="37"/>
      <c r="Q4" s="37"/>
    </row>
    <row r="5" spans="1:17" x14ac:dyDescent="0.15">
      <c r="B5" s="176" t="s">
        <v>257</v>
      </c>
    </row>
    <row r="6" spans="1:17" x14ac:dyDescent="0.15">
      <c r="B6" s="18" t="s">
        <v>245</v>
      </c>
    </row>
    <row r="7" spans="1:17" x14ac:dyDescent="0.15">
      <c r="B7" s="177" t="s">
        <v>246</v>
      </c>
      <c r="C7" s="178"/>
    </row>
    <row r="8" spans="1:17" x14ac:dyDescent="0.15">
      <c r="B8" s="177" t="s">
        <v>247</v>
      </c>
      <c r="C8" s="178"/>
    </row>
    <row r="9" spans="1:17" x14ac:dyDescent="0.15">
      <c r="B9" s="177" t="s">
        <v>248</v>
      </c>
      <c r="C9" s="178"/>
    </row>
    <row r="10" spans="1:17" x14ac:dyDescent="0.15">
      <c r="B10" s="177" t="s">
        <v>249</v>
      </c>
      <c r="C10" s="178"/>
    </row>
    <row r="11" spans="1:17" x14ac:dyDescent="0.15">
      <c r="B11" s="177" t="s">
        <v>250</v>
      </c>
      <c r="C11" s="178"/>
    </row>
    <row r="12" spans="1:17" x14ac:dyDescent="0.15">
      <c r="B12" s="177" t="s">
        <v>251</v>
      </c>
      <c r="C12" s="178"/>
    </row>
    <row r="13" spans="1:17" x14ac:dyDescent="0.15">
      <c r="B13" s="179"/>
      <c r="C13" s="179"/>
    </row>
    <row r="14" spans="1:17" x14ac:dyDescent="0.15">
      <c r="B14" s="18" t="s">
        <v>252</v>
      </c>
    </row>
    <row r="15" spans="1:17" ht="14.25" customHeight="1" thickBot="1" x14ac:dyDescent="0.2">
      <c r="B15" s="317"/>
      <c r="C15" s="318"/>
      <c r="D15" s="169" t="s">
        <v>26</v>
      </c>
      <c r="E15" s="169" t="s">
        <v>27</v>
      </c>
      <c r="F15" s="169" t="s">
        <v>28</v>
      </c>
      <c r="G15" s="169" t="s">
        <v>29</v>
      </c>
      <c r="H15" s="169" t="s">
        <v>30</v>
      </c>
      <c r="I15" s="169" t="s">
        <v>31</v>
      </c>
      <c r="J15" s="169" t="s">
        <v>32</v>
      </c>
      <c r="K15" s="169" t="s">
        <v>33</v>
      </c>
      <c r="L15" s="169" t="s">
        <v>34</v>
      </c>
      <c r="M15" s="169" t="s">
        <v>35</v>
      </c>
      <c r="N15" s="169" t="s">
        <v>36</v>
      </c>
      <c r="O15" s="169" t="s">
        <v>37</v>
      </c>
      <c r="P15" s="169" t="s">
        <v>39</v>
      </c>
    </row>
    <row r="16" spans="1:17" ht="13.15" customHeight="1" thickTop="1" x14ac:dyDescent="0.15">
      <c r="B16" s="315" t="s">
        <v>259</v>
      </c>
      <c r="C16" s="316"/>
      <c r="D16" s="171"/>
      <c r="E16" s="171"/>
      <c r="F16" s="171"/>
      <c r="G16" s="171"/>
      <c r="H16" s="171"/>
      <c r="I16" s="171"/>
      <c r="J16" s="171"/>
      <c r="K16" s="171"/>
      <c r="L16" s="171"/>
      <c r="M16" s="171"/>
      <c r="N16" s="171"/>
      <c r="O16" s="171"/>
      <c r="P16" s="171"/>
    </row>
    <row r="17" spans="2:16" ht="13.15" customHeight="1" x14ac:dyDescent="0.15">
      <c r="B17" s="311" t="s">
        <v>254</v>
      </c>
      <c r="C17" s="312"/>
      <c r="D17" s="22"/>
      <c r="E17" s="22"/>
      <c r="F17" s="22"/>
      <c r="G17" s="22"/>
      <c r="H17" s="22"/>
      <c r="I17" s="22"/>
      <c r="J17" s="22"/>
      <c r="K17" s="22"/>
      <c r="L17" s="22"/>
      <c r="M17" s="22"/>
      <c r="N17" s="22"/>
      <c r="O17" s="22"/>
      <c r="P17" s="180"/>
    </row>
    <row r="18" spans="2:16" ht="13.15" customHeight="1" x14ac:dyDescent="0.15">
      <c r="B18" s="311" t="s">
        <v>255</v>
      </c>
      <c r="C18" s="312"/>
      <c r="D18" s="22"/>
      <c r="E18" s="22"/>
      <c r="F18" s="22"/>
      <c r="G18" s="22"/>
      <c r="H18" s="22"/>
      <c r="I18" s="22"/>
      <c r="J18" s="22"/>
      <c r="K18" s="22"/>
      <c r="L18" s="22"/>
      <c r="M18" s="22"/>
      <c r="N18" s="22"/>
      <c r="O18" s="22"/>
      <c r="P18" s="22"/>
    </row>
    <row r="19" spans="2:16" ht="13.15" customHeight="1" x14ac:dyDescent="0.15">
      <c r="B19" s="311" t="s">
        <v>256</v>
      </c>
      <c r="C19" s="312"/>
      <c r="D19" s="22"/>
      <c r="E19" s="22"/>
      <c r="F19" s="22"/>
      <c r="G19" s="22"/>
      <c r="H19" s="22"/>
      <c r="I19" s="22"/>
      <c r="J19" s="22"/>
      <c r="K19" s="22"/>
      <c r="L19" s="22"/>
      <c r="M19" s="22"/>
      <c r="N19" s="22"/>
      <c r="O19" s="22"/>
      <c r="P19" s="22"/>
    </row>
    <row r="20" spans="2:16" ht="13.15" customHeight="1" thickBot="1" x14ac:dyDescent="0.2">
      <c r="B20" s="313" t="s">
        <v>253</v>
      </c>
      <c r="C20" s="314"/>
      <c r="D20" s="173"/>
      <c r="E20" s="173"/>
      <c r="F20" s="173"/>
      <c r="G20" s="173"/>
      <c r="H20" s="173"/>
      <c r="I20" s="173"/>
      <c r="J20" s="173"/>
      <c r="K20" s="173"/>
      <c r="L20" s="173"/>
      <c r="M20" s="173"/>
      <c r="N20" s="173"/>
      <c r="O20" s="173"/>
      <c r="P20" s="173"/>
    </row>
    <row r="21" spans="2:16" ht="13.15" customHeight="1" thickTop="1" x14ac:dyDescent="0.15">
      <c r="B21" s="319" t="s">
        <v>274</v>
      </c>
      <c r="C21" s="320"/>
      <c r="D21" s="171"/>
      <c r="E21" s="171"/>
      <c r="F21" s="171"/>
      <c r="G21" s="171"/>
      <c r="H21" s="171"/>
      <c r="I21" s="171"/>
      <c r="J21" s="171"/>
      <c r="K21" s="171"/>
      <c r="L21" s="171"/>
      <c r="M21" s="171"/>
      <c r="N21" s="171"/>
      <c r="O21" s="171"/>
      <c r="P21" s="171"/>
    </row>
    <row r="22" spans="2:16" ht="13.15" customHeight="1" x14ac:dyDescent="0.15">
      <c r="B22" s="159" t="s">
        <v>282</v>
      </c>
      <c r="C22" s="181"/>
      <c r="D22" s="159"/>
      <c r="E22" s="159"/>
      <c r="F22" s="159"/>
      <c r="G22" s="159"/>
      <c r="H22" s="159"/>
      <c r="I22" s="159"/>
      <c r="J22" s="159"/>
      <c r="K22" s="159"/>
      <c r="L22" s="159"/>
      <c r="M22" s="159"/>
      <c r="N22" s="159"/>
      <c r="O22" s="159"/>
      <c r="P22" s="159"/>
    </row>
    <row r="23" spans="2:16" ht="14.25" customHeight="1" x14ac:dyDescent="0.15"/>
    <row r="24" spans="2:16" ht="14.25" customHeight="1" x14ac:dyDescent="0.15">
      <c r="B24" s="176" t="s">
        <v>258</v>
      </c>
    </row>
    <row r="25" spans="2:16" x14ac:dyDescent="0.15">
      <c r="B25" s="18" t="s">
        <v>245</v>
      </c>
    </row>
    <row r="26" spans="2:16" x14ac:dyDescent="0.15">
      <c r="B26" s="177" t="s">
        <v>260</v>
      </c>
      <c r="C26" s="178"/>
    </row>
    <row r="27" spans="2:16" x14ac:dyDescent="0.15">
      <c r="B27" s="177" t="s">
        <v>261</v>
      </c>
      <c r="C27" s="178"/>
    </row>
    <row r="28" spans="2:16" x14ac:dyDescent="0.15">
      <c r="B28" s="177" t="s">
        <v>262</v>
      </c>
      <c r="C28" s="178"/>
    </row>
    <row r="29" spans="2:16" x14ac:dyDescent="0.15">
      <c r="B29" s="177" t="s">
        <v>263</v>
      </c>
      <c r="C29" s="178"/>
    </row>
    <row r="30" spans="2:16" x14ac:dyDescent="0.15">
      <c r="B30" s="177" t="s">
        <v>264</v>
      </c>
      <c r="C30" s="178"/>
    </row>
    <row r="31" spans="2:16" x14ac:dyDescent="0.15">
      <c r="B31" s="177" t="s">
        <v>265</v>
      </c>
      <c r="C31" s="178"/>
    </row>
    <row r="32" spans="2:16" x14ac:dyDescent="0.15">
      <c r="B32" s="177" t="s">
        <v>266</v>
      </c>
      <c r="C32" s="178"/>
    </row>
    <row r="33" spans="2:16" x14ac:dyDescent="0.15">
      <c r="B33" s="177" t="s">
        <v>267</v>
      </c>
      <c r="C33" s="178"/>
    </row>
    <row r="34" spans="2:16" x14ac:dyDescent="0.15">
      <c r="B34" s="177" t="s">
        <v>268</v>
      </c>
      <c r="C34" s="178"/>
    </row>
    <row r="35" spans="2:16" x14ac:dyDescent="0.15">
      <c r="B35" s="179"/>
      <c r="C35" s="179"/>
    </row>
    <row r="36" spans="2:16" x14ac:dyDescent="0.15">
      <c r="B36" s="18" t="s">
        <v>252</v>
      </c>
    </row>
    <row r="37" spans="2:16" ht="14.25" customHeight="1" thickBot="1" x14ac:dyDescent="0.2">
      <c r="B37" s="317"/>
      <c r="C37" s="318"/>
      <c r="D37" s="169" t="s">
        <v>26</v>
      </c>
      <c r="E37" s="169" t="s">
        <v>27</v>
      </c>
      <c r="F37" s="169" t="s">
        <v>28</v>
      </c>
      <c r="G37" s="169" t="s">
        <v>29</v>
      </c>
      <c r="H37" s="169" t="s">
        <v>30</v>
      </c>
      <c r="I37" s="169" t="s">
        <v>31</v>
      </c>
      <c r="J37" s="169" t="s">
        <v>32</v>
      </c>
      <c r="K37" s="169" t="s">
        <v>33</v>
      </c>
      <c r="L37" s="169" t="s">
        <v>34</v>
      </c>
      <c r="M37" s="169" t="s">
        <v>35</v>
      </c>
      <c r="N37" s="169" t="s">
        <v>36</v>
      </c>
      <c r="O37" s="169" t="s">
        <v>37</v>
      </c>
      <c r="P37" s="169" t="s">
        <v>39</v>
      </c>
    </row>
    <row r="38" spans="2:16" ht="13.15" customHeight="1" thickTop="1" x14ac:dyDescent="0.15">
      <c r="B38" s="315" t="s">
        <v>269</v>
      </c>
      <c r="C38" s="316"/>
      <c r="D38" s="171"/>
      <c r="E38" s="171"/>
      <c r="F38" s="171"/>
      <c r="G38" s="171"/>
      <c r="H38" s="171"/>
      <c r="I38" s="171"/>
      <c r="J38" s="171"/>
      <c r="K38" s="171"/>
      <c r="L38" s="171"/>
      <c r="M38" s="171"/>
      <c r="N38" s="171"/>
      <c r="O38" s="171"/>
      <c r="P38" s="171"/>
    </row>
    <row r="39" spans="2:16" ht="13.15" customHeight="1" x14ac:dyDescent="0.15">
      <c r="B39" s="311" t="s">
        <v>270</v>
      </c>
      <c r="C39" s="312"/>
      <c r="D39" s="171"/>
      <c r="E39" s="171"/>
      <c r="F39" s="171"/>
      <c r="G39" s="171"/>
      <c r="H39" s="171"/>
      <c r="I39" s="171"/>
      <c r="J39" s="171"/>
      <c r="K39" s="171"/>
      <c r="L39" s="171"/>
      <c r="M39" s="171"/>
      <c r="N39" s="171"/>
      <c r="O39" s="171"/>
      <c r="P39" s="171"/>
    </row>
    <row r="40" spans="2:16" ht="13.15" customHeight="1" x14ac:dyDescent="0.15">
      <c r="B40" s="311" t="s">
        <v>271</v>
      </c>
      <c r="C40" s="312"/>
      <c r="D40" s="22"/>
      <c r="E40" s="22"/>
      <c r="F40" s="22"/>
      <c r="G40" s="22"/>
      <c r="H40" s="22"/>
      <c r="I40" s="22"/>
      <c r="J40" s="22"/>
      <c r="K40" s="22"/>
      <c r="L40" s="22"/>
      <c r="M40" s="22"/>
      <c r="N40" s="22"/>
      <c r="O40" s="22"/>
      <c r="P40" s="180"/>
    </row>
    <row r="41" spans="2:16" ht="13.15" customHeight="1" thickBot="1" x14ac:dyDescent="0.2">
      <c r="B41" s="313" t="s">
        <v>272</v>
      </c>
      <c r="C41" s="314"/>
      <c r="D41" s="173"/>
      <c r="E41" s="173"/>
      <c r="F41" s="173"/>
      <c r="G41" s="173"/>
      <c r="H41" s="173"/>
      <c r="I41" s="173"/>
      <c r="J41" s="173"/>
      <c r="K41" s="173"/>
      <c r="L41" s="173"/>
      <c r="M41" s="173"/>
      <c r="N41" s="173"/>
      <c r="O41" s="173"/>
      <c r="P41" s="173"/>
    </row>
    <row r="42" spans="2:16" ht="13.15" customHeight="1" thickTop="1" x14ac:dyDescent="0.15">
      <c r="B42" s="319" t="s">
        <v>273</v>
      </c>
      <c r="C42" s="320"/>
      <c r="D42" s="171"/>
      <c r="E42" s="171"/>
      <c r="F42" s="171"/>
      <c r="G42" s="171"/>
      <c r="H42" s="171"/>
      <c r="I42" s="171"/>
      <c r="J42" s="171"/>
      <c r="K42" s="171"/>
      <c r="L42" s="171"/>
      <c r="M42" s="171"/>
      <c r="N42" s="171"/>
      <c r="O42" s="171"/>
      <c r="P42" s="171"/>
    </row>
    <row r="43" spans="2:16" ht="14.25" customHeight="1" x14ac:dyDescent="0.15">
      <c r="B43" s="159"/>
      <c r="C43" s="159"/>
      <c r="D43" s="159"/>
      <c r="E43" s="159"/>
      <c r="F43" s="159"/>
      <c r="G43" s="159"/>
      <c r="H43" s="159"/>
      <c r="I43" s="159"/>
      <c r="J43" s="159"/>
      <c r="K43" s="159"/>
      <c r="L43" s="159"/>
      <c r="M43" s="159"/>
      <c r="N43" s="159"/>
      <c r="O43" s="159"/>
      <c r="P43" s="159"/>
    </row>
    <row r="44" spans="2:16" ht="14.25" customHeight="1" x14ac:dyDescent="0.15">
      <c r="B44" s="176" t="s">
        <v>409</v>
      </c>
    </row>
    <row r="45" spans="2:16" x14ac:dyDescent="0.15">
      <c r="B45" s="18" t="s">
        <v>473</v>
      </c>
    </row>
    <row r="46" spans="2:16" x14ac:dyDescent="0.15">
      <c r="B46" s="114" t="s">
        <v>275</v>
      </c>
      <c r="C46" s="115" t="s">
        <v>276</v>
      </c>
      <c r="D46" s="182"/>
      <c r="E46" s="116"/>
    </row>
    <row r="47" spans="2:16" x14ac:dyDescent="0.15">
      <c r="B47" s="22" t="s">
        <v>407</v>
      </c>
      <c r="C47" s="19" t="s">
        <v>416</v>
      </c>
      <c r="D47" s="20"/>
      <c r="E47" s="21"/>
    </row>
    <row r="48" spans="2:16" x14ac:dyDescent="0.15">
      <c r="B48" s="22" t="s">
        <v>408</v>
      </c>
      <c r="C48" s="19" t="s">
        <v>417</v>
      </c>
      <c r="D48" s="20"/>
      <c r="E48" s="21"/>
    </row>
    <row r="49" spans="2:16" x14ac:dyDescent="0.15">
      <c r="B49" s="22" t="s">
        <v>410</v>
      </c>
      <c r="C49" s="19" t="s">
        <v>418</v>
      </c>
      <c r="D49" s="20"/>
      <c r="E49" s="21"/>
    </row>
    <row r="50" spans="2:16" x14ac:dyDescent="0.15">
      <c r="B50" s="177" t="s">
        <v>411</v>
      </c>
      <c r="C50" s="19" t="s">
        <v>419</v>
      </c>
      <c r="D50" s="20"/>
      <c r="E50" s="21"/>
    </row>
    <row r="51" spans="2:16" x14ac:dyDescent="0.15">
      <c r="B51" s="177" t="s">
        <v>412</v>
      </c>
      <c r="C51" s="19" t="s">
        <v>420</v>
      </c>
      <c r="D51" s="20"/>
      <c r="E51" s="21"/>
    </row>
    <row r="52" spans="2:16" x14ac:dyDescent="0.15">
      <c r="B52" s="179"/>
      <c r="C52" s="179"/>
    </row>
    <row r="53" spans="2:16" x14ac:dyDescent="0.15">
      <c r="B53" s="18" t="s">
        <v>252</v>
      </c>
    </row>
    <row r="54" spans="2:16" ht="14.25" customHeight="1" thickBot="1" x14ac:dyDescent="0.2">
      <c r="B54" s="317"/>
      <c r="C54" s="318"/>
      <c r="D54" s="169" t="s">
        <v>26</v>
      </c>
      <c r="E54" s="169" t="s">
        <v>27</v>
      </c>
      <c r="F54" s="169" t="s">
        <v>28</v>
      </c>
      <c r="G54" s="169" t="s">
        <v>29</v>
      </c>
      <c r="H54" s="169" t="s">
        <v>30</v>
      </c>
      <c r="I54" s="169" t="s">
        <v>31</v>
      </c>
      <c r="J54" s="169" t="s">
        <v>32</v>
      </c>
      <c r="K54" s="169" t="s">
        <v>33</v>
      </c>
      <c r="L54" s="169" t="s">
        <v>34</v>
      </c>
      <c r="M54" s="169" t="s">
        <v>35</v>
      </c>
      <c r="N54" s="169" t="s">
        <v>36</v>
      </c>
      <c r="O54" s="169" t="s">
        <v>37</v>
      </c>
      <c r="P54" s="169" t="s">
        <v>39</v>
      </c>
    </row>
    <row r="55" spans="2:16" ht="13.15" customHeight="1" thickTop="1" x14ac:dyDescent="0.15">
      <c r="B55" s="315" t="s">
        <v>277</v>
      </c>
      <c r="C55" s="316"/>
      <c r="D55" s="171"/>
      <c r="E55" s="171"/>
      <c r="F55" s="171"/>
      <c r="G55" s="171"/>
      <c r="H55" s="171"/>
      <c r="I55" s="171"/>
      <c r="J55" s="171"/>
      <c r="K55" s="171"/>
      <c r="L55" s="171"/>
      <c r="M55" s="171"/>
      <c r="N55" s="171"/>
      <c r="O55" s="171"/>
      <c r="P55" s="171"/>
    </row>
    <row r="56" spans="2:16" ht="13.15" customHeight="1" thickBot="1" x14ac:dyDescent="0.2">
      <c r="B56" s="313" t="s">
        <v>278</v>
      </c>
      <c r="C56" s="314"/>
      <c r="D56" s="173"/>
      <c r="E56" s="173"/>
      <c r="F56" s="173"/>
      <c r="G56" s="173"/>
      <c r="H56" s="173"/>
      <c r="I56" s="173"/>
      <c r="J56" s="173"/>
      <c r="K56" s="173"/>
      <c r="L56" s="173"/>
      <c r="M56" s="173"/>
      <c r="N56" s="173"/>
      <c r="O56" s="173"/>
      <c r="P56" s="173"/>
    </row>
    <row r="57" spans="2:16" ht="13.15" customHeight="1" thickTop="1" x14ac:dyDescent="0.15">
      <c r="B57" s="315" t="s">
        <v>474</v>
      </c>
      <c r="C57" s="316"/>
      <c r="D57" s="171"/>
      <c r="E57" s="171"/>
      <c r="F57" s="171"/>
      <c r="G57" s="171"/>
      <c r="H57" s="171"/>
      <c r="I57" s="171"/>
      <c r="J57" s="171"/>
      <c r="K57" s="171"/>
      <c r="L57" s="171"/>
      <c r="M57" s="171"/>
      <c r="N57" s="171"/>
      <c r="O57" s="171"/>
      <c r="P57" s="171"/>
    </row>
    <row r="58" spans="2:16" ht="13.15" customHeight="1" x14ac:dyDescent="0.15">
      <c r="B58" s="183" t="s">
        <v>421</v>
      </c>
      <c r="C58" s="184"/>
    </row>
    <row r="59" spans="2:16" ht="14.25" customHeight="1" x14ac:dyDescent="0.15"/>
    <row r="60" spans="2:16" ht="14.25" customHeight="1" x14ac:dyDescent="0.15">
      <c r="C60" s="29"/>
    </row>
    <row r="61" spans="2:16" x14ac:dyDescent="0.15">
      <c r="C61" s="29"/>
      <c r="P61" s="18" t="s">
        <v>44</v>
      </c>
    </row>
    <row r="62" spans="2:16" x14ac:dyDescent="0.15">
      <c r="C62" s="29"/>
    </row>
    <row r="63" spans="2:16" x14ac:dyDescent="0.15">
      <c r="C63" s="29"/>
    </row>
    <row r="64" spans="2:16" x14ac:dyDescent="0.15">
      <c r="B64" s="176" t="s">
        <v>443</v>
      </c>
    </row>
    <row r="65" spans="2:5" x14ac:dyDescent="0.15">
      <c r="B65" s="18" t="s">
        <v>475</v>
      </c>
    </row>
    <row r="66" spans="2:5" x14ac:dyDescent="0.15">
      <c r="B66" s="114" t="s">
        <v>275</v>
      </c>
      <c r="C66" s="115" t="s">
        <v>276</v>
      </c>
      <c r="D66" s="182"/>
      <c r="E66" s="116"/>
    </row>
    <row r="67" spans="2:5" x14ac:dyDescent="0.15">
      <c r="B67" s="22" t="s">
        <v>422</v>
      </c>
      <c r="C67" s="19" t="s">
        <v>432</v>
      </c>
      <c r="D67" s="20"/>
      <c r="E67" s="21"/>
    </row>
    <row r="68" spans="2:5" x14ac:dyDescent="0.15">
      <c r="B68" s="22" t="s">
        <v>423</v>
      </c>
      <c r="C68" s="19" t="s">
        <v>435</v>
      </c>
      <c r="D68" s="20"/>
      <c r="E68" s="21"/>
    </row>
    <row r="69" spans="2:5" x14ac:dyDescent="0.15">
      <c r="B69" s="22" t="s">
        <v>424</v>
      </c>
      <c r="C69" s="19" t="s">
        <v>434</v>
      </c>
      <c r="D69" s="20"/>
      <c r="E69" s="21"/>
    </row>
    <row r="70" spans="2:5" x14ac:dyDescent="0.15">
      <c r="B70" s="177" t="s">
        <v>425</v>
      </c>
      <c r="C70" s="19" t="s">
        <v>436</v>
      </c>
      <c r="D70" s="20"/>
      <c r="E70" s="21"/>
    </row>
    <row r="71" spans="2:5" x14ac:dyDescent="0.15">
      <c r="B71" s="177" t="s">
        <v>426</v>
      </c>
      <c r="C71" s="19" t="s">
        <v>437</v>
      </c>
      <c r="D71" s="20"/>
      <c r="E71" s="21"/>
    </row>
    <row r="72" spans="2:5" x14ac:dyDescent="0.15">
      <c r="B72" s="177" t="s">
        <v>427</v>
      </c>
      <c r="C72" s="19" t="s">
        <v>438</v>
      </c>
      <c r="D72" s="20"/>
      <c r="E72" s="21"/>
    </row>
    <row r="73" spans="2:5" x14ac:dyDescent="0.15">
      <c r="B73" s="177" t="s">
        <v>428</v>
      </c>
      <c r="C73" s="19" t="s">
        <v>439</v>
      </c>
      <c r="D73" s="20"/>
      <c r="E73" s="21"/>
    </row>
    <row r="74" spans="2:5" x14ac:dyDescent="0.15">
      <c r="B74" s="177" t="s">
        <v>429</v>
      </c>
      <c r="C74" s="19" t="s">
        <v>440</v>
      </c>
      <c r="D74" s="20"/>
      <c r="E74" s="21"/>
    </row>
    <row r="75" spans="2:5" x14ac:dyDescent="0.15">
      <c r="B75" s="177" t="s">
        <v>430</v>
      </c>
      <c r="C75" s="19" t="s">
        <v>441</v>
      </c>
      <c r="D75" s="20"/>
      <c r="E75" s="21"/>
    </row>
    <row r="76" spans="2:5" x14ac:dyDescent="0.15">
      <c r="B76" s="177" t="s">
        <v>431</v>
      </c>
      <c r="C76" s="19" t="s">
        <v>433</v>
      </c>
      <c r="D76" s="20"/>
      <c r="E76" s="21"/>
    </row>
    <row r="78" spans="2:5" x14ac:dyDescent="0.15">
      <c r="B78" s="18" t="s">
        <v>470</v>
      </c>
    </row>
    <row r="79" spans="2:5" x14ac:dyDescent="0.15">
      <c r="B79" s="114" t="s">
        <v>275</v>
      </c>
      <c r="C79" s="115" t="s">
        <v>276</v>
      </c>
      <c r="D79" s="182"/>
      <c r="E79" s="116"/>
    </row>
    <row r="80" spans="2:5" x14ac:dyDescent="0.15">
      <c r="B80" s="22" t="s">
        <v>448</v>
      </c>
      <c r="C80" s="19" t="s">
        <v>442</v>
      </c>
      <c r="D80" s="20"/>
      <c r="E80" s="21"/>
    </row>
    <row r="81" spans="2:16" x14ac:dyDescent="0.15">
      <c r="B81" s="22" t="s">
        <v>449</v>
      </c>
      <c r="C81" s="19" t="s">
        <v>456</v>
      </c>
      <c r="D81" s="20"/>
      <c r="E81" s="21"/>
    </row>
    <row r="82" spans="2:16" x14ac:dyDescent="0.15">
      <c r="B82" s="22" t="s">
        <v>450</v>
      </c>
      <c r="C82" s="19" t="s">
        <v>457</v>
      </c>
      <c r="D82" s="20"/>
      <c r="E82" s="21"/>
    </row>
    <row r="83" spans="2:16" x14ac:dyDescent="0.15">
      <c r="B83" s="177" t="s">
        <v>408</v>
      </c>
      <c r="C83" s="19" t="s">
        <v>458</v>
      </c>
      <c r="D83" s="20"/>
      <c r="E83" s="21"/>
    </row>
    <row r="84" spans="2:16" x14ac:dyDescent="0.15">
      <c r="B84" s="177" t="s">
        <v>451</v>
      </c>
      <c r="C84" s="19" t="s">
        <v>460</v>
      </c>
      <c r="D84" s="20"/>
      <c r="E84" s="21"/>
    </row>
    <row r="85" spans="2:16" x14ac:dyDescent="0.15">
      <c r="B85" s="177" t="s">
        <v>452</v>
      </c>
      <c r="C85" s="19" t="s">
        <v>459</v>
      </c>
      <c r="D85" s="20"/>
      <c r="E85" s="21"/>
    </row>
    <row r="86" spans="2:16" x14ac:dyDescent="0.15">
      <c r="B86" s="177" t="s">
        <v>453</v>
      </c>
      <c r="C86" s="19" t="s">
        <v>461</v>
      </c>
      <c r="D86" s="20"/>
      <c r="E86" s="21"/>
    </row>
    <row r="87" spans="2:16" x14ac:dyDescent="0.15">
      <c r="B87" s="177" t="s">
        <v>454</v>
      </c>
      <c r="C87" s="19" t="s">
        <v>455</v>
      </c>
      <c r="D87" s="20"/>
      <c r="E87" s="21"/>
    </row>
    <row r="89" spans="2:16" x14ac:dyDescent="0.15">
      <c r="B89" s="18" t="s">
        <v>252</v>
      </c>
    </row>
    <row r="90" spans="2:16" ht="14.25" customHeight="1" thickBot="1" x14ac:dyDescent="0.2">
      <c r="B90" s="317"/>
      <c r="C90" s="318"/>
      <c r="D90" s="169" t="s">
        <v>26</v>
      </c>
      <c r="E90" s="169" t="s">
        <v>27</v>
      </c>
      <c r="F90" s="169" t="s">
        <v>28</v>
      </c>
      <c r="G90" s="169" t="s">
        <v>29</v>
      </c>
      <c r="H90" s="169" t="s">
        <v>30</v>
      </c>
      <c r="I90" s="169" t="s">
        <v>31</v>
      </c>
      <c r="J90" s="169" t="s">
        <v>32</v>
      </c>
      <c r="K90" s="169" t="s">
        <v>33</v>
      </c>
      <c r="L90" s="169" t="s">
        <v>34</v>
      </c>
      <c r="M90" s="169" t="s">
        <v>35</v>
      </c>
      <c r="N90" s="169" t="s">
        <v>36</v>
      </c>
      <c r="O90" s="169" t="s">
        <v>37</v>
      </c>
      <c r="P90" s="169" t="s">
        <v>39</v>
      </c>
    </row>
    <row r="91" spans="2:16" ht="13.15" customHeight="1" thickTop="1" x14ac:dyDescent="0.15">
      <c r="B91" s="315" t="s">
        <v>277</v>
      </c>
      <c r="C91" s="316"/>
      <c r="D91" s="171"/>
      <c r="E91" s="171"/>
      <c r="F91" s="171"/>
      <c r="G91" s="171"/>
      <c r="H91" s="171"/>
      <c r="I91" s="171"/>
      <c r="J91" s="171"/>
      <c r="K91" s="171"/>
      <c r="L91" s="171"/>
      <c r="M91" s="171"/>
      <c r="N91" s="171"/>
      <c r="O91" s="171"/>
      <c r="P91" s="171"/>
    </row>
    <row r="92" spans="2:16" ht="13.15" customHeight="1" x14ac:dyDescent="0.15">
      <c r="B92" s="266" t="s">
        <v>444</v>
      </c>
      <c r="C92" s="267"/>
      <c r="D92" s="268"/>
      <c r="E92" s="268"/>
      <c r="F92" s="268"/>
      <c r="G92" s="268"/>
      <c r="H92" s="268"/>
      <c r="I92" s="268"/>
      <c r="J92" s="268"/>
      <c r="K92" s="268"/>
      <c r="L92" s="268"/>
      <c r="M92" s="268"/>
      <c r="N92" s="268"/>
      <c r="O92" s="268"/>
      <c r="P92" s="268"/>
    </row>
    <row r="93" spans="2:16" ht="13.15" customHeight="1" thickBot="1" x14ac:dyDescent="0.2">
      <c r="B93" s="313" t="s">
        <v>445</v>
      </c>
      <c r="C93" s="314"/>
      <c r="D93" s="173"/>
      <c r="E93" s="173"/>
      <c r="F93" s="173"/>
      <c r="G93" s="173"/>
      <c r="H93" s="173"/>
      <c r="I93" s="173"/>
      <c r="J93" s="173"/>
      <c r="K93" s="173"/>
      <c r="L93" s="173"/>
      <c r="M93" s="173"/>
      <c r="N93" s="173"/>
      <c r="O93" s="173"/>
      <c r="P93" s="173"/>
    </row>
    <row r="94" spans="2:16" ht="13.15" customHeight="1" thickTop="1" x14ac:dyDescent="0.15">
      <c r="B94" s="315" t="s">
        <v>462</v>
      </c>
      <c r="C94" s="316"/>
      <c r="D94" s="171"/>
      <c r="E94" s="171"/>
      <c r="F94" s="171"/>
      <c r="G94" s="171"/>
      <c r="H94" s="171"/>
      <c r="I94" s="171"/>
      <c r="J94" s="171"/>
      <c r="K94" s="171"/>
      <c r="L94" s="171"/>
      <c r="M94" s="171"/>
      <c r="N94" s="171"/>
      <c r="O94" s="171"/>
      <c r="P94" s="171"/>
    </row>
    <row r="95" spans="2:16" ht="13.15" customHeight="1" x14ac:dyDescent="0.15">
      <c r="B95" s="183" t="s">
        <v>476</v>
      </c>
      <c r="C95" s="184"/>
    </row>
    <row r="97" spans="2:16" x14ac:dyDescent="0.15">
      <c r="B97" s="29" t="s">
        <v>402</v>
      </c>
    </row>
    <row r="98" spans="2:16" x14ac:dyDescent="0.15">
      <c r="B98" s="29" t="s">
        <v>129</v>
      </c>
    </row>
    <row r="99" spans="2:16" x14ac:dyDescent="0.15">
      <c r="B99" s="29" t="s">
        <v>280</v>
      </c>
    </row>
    <row r="100" spans="2:16" x14ac:dyDescent="0.15">
      <c r="B100" s="29" t="s">
        <v>109</v>
      </c>
    </row>
    <row r="101" spans="2:16" x14ac:dyDescent="0.15">
      <c r="B101" s="29" t="s">
        <v>279</v>
      </c>
    </row>
    <row r="102" spans="2:16" x14ac:dyDescent="0.15">
      <c r="P102" s="18" t="s">
        <v>413</v>
      </c>
    </row>
  </sheetData>
  <mergeCells count="22">
    <mergeCell ref="B90:C90"/>
    <mergeCell ref="B91:C91"/>
    <mergeCell ref="B93:C93"/>
    <mergeCell ref="B94:C94"/>
    <mergeCell ref="B21:C21"/>
    <mergeCell ref="B37:C37"/>
    <mergeCell ref="B38:C38"/>
    <mergeCell ref="B40:C40"/>
    <mergeCell ref="B56:C56"/>
    <mergeCell ref="B57:C57"/>
    <mergeCell ref="B41:C41"/>
    <mergeCell ref="B42:C42"/>
    <mergeCell ref="B39:C39"/>
    <mergeCell ref="B54:C54"/>
    <mergeCell ref="B55:C55"/>
    <mergeCell ref="A3:Q3"/>
    <mergeCell ref="B19:C19"/>
    <mergeCell ref="B18:C18"/>
    <mergeCell ref="B17:C17"/>
    <mergeCell ref="B20:C20"/>
    <mergeCell ref="B16:C16"/>
    <mergeCell ref="B15:C15"/>
  </mergeCells>
  <phoneticPr fontId="4"/>
  <pageMargins left="0.70866141732283472" right="0.70866141732283472" top="0.74803149606299213" bottom="0.74803149606299213" header="0.31496062992125984" footer="0.31496062992125984"/>
  <pageSetup paperSize="8" scale="98" fitToHeight="2" orientation="landscape" r:id="rId1"/>
  <headerFooter>
    <oddFooter>&amp;C&amp;P / &amp;N ページ</oddFooter>
  </headerFooter>
  <rowBreaks count="1" manualBreakCount="1">
    <brk id="61" max="16"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5"/>
  <sheetViews>
    <sheetView view="pageBreakPreview" zoomScale="79" zoomScaleNormal="100" zoomScaleSheetLayoutView="62" zoomScalePageLayoutView="45" workbookViewId="0"/>
  </sheetViews>
  <sheetFormatPr defaultColWidth="8.75" defaultRowHeight="12.75" x14ac:dyDescent="0.15"/>
  <cols>
    <col min="1" max="1" width="5.625" style="18" customWidth="1"/>
    <col min="2" max="3" width="4.25" style="18" customWidth="1"/>
    <col min="4" max="4" width="24.125" style="18" customWidth="1"/>
    <col min="5" max="6" width="8.75" style="18"/>
    <col min="7" max="18" width="8.5" style="18" customWidth="1"/>
    <col min="19" max="16384" width="8.75" style="18"/>
  </cols>
  <sheetData>
    <row r="1" spans="1:22" x14ac:dyDescent="0.15">
      <c r="H1" s="17"/>
      <c r="T1" s="123" t="s">
        <v>361</v>
      </c>
    </row>
    <row r="2" spans="1:22" ht="13.15" customHeight="1" x14ac:dyDescent="0.15">
      <c r="H2" s="17"/>
    </row>
    <row r="3" spans="1:22" s="25" customFormat="1" ht="18.75" x14ac:dyDescent="0.15">
      <c r="A3" s="287" t="s">
        <v>400</v>
      </c>
      <c r="B3" s="287"/>
      <c r="C3" s="287"/>
      <c r="D3" s="287"/>
      <c r="E3" s="287"/>
      <c r="F3" s="287"/>
      <c r="G3" s="287"/>
      <c r="H3" s="287"/>
      <c r="I3" s="287"/>
      <c r="J3" s="287"/>
      <c r="K3" s="287"/>
      <c r="L3" s="287"/>
      <c r="M3" s="287"/>
      <c r="N3" s="287"/>
      <c r="O3" s="287"/>
      <c r="P3" s="287"/>
      <c r="Q3" s="287"/>
      <c r="R3" s="287"/>
      <c r="S3" s="287"/>
      <c r="T3" s="287"/>
    </row>
    <row r="4" spans="1:22" s="25" customFormat="1" x14ac:dyDescent="0.15">
      <c r="B4" s="37"/>
      <c r="C4" s="37"/>
      <c r="D4" s="37"/>
      <c r="E4" s="37"/>
      <c r="F4" s="37"/>
      <c r="G4" s="37"/>
      <c r="H4" s="37"/>
      <c r="I4" s="37"/>
      <c r="J4" s="37"/>
      <c r="K4" s="37"/>
      <c r="L4" s="37"/>
      <c r="M4" s="37"/>
      <c r="N4" s="37"/>
      <c r="O4" s="37"/>
      <c r="P4" s="37"/>
      <c r="Q4" s="37"/>
      <c r="R4" s="37"/>
    </row>
    <row r="5" spans="1:22" s="25" customFormat="1" ht="13.5" thickBot="1" x14ac:dyDescent="0.2">
      <c r="B5" s="207" t="s">
        <v>126</v>
      </c>
      <c r="C5" s="37"/>
      <c r="D5" s="37"/>
      <c r="E5" s="37"/>
      <c r="F5" s="37"/>
      <c r="G5" s="37"/>
      <c r="H5" s="37"/>
      <c r="I5" s="37"/>
      <c r="J5" s="37"/>
      <c r="K5" s="37"/>
      <c r="L5" s="37"/>
      <c r="M5" s="37"/>
      <c r="N5" s="37"/>
      <c r="O5" s="37"/>
      <c r="P5" s="37"/>
      <c r="Q5" s="37"/>
    </row>
    <row r="6" spans="1:22" ht="26.25" thickBot="1" x14ac:dyDescent="0.2">
      <c r="B6" s="208"/>
      <c r="C6" s="209"/>
      <c r="D6" s="210"/>
      <c r="E6" s="211" t="s">
        <v>10</v>
      </c>
      <c r="F6" s="212" t="s">
        <v>11</v>
      </c>
      <c r="G6" s="213" t="s">
        <v>12</v>
      </c>
      <c r="H6" s="214" t="s">
        <v>13</v>
      </c>
      <c r="I6" s="214" t="s">
        <v>0</v>
      </c>
      <c r="J6" s="214" t="s">
        <v>1</v>
      </c>
      <c r="K6" s="214" t="s">
        <v>2</v>
      </c>
      <c r="L6" s="214" t="s">
        <v>3</v>
      </c>
      <c r="M6" s="214" t="s">
        <v>4</v>
      </c>
      <c r="N6" s="214" t="s">
        <v>5</v>
      </c>
      <c r="O6" s="214" t="s">
        <v>6</v>
      </c>
      <c r="P6" s="214" t="s">
        <v>14</v>
      </c>
      <c r="Q6" s="214" t="s">
        <v>7</v>
      </c>
      <c r="R6" s="215" t="s">
        <v>8</v>
      </c>
    </row>
    <row r="7" spans="1:22" ht="13.5" thickBot="1" x14ac:dyDescent="0.2">
      <c r="B7" s="269" t="s">
        <v>406</v>
      </c>
      <c r="C7" s="166"/>
      <c r="D7" s="216"/>
      <c r="E7" s="217" t="s">
        <v>17</v>
      </c>
      <c r="F7" s="218" t="s">
        <v>388</v>
      </c>
      <c r="G7" s="270">
        <v>253</v>
      </c>
      <c r="H7" s="271">
        <v>253</v>
      </c>
      <c r="I7" s="271">
        <v>253</v>
      </c>
      <c r="J7" s="271">
        <v>253</v>
      </c>
      <c r="K7" s="271">
        <v>253</v>
      </c>
      <c r="L7" s="271">
        <v>253</v>
      </c>
      <c r="M7" s="271">
        <v>253</v>
      </c>
      <c r="N7" s="271">
        <v>253</v>
      </c>
      <c r="O7" s="271">
        <v>253</v>
      </c>
      <c r="P7" s="271">
        <v>253</v>
      </c>
      <c r="Q7" s="271">
        <v>253</v>
      </c>
      <c r="R7" s="272">
        <v>253</v>
      </c>
    </row>
    <row r="8" spans="1:22" ht="27" customHeight="1" thickTop="1" x14ac:dyDescent="0.15">
      <c r="B8" s="332" t="s">
        <v>19</v>
      </c>
      <c r="C8" s="335" t="s">
        <v>20</v>
      </c>
      <c r="D8" s="219" t="s">
        <v>21</v>
      </c>
      <c r="E8" s="220" t="s">
        <v>17</v>
      </c>
      <c r="F8" s="221" t="s">
        <v>389</v>
      </c>
      <c r="G8" s="222"/>
      <c r="H8" s="171"/>
      <c r="I8" s="171"/>
      <c r="J8" s="171"/>
      <c r="K8" s="171"/>
      <c r="L8" s="171"/>
      <c r="M8" s="171"/>
      <c r="N8" s="171"/>
      <c r="O8" s="171"/>
      <c r="P8" s="171"/>
      <c r="Q8" s="171"/>
      <c r="R8" s="223"/>
    </row>
    <row r="9" spans="1:22" ht="27" customHeight="1" x14ac:dyDescent="0.15">
      <c r="B9" s="333"/>
      <c r="C9" s="336"/>
      <c r="D9" s="224" t="s">
        <v>22</v>
      </c>
      <c r="E9" s="225"/>
      <c r="F9" s="226" t="s">
        <v>18</v>
      </c>
      <c r="G9" s="227"/>
      <c r="H9" s="22"/>
      <c r="I9" s="22"/>
      <c r="J9" s="22"/>
      <c r="K9" s="22"/>
      <c r="L9" s="22"/>
      <c r="M9" s="22"/>
      <c r="N9" s="22"/>
      <c r="O9" s="22"/>
      <c r="P9" s="22"/>
      <c r="Q9" s="22"/>
      <c r="R9" s="228"/>
    </row>
    <row r="10" spans="1:22" ht="27" customHeight="1" x14ac:dyDescent="0.15">
      <c r="B10" s="333"/>
      <c r="C10" s="336"/>
      <c r="D10" s="229" t="s">
        <v>21</v>
      </c>
      <c r="E10" s="225" t="s">
        <v>17</v>
      </c>
      <c r="F10" s="226" t="s">
        <v>389</v>
      </c>
      <c r="G10" s="227"/>
      <c r="H10" s="22"/>
      <c r="I10" s="22"/>
      <c r="J10" s="22"/>
      <c r="K10" s="22"/>
      <c r="L10" s="22"/>
      <c r="M10" s="22"/>
      <c r="N10" s="22"/>
      <c r="O10" s="22"/>
      <c r="P10" s="22"/>
      <c r="Q10" s="22"/>
      <c r="R10" s="228"/>
    </row>
    <row r="11" spans="1:22" ht="27" customHeight="1" x14ac:dyDescent="0.15">
      <c r="B11" s="333"/>
      <c r="C11" s="336"/>
      <c r="D11" s="224" t="s">
        <v>22</v>
      </c>
      <c r="E11" s="225"/>
      <c r="F11" s="226" t="s">
        <v>18</v>
      </c>
      <c r="G11" s="227"/>
      <c r="H11" s="22"/>
      <c r="I11" s="22"/>
      <c r="J11" s="22"/>
      <c r="K11" s="22"/>
      <c r="L11" s="22"/>
      <c r="M11" s="22"/>
      <c r="N11" s="22"/>
      <c r="O11" s="22"/>
      <c r="P11" s="22"/>
      <c r="Q11" s="22"/>
      <c r="R11" s="228"/>
    </row>
    <row r="12" spans="1:22" ht="27" customHeight="1" x14ac:dyDescent="0.15">
      <c r="B12" s="333"/>
      <c r="C12" s="336"/>
      <c r="D12" s="229" t="s">
        <v>21</v>
      </c>
      <c r="E12" s="225" t="s">
        <v>17</v>
      </c>
      <c r="F12" s="226" t="s">
        <v>389</v>
      </c>
      <c r="G12" s="227"/>
      <c r="H12" s="22"/>
      <c r="I12" s="22"/>
      <c r="J12" s="22"/>
      <c r="K12" s="22"/>
      <c r="L12" s="22"/>
      <c r="M12" s="22"/>
      <c r="N12" s="22"/>
      <c r="O12" s="22"/>
      <c r="P12" s="22"/>
      <c r="Q12" s="22"/>
      <c r="R12" s="228"/>
    </row>
    <row r="13" spans="1:22" ht="27" customHeight="1" x14ac:dyDescent="0.15">
      <c r="B13" s="333"/>
      <c r="C13" s="336"/>
      <c r="D13" s="224" t="s">
        <v>22</v>
      </c>
      <c r="E13" s="225"/>
      <c r="F13" s="226" t="s">
        <v>18</v>
      </c>
      <c r="G13" s="227"/>
      <c r="H13" s="22"/>
      <c r="I13" s="22"/>
      <c r="J13" s="22"/>
      <c r="K13" s="22"/>
      <c r="L13" s="22"/>
      <c r="M13" s="22"/>
      <c r="N13" s="22"/>
      <c r="O13" s="22"/>
      <c r="P13" s="22"/>
      <c r="Q13" s="22"/>
      <c r="R13" s="228"/>
    </row>
    <row r="14" spans="1:22" ht="27" customHeight="1" x14ac:dyDescent="0.15">
      <c r="B14" s="333"/>
      <c r="C14" s="336"/>
      <c r="D14" s="229" t="s">
        <v>21</v>
      </c>
      <c r="E14" s="225" t="s">
        <v>17</v>
      </c>
      <c r="F14" s="226" t="s">
        <v>389</v>
      </c>
      <c r="G14" s="227"/>
      <c r="H14" s="22"/>
      <c r="I14" s="22"/>
      <c r="J14" s="22"/>
      <c r="K14" s="22"/>
      <c r="L14" s="22"/>
      <c r="M14" s="22"/>
      <c r="N14" s="22"/>
      <c r="O14" s="22"/>
      <c r="P14" s="22"/>
      <c r="Q14" s="22"/>
      <c r="R14" s="228"/>
    </row>
    <row r="15" spans="1:22" ht="27" customHeight="1" x14ac:dyDescent="0.15">
      <c r="B15" s="333"/>
      <c r="C15" s="337"/>
      <c r="D15" s="224" t="s">
        <v>22</v>
      </c>
      <c r="E15" s="225"/>
      <c r="F15" s="226" t="s">
        <v>18</v>
      </c>
      <c r="G15" s="227"/>
      <c r="H15" s="22"/>
      <c r="I15" s="22"/>
      <c r="J15" s="22"/>
      <c r="K15" s="22"/>
      <c r="L15" s="22"/>
      <c r="M15" s="22"/>
      <c r="N15" s="22"/>
      <c r="O15" s="22"/>
      <c r="P15" s="22"/>
      <c r="Q15" s="22"/>
      <c r="R15" s="228"/>
      <c r="V15" s="230"/>
    </row>
    <row r="16" spans="1:22" ht="27" customHeight="1" thickBot="1" x14ac:dyDescent="0.2">
      <c r="B16" s="334"/>
      <c r="C16" s="338" t="s">
        <v>15</v>
      </c>
      <c r="D16" s="339"/>
      <c r="E16" s="232" t="s">
        <v>17</v>
      </c>
      <c r="F16" s="231" t="s">
        <v>389</v>
      </c>
      <c r="G16" s="233"/>
      <c r="H16" s="173"/>
      <c r="I16" s="173"/>
      <c r="J16" s="173"/>
      <c r="K16" s="173"/>
      <c r="L16" s="173"/>
      <c r="M16" s="173"/>
      <c r="N16" s="173"/>
      <c r="O16" s="173"/>
      <c r="P16" s="173"/>
      <c r="Q16" s="173"/>
      <c r="R16" s="234"/>
      <c r="V16" s="230"/>
    </row>
    <row r="17" spans="2:19" ht="14.25" thickTop="1" thickBot="1" x14ac:dyDescent="0.2">
      <c r="B17" s="235" t="s">
        <v>16</v>
      </c>
      <c r="C17" s="236"/>
      <c r="D17" s="237"/>
      <c r="E17" s="238" t="s">
        <v>17</v>
      </c>
      <c r="F17" s="239" t="s">
        <v>389</v>
      </c>
      <c r="G17" s="240"/>
      <c r="H17" s="241"/>
      <c r="I17" s="241"/>
      <c r="J17" s="241"/>
      <c r="K17" s="241"/>
      <c r="L17" s="241"/>
      <c r="M17" s="241"/>
      <c r="N17" s="241"/>
      <c r="O17" s="241"/>
      <c r="P17" s="241"/>
      <c r="Q17" s="241"/>
      <c r="R17" s="237"/>
    </row>
    <row r="19" spans="2:19" ht="13.5" thickBot="1" x14ac:dyDescent="0.2">
      <c r="B19" s="207" t="s">
        <v>401</v>
      </c>
      <c r="S19" s="26" t="s">
        <v>64</v>
      </c>
    </row>
    <row r="20" spans="2:19" ht="14.25" customHeight="1" thickBot="1" x14ac:dyDescent="0.2">
      <c r="B20" s="242"/>
      <c r="C20" s="243"/>
      <c r="D20" s="244"/>
      <c r="E20" s="321" t="s">
        <v>130</v>
      </c>
      <c r="F20" s="322"/>
      <c r="G20" s="245" t="s">
        <v>26</v>
      </c>
      <c r="H20" s="246" t="s">
        <v>27</v>
      </c>
      <c r="I20" s="246" t="s">
        <v>28</v>
      </c>
      <c r="J20" s="246" t="s">
        <v>29</v>
      </c>
      <c r="K20" s="246" t="s">
        <v>30</v>
      </c>
      <c r="L20" s="246" t="s">
        <v>31</v>
      </c>
      <c r="M20" s="246" t="s">
        <v>32</v>
      </c>
      <c r="N20" s="246" t="s">
        <v>33</v>
      </c>
      <c r="O20" s="246" t="s">
        <v>34</v>
      </c>
      <c r="P20" s="246" t="s">
        <v>35</v>
      </c>
      <c r="Q20" s="246" t="s">
        <v>36</v>
      </c>
      <c r="R20" s="246" t="s">
        <v>37</v>
      </c>
      <c r="S20" s="247" t="s">
        <v>39</v>
      </c>
    </row>
    <row r="21" spans="2:19" ht="14.25" customHeight="1" thickTop="1" x14ac:dyDescent="0.15">
      <c r="B21" s="327" t="s">
        <v>353</v>
      </c>
      <c r="C21" s="328"/>
      <c r="D21" s="329"/>
      <c r="E21" s="248"/>
      <c r="F21" s="249" t="s">
        <v>390</v>
      </c>
      <c r="G21" s="250"/>
      <c r="H21" s="171"/>
      <c r="I21" s="171"/>
      <c r="J21" s="171"/>
      <c r="K21" s="171"/>
      <c r="L21" s="171"/>
      <c r="M21" s="171"/>
      <c r="N21" s="171"/>
      <c r="O21" s="171"/>
      <c r="P21" s="171"/>
      <c r="Q21" s="171"/>
      <c r="R21" s="171"/>
      <c r="S21" s="223"/>
    </row>
    <row r="22" spans="2:19" ht="14.25" customHeight="1" x14ac:dyDescent="0.15">
      <c r="B22" s="325" t="s">
        <v>363</v>
      </c>
      <c r="C22" s="326"/>
      <c r="D22" s="326"/>
      <c r="E22" s="251"/>
      <c r="F22" s="252" t="s">
        <v>390</v>
      </c>
      <c r="G22" s="21"/>
      <c r="H22" s="22"/>
      <c r="I22" s="22"/>
      <c r="J22" s="22"/>
      <c r="K22" s="22"/>
      <c r="L22" s="22"/>
      <c r="M22" s="22"/>
      <c r="N22" s="22"/>
      <c r="O22" s="22"/>
      <c r="P22" s="22"/>
      <c r="Q22" s="22"/>
      <c r="R22" s="22"/>
      <c r="S22" s="228"/>
    </row>
    <row r="23" spans="2:19" ht="14.25" customHeight="1" thickBot="1" x14ac:dyDescent="0.2">
      <c r="B23" s="323" t="s">
        <v>127</v>
      </c>
      <c r="C23" s="324"/>
      <c r="D23" s="324"/>
      <c r="E23" s="330"/>
      <c r="F23" s="331"/>
      <c r="G23" s="253"/>
      <c r="H23" s="254"/>
      <c r="I23" s="254"/>
      <c r="J23" s="254"/>
      <c r="K23" s="254"/>
      <c r="L23" s="254"/>
      <c r="M23" s="254"/>
      <c r="N23" s="254"/>
      <c r="O23" s="254"/>
      <c r="P23" s="254"/>
      <c r="Q23" s="254"/>
      <c r="R23" s="254"/>
      <c r="S23" s="255"/>
    </row>
    <row r="25" spans="2:19" x14ac:dyDescent="0.15">
      <c r="B25" s="19" t="s">
        <v>391</v>
      </c>
      <c r="C25" s="20"/>
      <c r="D25" s="20"/>
      <c r="E25" s="20"/>
      <c r="F25" s="20"/>
      <c r="G25" s="20"/>
      <c r="H25" s="20"/>
      <c r="I25" s="20"/>
      <c r="J25" s="159"/>
      <c r="K25" s="159"/>
      <c r="L25" s="159"/>
      <c r="M25" s="159"/>
      <c r="N25" s="159"/>
      <c r="O25" s="159"/>
      <c r="P25" s="159"/>
      <c r="Q25" s="159"/>
      <c r="R25" s="159"/>
      <c r="S25" s="24"/>
    </row>
    <row r="26" spans="2:19" x14ac:dyDescent="0.15">
      <c r="B26" s="23" t="s">
        <v>362</v>
      </c>
      <c r="S26" s="256"/>
    </row>
    <row r="27" spans="2:19" x14ac:dyDescent="0.15">
      <c r="B27" s="23"/>
      <c r="C27" s="257" t="s">
        <v>369</v>
      </c>
      <c r="S27" s="256"/>
    </row>
    <row r="28" spans="2:19" x14ac:dyDescent="0.15">
      <c r="B28" s="23"/>
      <c r="C28" s="257" t="s">
        <v>366</v>
      </c>
      <c r="S28" s="256"/>
    </row>
    <row r="29" spans="2:19" x14ac:dyDescent="0.15">
      <c r="B29" s="23"/>
      <c r="C29" s="257" t="s">
        <v>367</v>
      </c>
      <c r="S29" s="256"/>
    </row>
    <row r="30" spans="2:19" x14ac:dyDescent="0.15">
      <c r="B30" s="23"/>
      <c r="C30" s="257" t="s">
        <v>368</v>
      </c>
      <c r="S30" s="256"/>
    </row>
    <row r="31" spans="2:19" x14ac:dyDescent="0.15">
      <c r="B31" s="258"/>
      <c r="C31" s="259" t="s">
        <v>393</v>
      </c>
      <c r="D31" s="260"/>
      <c r="E31" s="260"/>
      <c r="F31" s="260"/>
      <c r="G31" s="260"/>
      <c r="H31" s="260"/>
      <c r="I31" s="260"/>
      <c r="J31" s="260"/>
      <c r="K31" s="260"/>
      <c r="L31" s="260"/>
      <c r="M31" s="260"/>
      <c r="N31" s="260"/>
      <c r="O31" s="260"/>
      <c r="P31" s="260"/>
      <c r="Q31" s="260"/>
      <c r="R31" s="260"/>
      <c r="S31" s="250"/>
    </row>
    <row r="33" spans="2:19" x14ac:dyDescent="0.15">
      <c r="B33" s="19" t="s">
        <v>392</v>
      </c>
      <c r="C33" s="20"/>
      <c r="D33" s="20"/>
      <c r="E33" s="20"/>
      <c r="F33" s="20"/>
      <c r="G33" s="20"/>
      <c r="H33" s="20"/>
      <c r="I33" s="20"/>
      <c r="J33" s="159"/>
      <c r="K33" s="159"/>
      <c r="L33" s="159"/>
      <c r="M33" s="159"/>
      <c r="N33" s="159"/>
      <c r="O33" s="159"/>
      <c r="P33" s="159"/>
      <c r="Q33" s="159"/>
      <c r="R33" s="159"/>
      <c r="S33" s="24"/>
    </row>
    <row r="34" spans="2:19" x14ac:dyDescent="0.15">
      <c r="B34" s="23" t="s">
        <v>362</v>
      </c>
      <c r="S34" s="256"/>
    </row>
    <row r="35" spans="2:19" x14ac:dyDescent="0.15">
      <c r="B35" s="23"/>
      <c r="C35" s="257" t="s">
        <v>369</v>
      </c>
      <c r="S35" s="256"/>
    </row>
    <row r="36" spans="2:19" x14ac:dyDescent="0.15">
      <c r="B36" s="23"/>
      <c r="C36" s="257" t="s">
        <v>366</v>
      </c>
      <c r="S36" s="256"/>
    </row>
    <row r="37" spans="2:19" x14ac:dyDescent="0.15">
      <c r="B37" s="23"/>
      <c r="C37" s="257" t="s">
        <v>367</v>
      </c>
      <c r="S37" s="256"/>
    </row>
    <row r="38" spans="2:19" x14ac:dyDescent="0.15">
      <c r="B38" s="23"/>
      <c r="C38" s="257" t="s">
        <v>368</v>
      </c>
      <c r="S38" s="256"/>
    </row>
    <row r="39" spans="2:19" x14ac:dyDescent="0.15">
      <c r="B39" s="258"/>
      <c r="C39" s="259" t="s">
        <v>393</v>
      </c>
      <c r="D39" s="260"/>
      <c r="E39" s="260"/>
      <c r="F39" s="260"/>
      <c r="G39" s="260"/>
      <c r="H39" s="260"/>
      <c r="I39" s="260"/>
      <c r="J39" s="260"/>
      <c r="K39" s="260"/>
      <c r="L39" s="260"/>
      <c r="M39" s="260"/>
      <c r="N39" s="260"/>
      <c r="O39" s="260"/>
      <c r="P39" s="260"/>
      <c r="Q39" s="260"/>
      <c r="R39" s="260"/>
      <c r="S39" s="250"/>
    </row>
    <row r="41" spans="2:19" x14ac:dyDescent="0.15">
      <c r="B41" s="19" t="s">
        <v>372</v>
      </c>
      <c r="C41" s="20"/>
      <c r="D41" s="20"/>
      <c r="E41" s="20"/>
      <c r="F41" s="20"/>
      <c r="G41" s="20"/>
      <c r="H41" s="20"/>
      <c r="I41" s="20"/>
      <c r="J41" s="159"/>
      <c r="K41" s="159"/>
      <c r="L41" s="159"/>
      <c r="M41" s="159"/>
      <c r="N41" s="159"/>
      <c r="O41" s="159"/>
      <c r="P41" s="159"/>
      <c r="Q41" s="159"/>
      <c r="R41" s="159"/>
      <c r="S41" s="24"/>
    </row>
    <row r="42" spans="2:19" x14ac:dyDescent="0.15">
      <c r="B42" s="23" t="s">
        <v>364</v>
      </c>
      <c r="S42" s="256"/>
    </row>
    <row r="43" spans="2:19" x14ac:dyDescent="0.15">
      <c r="B43" s="23"/>
      <c r="C43" s="257" t="s">
        <v>369</v>
      </c>
      <c r="S43" s="256"/>
    </row>
    <row r="44" spans="2:19" x14ac:dyDescent="0.15">
      <c r="B44" s="23"/>
      <c r="C44" s="257" t="s">
        <v>365</v>
      </c>
      <c r="S44" s="256"/>
    </row>
    <row r="45" spans="2:19" x14ac:dyDescent="0.15">
      <c r="B45" s="23"/>
      <c r="S45" s="256"/>
    </row>
    <row r="46" spans="2:19" x14ac:dyDescent="0.15">
      <c r="B46" s="23"/>
      <c r="S46" s="256"/>
    </row>
    <row r="47" spans="2:19" x14ac:dyDescent="0.15">
      <c r="B47" s="258"/>
      <c r="C47" s="260"/>
      <c r="D47" s="260"/>
      <c r="E47" s="260"/>
      <c r="F47" s="260"/>
      <c r="G47" s="260"/>
      <c r="H47" s="260"/>
      <c r="I47" s="260"/>
      <c r="J47" s="260"/>
      <c r="K47" s="260"/>
      <c r="L47" s="260"/>
      <c r="M47" s="260"/>
      <c r="N47" s="260"/>
      <c r="O47" s="260"/>
      <c r="P47" s="260"/>
      <c r="Q47" s="260"/>
      <c r="R47" s="260"/>
      <c r="S47" s="250"/>
    </row>
    <row r="49" spans="2:17" ht="14.25" customHeight="1" x14ac:dyDescent="0.15">
      <c r="B49" s="29" t="s">
        <v>128</v>
      </c>
    </row>
    <row r="50" spans="2:17" x14ac:dyDescent="0.15">
      <c r="B50" s="29" t="s">
        <v>370</v>
      </c>
    </row>
    <row r="51" spans="2:17" x14ac:dyDescent="0.15">
      <c r="B51" s="29" t="s">
        <v>477</v>
      </c>
    </row>
    <row r="52" spans="2:17" x14ac:dyDescent="0.15">
      <c r="B52" s="29" t="s">
        <v>394</v>
      </c>
    </row>
    <row r="53" spans="2:17" x14ac:dyDescent="0.15">
      <c r="B53" s="29" t="s">
        <v>371</v>
      </c>
    </row>
    <row r="55" spans="2:17" x14ac:dyDescent="0.15">
      <c r="Q55" s="18" t="s">
        <v>44</v>
      </c>
    </row>
  </sheetData>
  <mergeCells count="9">
    <mergeCell ref="A3:T3"/>
    <mergeCell ref="E20:F20"/>
    <mergeCell ref="B23:D23"/>
    <mergeCell ref="B22:D22"/>
    <mergeCell ref="B21:D21"/>
    <mergeCell ref="E23:F23"/>
    <mergeCell ref="B8:B16"/>
    <mergeCell ref="C8:C15"/>
    <mergeCell ref="C16:D16"/>
  </mergeCells>
  <phoneticPr fontId="4"/>
  <printOptions horizontalCentered="1"/>
  <pageMargins left="0.70866141732283472" right="0.70866141732283472" top="0.74803149606299213" bottom="0.74803149606299213" header="0.31496062992125984" footer="0.31496062992125984"/>
  <pageSetup paperSize="8" scale="94" orientation="landscape" r:id="rId1"/>
  <headerFooter>
    <oddFooter>&amp;C&amp;P / &amp;N ページ</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6-1全体年次計画表</vt:lpstr>
      <vt:lpstr>6-2収益的支出算定根拠</vt:lpstr>
      <vt:lpstr>6-3資本的支出算定根拠</vt:lpstr>
      <vt:lpstr>6-4計画修繕費（監視制御を除く）算定根拠</vt:lpstr>
      <vt:lpstr>6-5計画修繕費(監視制御)算定根拠 </vt:lpstr>
      <vt:lpstr>6-6エネルギー使用量計算書</vt:lpstr>
      <vt:lpstr>6-7エネルギー使用料金積算根拠</vt:lpstr>
      <vt:lpstr>6-8脱水ケーキ搬出計画書 及び 浄水発生土再生利用業務費計算</vt:lpstr>
      <vt:lpstr>'6-1全体年次計画表'!Print_Area</vt:lpstr>
      <vt:lpstr>'6-2収益的支出算定根拠'!Print_Area</vt:lpstr>
      <vt:lpstr>'6-3資本的支出算定根拠'!Print_Area</vt:lpstr>
      <vt:lpstr>'6-4計画修繕費（監視制御を除く）算定根拠'!Print_Area</vt:lpstr>
      <vt:lpstr>'6-5計画修繕費(監視制御)算定根拠 '!Print_Area</vt:lpstr>
      <vt:lpstr>'6-6エネルギー使用量計算書'!Print_Area</vt:lpstr>
      <vt:lpstr>'6-7エネルギー使用料金積算根拠'!Print_Area</vt:lpstr>
      <vt:lpstr>'6-8脱水ケーキ搬出計画書 及び 浄水発生土再生利用業務費計算'!Print_Area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2025-03-06T05:38:23Z</dcterms:created>
  <dcterms:modified xsi:type="dcterms:W3CDTF">2025-08-12T07:22:34Z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0x01010062BF720011D0B945BFCD5AD84E9E2922</vt:lpwstr>
  </property>
</Properties>
</file>