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50" windowWidth="19200" windowHeight="11640" tabRatio="679"/>
  </bookViews>
  <sheets>
    <sheet name="ア　施設及び業務概況" sheetId="4" r:id="rId1"/>
    <sheet name="イ　歳入歳出決算に関する調" sheetId="5" r:id="rId2"/>
  </sheets>
  <definedNames>
    <definedName name="_xlnm.Print_Area" localSheetId="0">'ア　施設及び業務概況'!$A$1:$M$65</definedName>
  </definedNames>
  <calcPr calcId="162913" concurrentManualCount="2"/>
</workbook>
</file>

<file path=xl/calcChain.xml><?xml version="1.0" encoding="utf-8"?>
<calcChain xmlns="http://schemas.openxmlformats.org/spreadsheetml/2006/main">
  <c r="M59" i="4" l="1"/>
  <c r="M63" i="5" l="1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62" i="4"/>
  <c r="M61" i="4"/>
  <c r="M60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</calcChain>
</file>

<file path=xl/sharedStrings.xml><?xml version="1.0" encoding="utf-8"?>
<sst xmlns="http://schemas.openxmlformats.org/spreadsheetml/2006/main" count="176" uniqueCount="133">
  <si>
    <t>(C)</t>
  </si>
  <si>
    <t>(E)</t>
  </si>
  <si>
    <t>(F)</t>
  </si>
  <si>
    <t>(G)</t>
  </si>
  <si>
    <t>(H)</t>
  </si>
  <si>
    <t>(I)</t>
  </si>
  <si>
    <t>うち</t>
    <phoneticPr fontId="6"/>
  </si>
  <si>
    <t>内訳</t>
    <rPh sb="0" eb="2">
      <t>ウチワケ</t>
    </rPh>
    <phoneticPr fontId="6"/>
  </si>
  <si>
    <t>その他</t>
    <phoneticPr fontId="6"/>
  </si>
  <si>
    <t>(J)</t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</si>
  <si>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</si>
  <si>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</si>
  <si>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</si>
  <si>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(K)</t>
  </si>
  <si>
    <t>(L)</t>
  </si>
  <si>
    <t>(M)</t>
  </si>
  <si>
    <t>前年度からの繰越金</t>
    <phoneticPr fontId="6"/>
  </si>
  <si>
    <t>　うち地方債</t>
    <phoneticPr fontId="6"/>
  </si>
  <si>
    <t>(O)</t>
  </si>
  <si>
    <t>(P)</t>
  </si>
  <si>
    <t>地方債</t>
    <phoneticPr fontId="6"/>
  </si>
  <si>
    <t>(Q)</t>
  </si>
  <si>
    <t>黒字</t>
    <phoneticPr fontId="6"/>
  </si>
  <si>
    <t>退職手当支出額</t>
    <phoneticPr fontId="6"/>
  </si>
  <si>
    <t>収益的支出に充てた地方債</t>
    <rPh sb="0" eb="3">
      <t>シュウエキテキ</t>
    </rPh>
    <rPh sb="3" eb="5">
      <t>シシュツ</t>
    </rPh>
    <rPh sb="6" eb="7">
      <t>ア</t>
    </rPh>
    <rPh sb="9" eb="11">
      <t>チホウ</t>
    </rPh>
    <rPh sb="11" eb="12">
      <t>サイ</t>
    </rPh>
    <phoneticPr fontId="6"/>
  </si>
  <si>
    <t>(X)</t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</si>
  <si>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</si>
  <si>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(Y)</t>
    <phoneticPr fontId="6"/>
  </si>
  <si>
    <t>収益的収支比率(%)</t>
    <rPh sb="0" eb="3">
      <t>シュウエキテキ</t>
    </rPh>
    <rPh sb="3" eb="5">
      <t>シュウシ</t>
    </rPh>
    <rPh sb="5" eb="7">
      <t>ヒリツ</t>
    </rPh>
    <phoneticPr fontId="6"/>
  </si>
  <si>
    <t>地方債現在高(千円)</t>
    <rPh sb="0" eb="2">
      <t>チホウ</t>
    </rPh>
    <rPh sb="2" eb="3">
      <t>サイ</t>
    </rPh>
    <rPh sb="3" eb="5">
      <t>ゲンザイ</t>
    </rPh>
    <rPh sb="5" eb="6">
      <t>タカ</t>
    </rPh>
    <rPh sb="7" eb="9">
      <t>センエン</t>
    </rPh>
    <phoneticPr fontId="6"/>
  </si>
  <si>
    <t>　　　　　　　　　　　　　　　　　　団体
 項目</t>
    <rPh sb="22" eb="24">
      <t>コウモク</t>
    </rPh>
    <phoneticPr fontId="6"/>
  </si>
  <si>
    <t>事業開始年月日</t>
    <rPh sb="0" eb="2">
      <t>ジギョウ</t>
    </rPh>
    <rPh sb="2" eb="4">
      <t>カイシ</t>
    </rPh>
    <rPh sb="4" eb="7">
      <t>ネンガッピ</t>
    </rPh>
    <phoneticPr fontId="6"/>
  </si>
  <si>
    <t>港湾区分</t>
    <rPh sb="0" eb="2">
      <t>コウワン</t>
    </rPh>
    <rPh sb="2" eb="4">
      <t>クブン</t>
    </rPh>
    <phoneticPr fontId="6"/>
  </si>
  <si>
    <t>荷役機械</t>
    <rPh sb="0" eb="1">
      <t>ニ</t>
    </rPh>
    <rPh sb="1" eb="2">
      <t>ヤク</t>
    </rPh>
    <rPh sb="2" eb="4">
      <t>キカイ</t>
    </rPh>
    <phoneticPr fontId="6"/>
  </si>
  <si>
    <t>機械数(基)</t>
    <rPh sb="0" eb="2">
      <t>キカイ</t>
    </rPh>
    <rPh sb="2" eb="3">
      <t>スウ</t>
    </rPh>
    <rPh sb="4" eb="5">
      <t>キ</t>
    </rPh>
    <phoneticPr fontId="6"/>
  </si>
  <si>
    <t>年間取扱荷物量(t)</t>
    <rPh sb="0" eb="2">
      <t>ネンカン</t>
    </rPh>
    <rPh sb="2" eb="4">
      <t>トリアツカ</t>
    </rPh>
    <rPh sb="4" eb="6">
      <t>ニモツ</t>
    </rPh>
    <rPh sb="6" eb="7">
      <t>リョウ</t>
    </rPh>
    <phoneticPr fontId="6"/>
  </si>
  <si>
    <t>年間最大使用料収入可能額(千円)税込み</t>
    <rPh sb="0" eb="2">
      <t>ネンカン</t>
    </rPh>
    <rPh sb="2" eb="4">
      <t>サイダイ</t>
    </rPh>
    <rPh sb="4" eb="6">
      <t>シヨウ</t>
    </rPh>
    <rPh sb="6" eb="7">
      <t>リョウ</t>
    </rPh>
    <rPh sb="7" eb="9">
      <t>シュウニュウ</t>
    </rPh>
    <rPh sb="9" eb="11">
      <t>カノウ</t>
    </rPh>
    <rPh sb="11" eb="12">
      <t>ガク</t>
    </rPh>
    <rPh sb="13" eb="15">
      <t>センエン</t>
    </rPh>
    <rPh sb="16" eb="18">
      <t>ゼイコ</t>
    </rPh>
    <phoneticPr fontId="6"/>
  </si>
  <si>
    <t>年間使用料収入額(千円)税込み</t>
    <rPh sb="12" eb="14">
      <t>ゼイコ</t>
    </rPh>
    <phoneticPr fontId="6"/>
  </si>
  <si>
    <t>年間支出額(千円)税込み</t>
    <rPh sb="0" eb="2">
      <t>ネンカン</t>
    </rPh>
    <rPh sb="2" eb="5">
      <t>シシュツガク</t>
    </rPh>
    <rPh sb="6" eb="8">
      <t>センエン</t>
    </rPh>
    <rPh sb="9" eb="11">
      <t>ゼイコ</t>
    </rPh>
    <phoneticPr fontId="6"/>
  </si>
  <si>
    <t>旅客上屋</t>
    <rPh sb="0" eb="2">
      <t>リョキャク</t>
    </rPh>
    <rPh sb="2" eb="3">
      <t>ジョウ</t>
    </rPh>
    <rPh sb="3" eb="4">
      <t>オク</t>
    </rPh>
    <phoneticPr fontId="6"/>
  </si>
  <si>
    <t>棟数(棟)</t>
    <rPh sb="0" eb="1">
      <t>トウ</t>
    </rPh>
    <rPh sb="1" eb="2">
      <t>スウ</t>
    </rPh>
    <rPh sb="3" eb="4">
      <t>トウ</t>
    </rPh>
    <phoneticPr fontId="6"/>
  </si>
  <si>
    <t>面積(㎡)</t>
    <rPh sb="0" eb="2">
      <t>メンセキ</t>
    </rPh>
    <phoneticPr fontId="6"/>
  </si>
  <si>
    <t>年間利用者数(人)</t>
    <rPh sb="0" eb="2">
      <t>ネンカン</t>
    </rPh>
    <rPh sb="2" eb="4">
      <t>リヨウ</t>
    </rPh>
    <rPh sb="4" eb="5">
      <t>シャ</t>
    </rPh>
    <rPh sb="5" eb="6">
      <t>スウ</t>
    </rPh>
    <rPh sb="7" eb="8">
      <t>ニン</t>
    </rPh>
    <phoneticPr fontId="6"/>
  </si>
  <si>
    <t>年間使用料収入額(千円)税込み</t>
    <rPh sb="0" eb="2">
      <t>ネンカン</t>
    </rPh>
    <rPh sb="2" eb="5">
      <t>シヨウリョウ</t>
    </rPh>
    <rPh sb="5" eb="7">
      <t>シュウニュウ</t>
    </rPh>
    <rPh sb="7" eb="8">
      <t>ガク</t>
    </rPh>
    <rPh sb="9" eb="11">
      <t>センエン</t>
    </rPh>
    <rPh sb="12" eb="14">
      <t>ゼイコ</t>
    </rPh>
    <phoneticPr fontId="6"/>
  </si>
  <si>
    <t>年間支出額(千円)税込み</t>
    <rPh sb="0" eb="2">
      <t>ネンカン</t>
    </rPh>
    <rPh sb="2" eb="4">
      <t>シシュツ</t>
    </rPh>
    <rPh sb="4" eb="5">
      <t>ガク</t>
    </rPh>
    <rPh sb="6" eb="8">
      <t>センエン</t>
    </rPh>
    <rPh sb="9" eb="11">
      <t>ゼイコ</t>
    </rPh>
    <phoneticPr fontId="6"/>
  </si>
  <si>
    <t>その他上屋</t>
    <rPh sb="2" eb="3">
      <t>タ</t>
    </rPh>
    <rPh sb="3" eb="5">
      <t>ウワヤ</t>
    </rPh>
    <phoneticPr fontId="6"/>
  </si>
  <si>
    <t>倉庫</t>
    <rPh sb="0" eb="2">
      <t>ソウコ</t>
    </rPh>
    <phoneticPr fontId="6"/>
  </si>
  <si>
    <t>貯木場</t>
    <rPh sb="0" eb="2">
      <t>チョボク</t>
    </rPh>
    <rPh sb="2" eb="3">
      <t>ジョウ</t>
    </rPh>
    <phoneticPr fontId="6"/>
  </si>
  <si>
    <t>ふ頭用地</t>
    <rPh sb="1" eb="2">
      <t>トウ</t>
    </rPh>
    <rPh sb="2" eb="4">
      <t>ヨウチ</t>
    </rPh>
    <phoneticPr fontId="6"/>
  </si>
  <si>
    <t>施設数</t>
    <rPh sb="0" eb="3">
      <t>シセツスウ</t>
    </rPh>
    <phoneticPr fontId="6"/>
  </si>
  <si>
    <t>港湾計画上の造成予定面積(㎡)</t>
    <rPh sb="0" eb="2">
      <t>コウワン</t>
    </rPh>
    <rPh sb="2" eb="4">
      <t>ケイカク</t>
    </rPh>
    <rPh sb="4" eb="5">
      <t>ジョウ</t>
    </rPh>
    <rPh sb="6" eb="8">
      <t>ゾウセイ</t>
    </rPh>
    <rPh sb="8" eb="10">
      <t>ヨテイ</t>
    </rPh>
    <rPh sb="10" eb="12">
      <t>メンセキ</t>
    </rPh>
    <phoneticPr fontId="6"/>
  </si>
  <si>
    <t>隻数(隻)</t>
    <rPh sb="0" eb="1">
      <t>セキ</t>
    </rPh>
    <rPh sb="1" eb="2">
      <t>スウ</t>
    </rPh>
    <rPh sb="3" eb="4">
      <t>セキ</t>
    </rPh>
    <phoneticPr fontId="6"/>
  </si>
  <si>
    <t>年間取扱件数(件)</t>
    <rPh sb="0" eb="2">
      <t>ネンカン</t>
    </rPh>
    <rPh sb="2" eb="4">
      <t>トリアツカ</t>
    </rPh>
    <rPh sb="4" eb="6">
      <t>ケンスウ</t>
    </rPh>
    <rPh sb="7" eb="8">
      <t>ケン</t>
    </rPh>
    <phoneticPr fontId="6"/>
  </si>
  <si>
    <t>年間最大使用料収入可能額(千円)税込み</t>
    <rPh sb="2" eb="4">
      <t>サイダイ</t>
    </rPh>
    <rPh sb="4" eb="6">
      <t>シヨウ</t>
    </rPh>
    <rPh sb="6" eb="7">
      <t>リョウ</t>
    </rPh>
    <rPh sb="7" eb="9">
      <t>シュウニュウ</t>
    </rPh>
    <rPh sb="9" eb="11">
      <t>カノウ</t>
    </rPh>
    <rPh sb="11" eb="12">
      <t>ガク</t>
    </rPh>
    <rPh sb="16" eb="18">
      <t>ゼイコ</t>
    </rPh>
    <phoneticPr fontId="6"/>
  </si>
  <si>
    <t>年間支出額(千円)税込み</t>
    <rPh sb="2" eb="5">
      <t>シシュツガク</t>
    </rPh>
    <rPh sb="9" eb="11">
      <t>ゼイコ</t>
    </rPh>
    <phoneticPr fontId="6"/>
  </si>
  <si>
    <t>しゅんせつ船</t>
    <rPh sb="5" eb="6">
      <t>フネ</t>
    </rPh>
    <phoneticPr fontId="6"/>
  </si>
  <si>
    <t>年間支出額(千円)税込み</t>
    <rPh sb="2" eb="4">
      <t>シシュツ</t>
    </rPh>
    <rPh sb="4" eb="5">
      <t>ガク</t>
    </rPh>
    <rPh sb="9" eb="11">
      <t>ゼイコ</t>
    </rPh>
    <phoneticPr fontId="6"/>
  </si>
  <si>
    <t>その他船舶</t>
    <rPh sb="2" eb="3">
      <t>タ</t>
    </rPh>
    <rPh sb="3" eb="5">
      <t>センパク</t>
    </rPh>
    <phoneticPr fontId="6"/>
  </si>
  <si>
    <t>職員数</t>
    <rPh sb="0" eb="3">
      <t>ショクインスウ</t>
    </rPh>
    <phoneticPr fontId="6"/>
  </si>
  <si>
    <t>指定管理者制度</t>
    <rPh sb="0" eb="2">
      <t>シテイ</t>
    </rPh>
    <rPh sb="2" eb="5">
      <t>カンリシャ</t>
    </rPh>
    <rPh sb="5" eb="7">
      <t>セイド</t>
    </rPh>
    <phoneticPr fontId="6"/>
  </si>
  <si>
    <t>収益的収支</t>
    <rPh sb="0" eb="2">
      <t>シュウエキ</t>
    </rPh>
    <rPh sb="2" eb="3">
      <t>テキ</t>
    </rPh>
    <rPh sb="3" eb="5">
      <t>シュウシ</t>
    </rPh>
    <phoneticPr fontId="6"/>
  </si>
  <si>
    <t>　　その他</t>
    <phoneticPr fontId="6"/>
  </si>
  <si>
    <t>　　国庫補助金</t>
    <phoneticPr fontId="6"/>
  </si>
  <si>
    <t>　　都道府県補助金</t>
    <phoneticPr fontId="6"/>
  </si>
  <si>
    <t>　　職員給与費</t>
    <phoneticPr fontId="6"/>
  </si>
  <si>
    <t>　　支払利息</t>
    <phoneticPr fontId="6"/>
  </si>
  <si>
    <t>　　　その他借入金利息</t>
    <phoneticPr fontId="6"/>
  </si>
  <si>
    <t>資本的収支</t>
    <rPh sb="0" eb="3">
      <t>シホンテキ</t>
    </rPh>
    <rPh sb="3" eb="5">
      <t>シュウシ</t>
    </rPh>
    <phoneticPr fontId="6"/>
  </si>
  <si>
    <t>資本的収入</t>
    <phoneticPr fontId="6"/>
  </si>
  <si>
    <t>　他会計借入金</t>
    <phoneticPr fontId="6"/>
  </si>
  <si>
    <t>　固定資産売却代金</t>
    <phoneticPr fontId="6"/>
  </si>
  <si>
    <t>　国庫補助金</t>
    <phoneticPr fontId="6"/>
  </si>
  <si>
    <t>資本的支出</t>
    <phoneticPr fontId="6"/>
  </si>
  <si>
    <t>　建設改良費</t>
    <phoneticPr fontId="6"/>
  </si>
  <si>
    <t>　他会計長期借入金返還金</t>
    <phoneticPr fontId="6"/>
  </si>
  <si>
    <t>　他会計への繰出金</t>
    <phoneticPr fontId="6"/>
  </si>
  <si>
    <t>積立金</t>
    <phoneticPr fontId="6"/>
  </si>
  <si>
    <t>前年度繰上充用金</t>
    <phoneticPr fontId="6"/>
  </si>
  <si>
    <t>未収入特定財源</t>
    <phoneticPr fontId="6"/>
  </si>
  <si>
    <t>翌年度に繰越すべき財源</t>
    <phoneticPr fontId="6"/>
  </si>
  <si>
    <t>繰上充用金</t>
    <rPh sb="0" eb="2">
      <t>クリアゲ</t>
    </rPh>
    <rPh sb="2" eb="4">
      <t>ジュウヨウ</t>
    </rPh>
    <rPh sb="4" eb="5">
      <t>キン</t>
    </rPh>
    <phoneticPr fontId="6"/>
  </si>
  <si>
    <t>隻数(隻)</t>
    <phoneticPr fontId="6"/>
  </si>
  <si>
    <t>年間最大使用料収入可能額計(千円)</t>
    <rPh sb="2" eb="4">
      <t>サイダイ</t>
    </rPh>
    <rPh sb="4" eb="6">
      <t>シヨウ</t>
    </rPh>
    <rPh sb="6" eb="7">
      <t>リョウ</t>
    </rPh>
    <rPh sb="7" eb="9">
      <t>シュウニュウ</t>
    </rPh>
    <rPh sb="9" eb="11">
      <t>カノウ</t>
    </rPh>
    <rPh sb="11" eb="12">
      <t>ガク</t>
    </rPh>
    <rPh sb="12" eb="13">
      <t>ケイ</t>
    </rPh>
    <phoneticPr fontId="6"/>
  </si>
  <si>
    <t>年間使用料収入額計(千円)</t>
    <phoneticPr fontId="6"/>
  </si>
  <si>
    <t>年間支出額計(千円)</t>
    <rPh sb="2" eb="5">
      <t>シシュツガク</t>
    </rPh>
    <rPh sb="5" eb="6">
      <t>ケイ</t>
    </rPh>
    <phoneticPr fontId="6"/>
  </si>
  <si>
    <t>損益勘定所属職員(人)</t>
    <rPh sb="0" eb="2">
      <t>ソンエキ</t>
    </rPh>
    <rPh sb="2" eb="4">
      <t>カンジョウ</t>
    </rPh>
    <rPh sb="4" eb="6">
      <t>ショゾク</t>
    </rPh>
    <rPh sb="6" eb="8">
      <t>ショクイン</t>
    </rPh>
    <phoneticPr fontId="6"/>
  </si>
  <si>
    <t>資本勘定所属職員(人)</t>
    <rPh sb="0" eb="2">
      <t>シホン</t>
    </rPh>
    <rPh sb="2" eb="4">
      <t>カンジョウ</t>
    </rPh>
    <rPh sb="4" eb="6">
      <t>ショゾク</t>
    </rPh>
    <rPh sb="6" eb="8">
      <t>ショクイン</t>
    </rPh>
    <phoneticPr fontId="6"/>
  </si>
  <si>
    <t>計(人)</t>
    <rPh sb="0" eb="1">
      <t>ケイ</t>
    </rPh>
    <phoneticPr fontId="6"/>
  </si>
  <si>
    <t>総収益　(B)＋(C)</t>
    <phoneticPr fontId="6"/>
  </si>
  <si>
    <t>(A)</t>
    <phoneticPr fontId="6"/>
  </si>
  <si>
    <t>　営業収益</t>
    <phoneticPr fontId="6"/>
  </si>
  <si>
    <t>(B)</t>
    <phoneticPr fontId="6"/>
  </si>
  <si>
    <t>　　料金収入</t>
    <phoneticPr fontId="6"/>
  </si>
  <si>
    <t>　　受託工事収益</t>
    <phoneticPr fontId="6"/>
  </si>
  <si>
    <t>　営業外収益</t>
    <phoneticPr fontId="6"/>
  </si>
  <si>
    <t>　　他会計繰入金</t>
    <phoneticPr fontId="6"/>
  </si>
  <si>
    <t>総費用　(E)＋(F)</t>
    <phoneticPr fontId="6"/>
  </si>
  <si>
    <t>(D)</t>
    <phoneticPr fontId="6"/>
  </si>
  <si>
    <t>　営業費用</t>
    <phoneticPr fontId="6"/>
  </si>
  <si>
    <t>　　受託工事費</t>
    <phoneticPr fontId="6"/>
  </si>
  <si>
    <t>　営業外費用</t>
    <phoneticPr fontId="6"/>
  </si>
  <si>
    <t>　　　地方債利息</t>
    <phoneticPr fontId="6"/>
  </si>
  <si>
    <t>収支差引　(A)－(D)</t>
    <phoneticPr fontId="6"/>
  </si>
  <si>
    <t>　地方債</t>
    <phoneticPr fontId="6"/>
  </si>
  <si>
    <t>　他会計補助金</t>
    <phoneticPr fontId="6"/>
  </si>
  <si>
    <t>　都道府県補助金</t>
    <phoneticPr fontId="6"/>
  </si>
  <si>
    <t>　工事負担金</t>
    <phoneticPr fontId="6"/>
  </si>
  <si>
    <t>　その他</t>
    <phoneticPr fontId="6"/>
  </si>
  <si>
    <t>職員給与費</t>
    <phoneticPr fontId="6"/>
  </si>
  <si>
    <t>建設利息</t>
    <phoneticPr fontId="6"/>
  </si>
  <si>
    <t>　地方債償還金</t>
    <phoneticPr fontId="6"/>
  </si>
  <si>
    <t>収支差引　(H)－(I)</t>
    <phoneticPr fontId="6"/>
  </si>
  <si>
    <t>収支再差引　(G)＋(K)</t>
    <phoneticPr fontId="6"/>
  </si>
  <si>
    <t>(N)</t>
    <phoneticPr fontId="6"/>
  </si>
  <si>
    <t>形式収支　(L)-(M)+(N)-(O)+(X)+(Y)</t>
    <phoneticPr fontId="6"/>
  </si>
  <si>
    <t>国庫(県)支出金</t>
    <phoneticPr fontId="6"/>
  </si>
  <si>
    <t>実質収支　(P)-(Q)</t>
    <rPh sb="0" eb="2">
      <t>ジッシツ</t>
    </rPh>
    <rPh sb="2" eb="4">
      <t>シュウシ</t>
    </rPh>
    <phoneticPr fontId="6"/>
  </si>
  <si>
    <t>赤字(▲)</t>
    <phoneticPr fontId="6"/>
  </si>
  <si>
    <t>退職に伴う支出</t>
    <rPh sb="0" eb="2">
      <t>タイショク</t>
    </rPh>
    <rPh sb="3" eb="4">
      <t>トモナ</t>
    </rPh>
    <rPh sb="5" eb="7">
      <t>シシュツ</t>
    </rPh>
    <phoneticPr fontId="6"/>
  </si>
  <si>
    <t>支給対象人員数(人)</t>
    <rPh sb="8" eb="9">
      <t>ヒト</t>
    </rPh>
    <phoneticPr fontId="6"/>
  </si>
  <si>
    <t>給料総額</t>
    <phoneticPr fontId="6"/>
  </si>
  <si>
    <t>船舶の離着岸を補助する船舶</t>
    <rPh sb="0" eb="2">
      <t>センパク</t>
    </rPh>
    <rPh sb="3" eb="6">
      <t>リチャクガン</t>
    </rPh>
    <rPh sb="4" eb="6">
      <t>チャクガン</t>
    </rPh>
    <rPh sb="7" eb="9">
      <t>ホジョ</t>
    </rPh>
    <rPh sb="11" eb="13">
      <t>センパク</t>
    </rPh>
    <phoneticPr fontId="6"/>
  </si>
  <si>
    <t>　うち常勤職員</t>
    <rPh sb="3" eb="7">
      <t>ジョウキンショクイン</t>
    </rPh>
    <phoneticPr fontId="3"/>
  </si>
  <si>
    <t>横浜市</t>
    <phoneticPr fontId="6"/>
  </si>
  <si>
    <t>川崎市</t>
    <phoneticPr fontId="6"/>
  </si>
  <si>
    <t>計</t>
    <phoneticPr fontId="6"/>
  </si>
  <si>
    <t>-</t>
  </si>
  <si>
    <t>代行制</t>
  </si>
  <si>
    <t>利用料金制</t>
  </si>
  <si>
    <t>横浜市</t>
    <phoneticPr fontId="6"/>
  </si>
  <si>
    <t>計</t>
    <phoneticPr fontId="6"/>
  </si>
  <si>
    <t>国際戦略</t>
    <rPh sb="0" eb="2">
      <t>コクサイ</t>
    </rPh>
    <rPh sb="2" eb="4">
      <t>センリャク</t>
    </rPh>
    <phoneticPr fontId="3"/>
  </si>
  <si>
    <t>その他施設</t>
    <rPh sb="3" eb="5">
      <t>シセツ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</si>
</sst>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;&quot;▲ &quot;#,##0"/>
    <numFmt numFmtId="178" formatCode="0;&quot;▲ &quot;0"/>
    <numFmt numFmtId="179" formatCode="#,##0.00;&quot;▲ &quot;#,##0.00"/>
  </numFmts>
  <fonts count="13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4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6" fontId="9" fillId="0" borderId="0"/>
    <xf numFmtId="0" fontId="2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Fill="1">
      <alignment vertical="center"/>
    </xf>
    <xf numFmtId="0" fontId="5" fillId="0" borderId="31" xfId="1" applyFont="1" applyFill="1" applyBorder="1" applyAlignment="1">
      <alignment horizontal="right" vertical="center" shrinkToFit="1"/>
    </xf>
    <xf numFmtId="0" fontId="5" fillId="0" borderId="33" xfId="1" applyFont="1" applyFill="1" applyBorder="1" applyAlignment="1">
      <alignment horizontal="right" vertical="center" shrinkToFit="1"/>
    </xf>
    <xf numFmtId="0" fontId="5" fillId="0" borderId="32" xfId="1" applyFont="1" applyFill="1" applyBorder="1" applyAlignment="1">
      <alignment horizontal="right" vertical="center" shrinkToFit="1"/>
    </xf>
    <xf numFmtId="177" fontId="5" fillId="2" borderId="45" xfId="7" applyNumberFormat="1" applyFont="1" applyFill="1" applyBorder="1">
      <alignment vertical="center"/>
    </xf>
    <xf numFmtId="177" fontId="5" fillId="2" borderId="46" xfId="7" applyNumberFormat="1" applyFont="1" applyFill="1" applyBorder="1">
      <alignment vertical="center"/>
    </xf>
    <xf numFmtId="177" fontId="5" fillId="2" borderId="44" xfId="7" applyNumberFormat="1" applyFont="1" applyFill="1" applyBorder="1">
      <alignment vertical="center"/>
    </xf>
    <xf numFmtId="0" fontId="5" fillId="0" borderId="53" xfId="1" applyFont="1" applyBorder="1">
      <alignment vertical="center"/>
    </xf>
    <xf numFmtId="178" fontId="5" fillId="2" borderId="45" xfId="7" applyNumberFormat="1" applyFont="1" applyFill="1" applyBorder="1" applyAlignment="1">
      <alignment horizontal="center" vertical="center"/>
    </xf>
    <xf numFmtId="177" fontId="5" fillId="0" borderId="46" xfId="7" applyNumberFormat="1" applyFont="1" applyFill="1" applyBorder="1">
      <alignment vertical="center"/>
    </xf>
    <xf numFmtId="178" fontId="5" fillId="2" borderId="46" xfId="7" applyNumberFormat="1" applyFont="1" applyFill="1" applyBorder="1" applyAlignment="1">
      <alignment horizontal="center" vertical="center"/>
    </xf>
    <xf numFmtId="179" fontId="5" fillId="2" borderId="46" xfId="7" applyNumberFormat="1" applyFont="1" applyFill="1" applyBorder="1">
      <alignment vertical="center"/>
    </xf>
    <xf numFmtId="57" fontId="5" fillId="0" borderId="45" xfId="7" applyNumberFormat="1" applyFont="1" applyFill="1" applyBorder="1">
      <alignment vertical="center"/>
    </xf>
    <xf numFmtId="178" fontId="5" fillId="0" borderId="46" xfId="7" applyNumberFormat="1" applyFont="1" applyFill="1" applyBorder="1" applyAlignment="1">
      <alignment horizontal="center" vertical="center"/>
    </xf>
    <xf numFmtId="179" fontId="5" fillId="0" borderId="46" xfId="7" applyNumberFormat="1" applyFont="1" applyFill="1" applyBorder="1">
      <alignment vertical="center"/>
    </xf>
    <xf numFmtId="177" fontId="5" fillId="0" borderId="44" xfId="7" applyNumberFormat="1" applyFont="1" applyFill="1" applyBorder="1">
      <alignment vertical="center"/>
    </xf>
    <xf numFmtId="177" fontId="5" fillId="0" borderId="45" xfId="7" applyNumberFormat="1" applyFont="1" applyFill="1" applyBorder="1">
      <alignment vertical="center"/>
    </xf>
    <xf numFmtId="0" fontId="5" fillId="0" borderId="19" xfId="1" applyFont="1" applyFill="1" applyBorder="1" applyAlignment="1">
      <alignment horizontal="left" vertical="center" shrinkToFit="1"/>
    </xf>
    <xf numFmtId="0" fontId="5" fillId="0" borderId="20" xfId="1" applyFont="1" applyFill="1" applyBorder="1" applyAlignment="1">
      <alignment horizontal="left" vertical="center" shrinkToFit="1"/>
    </xf>
    <xf numFmtId="0" fontId="5" fillId="0" borderId="32" xfId="1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39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left" vertical="center" wrapText="1" shrinkToFit="1"/>
    </xf>
    <xf numFmtId="0" fontId="5" fillId="0" borderId="8" xfId="1" applyFont="1" applyFill="1" applyBorder="1" applyAlignment="1">
      <alignment horizontal="left" vertical="center" wrapText="1" shrinkToFit="1"/>
    </xf>
    <xf numFmtId="0" fontId="5" fillId="0" borderId="8" xfId="1" applyFont="1" applyFill="1" applyBorder="1" applyAlignment="1">
      <alignment horizontal="left" vertical="center" shrinkToFit="1"/>
    </xf>
    <xf numFmtId="0" fontId="5" fillId="0" borderId="30" xfId="1" applyFont="1" applyFill="1" applyBorder="1" applyAlignment="1">
      <alignment horizontal="left" vertical="center" shrinkToFit="1"/>
    </xf>
    <xf numFmtId="0" fontId="5" fillId="0" borderId="15" xfId="1" applyFont="1" applyFill="1" applyBorder="1" applyAlignment="1">
      <alignment horizontal="left" vertical="center" shrinkToFit="1"/>
    </xf>
    <xf numFmtId="0" fontId="5" fillId="0" borderId="33" xfId="1" applyFont="1" applyFill="1" applyBorder="1" applyAlignment="1">
      <alignment horizontal="left" vertical="center" shrinkToFit="1"/>
    </xf>
    <xf numFmtId="0" fontId="10" fillId="0" borderId="15" xfId="1" applyFont="1" applyFill="1" applyBorder="1" applyAlignment="1">
      <alignment horizontal="left" vertical="center" shrinkToFit="1"/>
    </xf>
    <xf numFmtId="0" fontId="10" fillId="0" borderId="33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horizontal="left" vertical="center" wrapText="1" shrinkToFit="1"/>
    </xf>
    <xf numFmtId="0" fontId="5" fillId="0" borderId="10" xfId="1" applyFont="1" applyFill="1" applyBorder="1" applyAlignment="1">
      <alignment horizontal="left" vertical="center" wrapText="1" shrinkToFit="1"/>
    </xf>
    <xf numFmtId="0" fontId="5" fillId="0" borderId="11" xfId="1" applyFont="1" applyFill="1" applyBorder="1" applyAlignment="1">
      <alignment horizontal="left" vertical="center" wrapText="1" shrinkToFit="1"/>
    </xf>
    <xf numFmtId="0" fontId="5" fillId="0" borderId="12" xfId="1" applyFont="1" applyFill="1" applyBorder="1" applyAlignment="1">
      <alignment horizontal="left" vertical="center" wrapText="1" shrinkToFit="1"/>
    </xf>
    <xf numFmtId="0" fontId="5" fillId="0" borderId="0" xfId="1" applyFont="1" applyFill="1" applyBorder="1" applyAlignment="1">
      <alignment horizontal="left" vertical="center" wrapText="1" shrinkToFit="1"/>
    </xf>
    <xf numFmtId="0" fontId="5" fillId="0" borderId="13" xfId="1" applyFont="1" applyFill="1" applyBorder="1" applyAlignment="1">
      <alignment horizontal="left" vertical="center" wrapText="1" shrinkToFit="1"/>
    </xf>
    <xf numFmtId="0" fontId="5" fillId="0" borderId="14" xfId="1" applyFont="1" applyFill="1" applyBorder="1" applyAlignment="1">
      <alignment horizontal="left" vertical="center" wrapText="1" shrinkToFit="1"/>
    </xf>
    <xf numFmtId="0" fontId="5" fillId="0" borderId="15" xfId="1" applyFont="1" applyFill="1" applyBorder="1" applyAlignment="1">
      <alignment horizontal="left" vertical="center" wrapText="1" shrinkToFit="1"/>
    </xf>
    <xf numFmtId="0" fontId="5" fillId="0" borderId="16" xfId="1" applyFont="1" applyFill="1" applyBorder="1" applyAlignment="1">
      <alignment horizontal="left" vertical="center" wrapText="1" shrinkToFit="1"/>
    </xf>
    <xf numFmtId="0" fontId="5" fillId="0" borderId="10" xfId="1" applyFont="1" applyFill="1" applyBorder="1" applyAlignment="1">
      <alignment horizontal="left" vertical="center" shrinkToFit="1"/>
    </xf>
    <xf numFmtId="0" fontId="5" fillId="0" borderId="34" xfId="1" applyFont="1" applyFill="1" applyBorder="1" applyAlignment="1">
      <alignment horizontal="left" vertical="center" shrinkToFit="1"/>
    </xf>
    <xf numFmtId="0" fontId="10" fillId="0" borderId="22" xfId="1" applyFont="1" applyFill="1" applyBorder="1" applyAlignment="1">
      <alignment horizontal="left" vertical="center" shrinkToFit="1"/>
    </xf>
    <xf numFmtId="0" fontId="5" fillId="0" borderId="0" xfId="1" applyFont="1" applyFill="1" applyBorder="1" applyAlignment="1">
      <alignment horizontal="left" vertical="center" shrinkToFit="1"/>
    </xf>
    <xf numFmtId="0" fontId="5" fillId="0" borderId="35" xfId="1" applyFont="1" applyFill="1" applyBorder="1" applyAlignment="1">
      <alignment horizontal="left" vertical="center" shrinkToFit="1"/>
    </xf>
    <xf numFmtId="0" fontId="10" fillId="0" borderId="19" xfId="1" applyFont="1" applyFill="1" applyBorder="1" applyAlignment="1">
      <alignment horizontal="left" vertical="center" shrinkToFit="1"/>
    </xf>
    <xf numFmtId="0" fontId="10" fillId="0" borderId="20" xfId="1" applyFont="1" applyFill="1" applyBorder="1" applyAlignment="1">
      <alignment horizontal="left" vertical="center" shrinkToFit="1"/>
    </xf>
    <xf numFmtId="0" fontId="10" fillId="0" borderId="32" xfId="1" applyFont="1" applyFill="1" applyBorder="1" applyAlignment="1">
      <alignment horizontal="left" vertical="center" shrinkToFit="1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34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5" fillId="0" borderId="28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left" vertical="center" shrinkToFit="1"/>
    </xf>
    <xf numFmtId="0" fontId="5" fillId="0" borderId="24" xfId="1" applyFont="1" applyFill="1" applyBorder="1" applyAlignment="1">
      <alignment horizontal="center" vertical="center" textRotation="255" shrinkToFit="1"/>
    </xf>
    <xf numFmtId="0" fontId="5" fillId="0" borderId="25" xfId="1" applyFont="1" applyFill="1" applyBorder="1" applyAlignment="1">
      <alignment horizontal="center" vertical="center" textRotation="255" shrinkToFit="1"/>
    </xf>
    <xf numFmtId="0" fontId="5" fillId="0" borderId="26" xfId="1" applyFont="1" applyFill="1" applyBorder="1" applyAlignment="1">
      <alignment horizontal="center" vertical="center" textRotation="255" shrinkToFit="1"/>
    </xf>
    <xf numFmtId="0" fontId="10" fillId="0" borderId="0" xfId="1" applyFont="1" applyFill="1" applyBorder="1" applyAlignment="1">
      <alignment horizontal="left" vertical="center" shrinkToFit="1"/>
    </xf>
    <xf numFmtId="0" fontId="10" fillId="0" borderId="35" xfId="1" applyFont="1" applyFill="1" applyBorder="1" applyAlignment="1">
      <alignment horizontal="left" vertical="center" shrinkToFit="1"/>
    </xf>
    <xf numFmtId="0" fontId="5" fillId="0" borderId="21" xfId="1" applyFont="1" applyFill="1" applyBorder="1" applyAlignment="1">
      <alignment horizontal="left" vertical="center" shrinkToFit="1"/>
    </xf>
    <xf numFmtId="0" fontId="5" fillId="0" borderId="19" xfId="1" applyFont="1" applyFill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5" fillId="0" borderId="5" xfId="1" applyFont="1" applyFill="1" applyBorder="1" applyAlignment="1">
      <alignment horizontal="center" vertical="center" textRotation="255" shrinkToFit="1"/>
    </xf>
    <xf numFmtId="0" fontId="5" fillId="0" borderId="7" xfId="1" applyFont="1" applyFill="1" applyBorder="1" applyAlignment="1">
      <alignment horizontal="center" vertical="center" textRotation="255" shrinkToFit="1"/>
    </xf>
    <xf numFmtId="0" fontId="5" fillId="0" borderId="17" xfId="1" applyFont="1" applyFill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5" fillId="0" borderId="23" xfId="1" applyFont="1" applyFill="1" applyBorder="1" applyAlignment="1">
      <alignment horizontal="left" vertical="center" shrinkToFit="1"/>
    </xf>
    <xf numFmtId="0" fontId="5" fillId="0" borderId="23" xfId="1" applyFont="1" applyFill="1" applyBorder="1" applyAlignment="1">
      <alignment horizontal="left" vertical="center"/>
    </xf>
    <xf numFmtId="0" fontId="5" fillId="0" borderId="8" xfId="1" applyFont="1" applyFill="1" applyBorder="1" applyAlignment="1">
      <alignment horizontal="center" vertical="center" textRotation="255" shrinkToFit="1"/>
    </xf>
    <xf numFmtId="0" fontId="5" fillId="0" borderId="7" xfId="1" applyFont="1" applyBorder="1" applyAlignment="1">
      <alignment horizontal="center" vertical="center" textRotation="255" shrinkToFit="1"/>
    </xf>
    <xf numFmtId="0" fontId="5" fillId="0" borderId="19" xfId="1" applyFont="1" applyBorder="1" applyAlignment="1">
      <alignment horizontal="left" vertical="center"/>
    </xf>
    <xf numFmtId="0" fontId="5" fillId="0" borderId="49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0" fontId="5" fillId="0" borderId="52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left" vertical="center" shrinkToFit="1"/>
    </xf>
    <xf numFmtId="0" fontId="5" fillId="0" borderId="37" xfId="1" applyFont="1" applyFill="1" applyBorder="1" applyAlignment="1">
      <alignment horizontal="left" vertical="center" shrinkToFit="1"/>
    </xf>
    <xf numFmtId="0" fontId="5" fillId="0" borderId="38" xfId="1" applyFont="1" applyFill="1" applyBorder="1" applyAlignment="1">
      <alignment horizontal="left" vertical="center" shrinkToFit="1"/>
    </xf>
    <xf numFmtId="0" fontId="5" fillId="0" borderId="7" xfId="1" applyFont="1" applyBorder="1" applyAlignment="1">
      <alignment horizontal="left" vertical="center" wrapText="1" shrinkToFit="1"/>
    </xf>
    <xf numFmtId="0" fontId="5" fillId="0" borderId="8" xfId="1" applyFont="1" applyBorder="1" applyAlignment="1">
      <alignment horizontal="left" vertical="center" wrapText="1" shrinkToFit="1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66"/>
  <sheetViews>
    <sheetView tabSelected="1" zoomScaleNormal="100" zoomScalePageLayoutView="130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13" width="10.08984375" style="1" customWidth="1"/>
    <col min="14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13" ht="12.5" customHeight="1">
      <c r="A1" s="22" t="s">
        <v>30</v>
      </c>
      <c r="B1" s="23"/>
      <c r="C1" s="23"/>
      <c r="D1" s="23"/>
      <c r="E1" s="23"/>
      <c r="F1" s="23"/>
      <c r="G1" s="23"/>
      <c r="H1" s="23"/>
      <c r="I1" s="23"/>
      <c r="J1" s="23"/>
      <c r="K1" s="57" t="s">
        <v>123</v>
      </c>
      <c r="L1" s="59" t="s">
        <v>124</v>
      </c>
      <c r="M1" s="55" t="s">
        <v>125</v>
      </c>
    </row>
    <row r="2" spans="1:13" ht="12.5" customHeight="1">
      <c r="A2" s="24"/>
      <c r="B2" s="25"/>
      <c r="C2" s="25"/>
      <c r="D2" s="25"/>
      <c r="E2" s="25"/>
      <c r="F2" s="25"/>
      <c r="G2" s="25"/>
      <c r="H2" s="25"/>
      <c r="I2" s="25"/>
      <c r="J2" s="25"/>
      <c r="K2" s="58"/>
      <c r="L2" s="60"/>
      <c r="M2" s="56"/>
    </row>
    <row r="3" spans="1:13" s="2" customFormat="1" ht="12.5" customHeight="1">
      <c r="A3" s="26" t="s">
        <v>31</v>
      </c>
      <c r="B3" s="27"/>
      <c r="C3" s="27"/>
      <c r="D3" s="27"/>
      <c r="E3" s="27"/>
      <c r="F3" s="27"/>
      <c r="G3" s="27"/>
      <c r="H3" s="27"/>
      <c r="I3" s="27"/>
      <c r="J3" s="28"/>
      <c r="K3" s="14">
        <v>21094</v>
      </c>
      <c r="L3" s="14">
        <v>21276</v>
      </c>
      <c r="M3" s="10" t="s">
        <v>126</v>
      </c>
    </row>
    <row r="4" spans="1:13" s="2" customFormat="1" ht="12.5" customHeight="1">
      <c r="A4" s="37" t="s">
        <v>32</v>
      </c>
      <c r="B4" s="31"/>
      <c r="C4" s="31"/>
      <c r="D4" s="31"/>
      <c r="E4" s="31"/>
      <c r="F4" s="31"/>
      <c r="G4" s="31"/>
      <c r="H4" s="31"/>
      <c r="I4" s="31"/>
      <c r="J4" s="32"/>
      <c r="K4" s="15" t="s">
        <v>131</v>
      </c>
      <c r="L4" s="15" t="s">
        <v>131</v>
      </c>
      <c r="M4" s="10" t="s">
        <v>126</v>
      </c>
    </row>
    <row r="5" spans="1:13" ht="12.5" customHeight="1">
      <c r="A5" s="38" t="s">
        <v>33</v>
      </c>
      <c r="B5" s="39"/>
      <c r="C5" s="40"/>
      <c r="D5" s="47" t="s">
        <v>34</v>
      </c>
      <c r="E5" s="47"/>
      <c r="F5" s="47"/>
      <c r="G5" s="47"/>
      <c r="H5" s="47"/>
      <c r="I5" s="47"/>
      <c r="J5" s="48"/>
      <c r="K5" s="11">
        <v>0</v>
      </c>
      <c r="L5" s="11">
        <v>9</v>
      </c>
      <c r="M5" s="7">
        <f t="shared" ref="M5:M36" si="0">SUM(K5:L5)</f>
        <v>9</v>
      </c>
    </row>
    <row r="6" spans="1:13" ht="12.5" customHeight="1">
      <c r="A6" s="41"/>
      <c r="B6" s="42"/>
      <c r="C6" s="43"/>
      <c r="D6" s="20" t="s">
        <v>35</v>
      </c>
      <c r="E6" s="20"/>
      <c r="F6" s="20"/>
      <c r="G6" s="20"/>
      <c r="H6" s="20"/>
      <c r="I6" s="20"/>
      <c r="J6" s="21"/>
      <c r="K6" s="11">
        <v>0</v>
      </c>
      <c r="L6" s="11">
        <v>1169972</v>
      </c>
      <c r="M6" s="7">
        <f t="shared" si="0"/>
        <v>1169972</v>
      </c>
    </row>
    <row r="7" spans="1:13" ht="12.5" customHeight="1">
      <c r="A7" s="41"/>
      <c r="B7" s="42"/>
      <c r="C7" s="43"/>
      <c r="D7" s="35" t="s">
        <v>36</v>
      </c>
      <c r="E7" s="35"/>
      <c r="F7" s="35"/>
      <c r="G7" s="35"/>
      <c r="H7" s="35"/>
      <c r="I7" s="35"/>
      <c r="J7" s="36"/>
      <c r="K7" s="11">
        <v>0</v>
      </c>
      <c r="L7" s="11">
        <v>1662133</v>
      </c>
      <c r="M7" s="7">
        <f t="shared" si="0"/>
        <v>1662133</v>
      </c>
    </row>
    <row r="8" spans="1:13" ht="12.5" customHeight="1">
      <c r="A8" s="41"/>
      <c r="B8" s="42"/>
      <c r="C8" s="43"/>
      <c r="D8" s="20" t="s">
        <v>37</v>
      </c>
      <c r="E8" s="20"/>
      <c r="F8" s="20"/>
      <c r="G8" s="20"/>
      <c r="H8" s="20"/>
      <c r="I8" s="20"/>
      <c r="J8" s="21"/>
      <c r="K8" s="11">
        <v>0</v>
      </c>
      <c r="L8" s="11">
        <v>0</v>
      </c>
      <c r="M8" s="7">
        <f t="shared" si="0"/>
        <v>0</v>
      </c>
    </row>
    <row r="9" spans="1:13" ht="12.5" customHeight="1">
      <c r="A9" s="44"/>
      <c r="B9" s="45"/>
      <c r="C9" s="46"/>
      <c r="D9" s="20" t="s">
        <v>38</v>
      </c>
      <c r="E9" s="20"/>
      <c r="F9" s="20"/>
      <c r="G9" s="20"/>
      <c r="H9" s="20"/>
      <c r="I9" s="20"/>
      <c r="J9" s="21"/>
      <c r="K9" s="11">
        <v>0</v>
      </c>
      <c r="L9" s="11">
        <v>426062</v>
      </c>
      <c r="M9" s="7">
        <f t="shared" si="0"/>
        <v>426062</v>
      </c>
    </row>
    <row r="10" spans="1:13" ht="12.5" customHeight="1">
      <c r="A10" s="29" t="s">
        <v>39</v>
      </c>
      <c r="B10" s="30"/>
      <c r="C10" s="30"/>
      <c r="D10" s="31" t="s">
        <v>40</v>
      </c>
      <c r="E10" s="31"/>
      <c r="F10" s="31"/>
      <c r="G10" s="31"/>
      <c r="H10" s="31"/>
      <c r="I10" s="31"/>
      <c r="J10" s="32"/>
      <c r="K10" s="11">
        <v>0</v>
      </c>
      <c r="L10" s="11">
        <v>0</v>
      </c>
      <c r="M10" s="7">
        <f t="shared" si="0"/>
        <v>0</v>
      </c>
    </row>
    <row r="11" spans="1:13" ht="12.5" customHeight="1">
      <c r="A11" s="29"/>
      <c r="B11" s="30"/>
      <c r="C11" s="30"/>
      <c r="D11" s="31" t="s">
        <v>41</v>
      </c>
      <c r="E11" s="31"/>
      <c r="F11" s="31"/>
      <c r="G11" s="31"/>
      <c r="H11" s="31"/>
      <c r="I11" s="31"/>
      <c r="J11" s="32"/>
      <c r="K11" s="11">
        <v>0</v>
      </c>
      <c r="L11" s="11">
        <v>0</v>
      </c>
      <c r="M11" s="7">
        <f t="shared" si="0"/>
        <v>0</v>
      </c>
    </row>
    <row r="12" spans="1:13" ht="12.5" customHeight="1">
      <c r="A12" s="29"/>
      <c r="B12" s="30"/>
      <c r="C12" s="30"/>
      <c r="D12" s="31" t="s">
        <v>42</v>
      </c>
      <c r="E12" s="31"/>
      <c r="F12" s="31"/>
      <c r="G12" s="31"/>
      <c r="H12" s="31"/>
      <c r="I12" s="31"/>
      <c r="J12" s="32"/>
      <c r="K12" s="11">
        <v>0</v>
      </c>
      <c r="L12" s="11">
        <v>0</v>
      </c>
      <c r="M12" s="7">
        <f t="shared" si="0"/>
        <v>0</v>
      </c>
    </row>
    <row r="13" spans="1:13" ht="12.5" customHeight="1">
      <c r="A13" s="29"/>
      <c r="B13" s="30"/>
      <c r="C13" s="30"/>
      <c r="D13" s="35" t="s">
        <v>36</v>
      </c>
      <c r="E13" s="35"/>
      <c r="F13" s="35"/>
      <c r="G13" s="35"/>
      <c r="H13" s="35"/>
      <c r="I13" s="35"/>
      <c r="J13" s="36"/>
      <c r="K13" s="11">
        <v>0</v>
      </c>
      <c r="L13" s="11">
        <v>0</v>
      </c>
      <c r="M13" s="7">
        <f t="shared" si="0"/>
        <v>0</v>
      </c>
    </row>
    <row r="14" spans="1:13" ht="12.5" customHeight="1">
      <c r="A14" s="29"/>
      <c r="B14" s="30"/>
      <c r="C14" s="30"/>
      <c r="D14" s="33" t="s">
        <v>43</v>
      </c>
      <c r="E14" s="33"/>
      <c r="F14" s="33"/>
      <c r="G14" s="33"/>
      <c r="H14" s="33"/>
      <c r="I14" s="33"/>
      <c r="J14" s="34"/>
      <c r="K14" s="11">
        <v>0</v>
      </c>
      <c r="L14" s="11">
        <v>0</v>
      </c>
      <c r="M14" s="7">
        <f t="shared" si="0"/>
        <v>0</v>
      </c>
    </row>
    <row r="15" spans="1:13" ht="12.5" customHeight="1">
      <c r="A15" s="29"/>
      <c r="B15" s="30"/>
      <c r="C15" s="30"/>
      <c r="D15" s="33" t="s">
        <v>44</v>
      </c>
      <c r="E15" s="33"/>
      <c r="F15" s="33"/>
      <c r="G15" s="33"/>
      <c r="H15" s="33"/>
      <c r="I15" s="33"/>
      <c r="J15" s="34"/>
      <c r="K15" s="11">
        <v>0</v>
      </c>
      <c r="L15" s="11">
        <v>0</v>
      </c>
      <c r="M15" s="7">
        <f t="shared" si="0"/>
        <v>0</v>
      </c>
    </row>
    <row r="16" spans="1:13" ht="12.5" customHeight="1">
      <c r="A16" s="38" t="s">
        <v>45</v>
      </c>
      <c r="B16" s="39"/>
      <c r="C16" s="40"/>
      <c r="D16" s="31" t="s">
        <v>40</v>
      </c>
      <c r="E16" s="31"/>
      <c r="F16" s="31"/>
      <c r="G16" s="31"/>
      <c r="H16" s="31"/>
      <c r="I16" s="31"/>
      <c r="J16" s="32"/>
      <c r="K16" s="11">
        <v>42</v>
      </c>
      <c r="L16" s="11">
        <v>9</v>
      </c>
      <c r="M16" s="7">
        <f t="shared" si="0"/>
        <v>51</v>
      </c>
    </row>
    <row r="17" spans="1:13" ht="12.5" customHeight="1">
      <c r="A17" s="41"/>
      <c r="B17" s="42"/>
      <c r="C17" s="43"/>
      <c r="D17" s="31" t="s">
        <v>41</v>
      </c>
      <c r="E17" s="31"/>
      <c r="F17" s="31"/>
      <c r="G17" s="31"/>
      <c r="H17" s="31"/>
      <c r="I17" s="31"/>
      <c r="J17" s="32"/>
      <c r="K17" s="11">
        <v>199338</v>
      </c>
      <c r="L17" s="11">
        <v>14096</v>
      </c>
      <c r="M17" s="7">
        <f t="shared" si="0"/>
        <v>213434</v>
      </c>
    </row>
    <row r="18" spans="1:13" ht="12.5" customHeight="1">
      <c r="A18" s="41"/>
      <c r="B18" s="42"/>
      <c r="C18" s="43"/>
      <c r="D18" s="35" t="s">
        <v>35</v>
      </c>
      <c r="E18" s="35"/>
      <c r="F18" s="35"/>
      <c r="G18" s="35"/>
      <c r="H18" s="35"/>
      <c r="I18" s="35"/>
      <c r="J18" s="36"/>
      <c r="K18" s="11">
        <v>0</v>
      </c>
      <c r="L18" s="11">
        <v>110680</v>
      </c>
      <c r="M18" s="7">
        <f t="shared" si="0"/>
        <v>110680</v>
      </c>
    </row>
    <row r="19" spans="1:13" ht="12.5" customHeight="1">
      <c r="A19" s="41"/>
      <c r="B19" s="42"/>
      <c r="C19" s="43"/>
      <c r="D19" s="35" t="s">
        <v>36</v>
      </c>
      <c r="E19" s="35"/>
      <c r="F19" s="35"/>
      <c r="G19" s="35"/>
      <c r="H19" s="35"/>
      <c r="I19" s="35"/>
      <c r="J19" s="36"/>
      <c r="K19" s="11">
        <v>1799603</v>
      </c>
      <c r="L19" s="11">
        <v>219706</v>
      </c>
      <c r="M19" s="7">
        <f t="shared" si="0"/>
        <v>2019309</v>
      </c>
    </row>
    <row r="20" spans="1:13" ht="12.5" customHeight="1">
      <c r="A20" s="41"/>
      <c r="B20" s="42"/>
      <c r="C20" s="43"/>
      <c r="D20" s="20" t="s">
        <v>37</v>
      </c>
      <c r="E20" s="20"/>
      <c r="F20" s="20"/>
      <c r="G20" s="20"/>
      <c r="H20" s="20"/>
      <c r="I20" s="20"/>
      <c r="J20" s="21"/>
      <c r="K20" s="11">
        <v>1274932</v>
      </c>
      <c r="L20" s="11">
        <v>71683</v>
      </c>
      <c r="M20" s="7">
        <f t="shared" si="0"/>
        <v>1346615</v>
      </c>
    </row>
    <row r="21" spans="1:13" ht="12.5" customHeight="1">
      <c r="A21" s="41"/>
      <c r="B21" s="42"/>
      <c r="C21" s="43"/>
      <c r="D21" s="20" t="s">
        <v>38</v>
      </c>
      <c r="E21" s="20"/>
      <c r="F21" s="20"/>
      <c r="G21" s="20"/>
      <c r="H21" s="20"/>
      <c r="I21" s="20"/>
      <c r="J21" s="21"/>
      <c r="K21" s="11">
        <v>1208057</v>
      </c>
      <c r="L21" s="11">
        <v>25504</v>
      </c>
      <c r="M21" s="7">
        <f t="shared" si="0"/>
        <v>1233561</v>
      </c>
    </row>
    <row r="22" spans="1:13" ht="12.5" customHeight="1">
      <c r="A22" s="29" t="s">
        <v>46</v>
      </c>
      <c r="B22" s="30"/>
      <c r="C22" s="30"/>
      <c r="D22" s="31" t="s">
        <v>40</v>
      </c>
      <c r="E22" s="31"/>
      <c r="F22" s="31"/>
      <c r="G22" s="31"/>
      <c r="H22" s="31"/>
      <c r="I22" s="31"/>
      <c r="J22" s="32"/>
      <c r="K22" s="11">
        <v>0</v>
      </c>
      <c r="L22" s="11">
        <v>0</v>
      </c>
      <c r="M22" s="7">
        <f t="shared" si="0"/>
        <v>0</v>
      </c>
    </row>
    <row r="23" spans="1:13" ht="12.5" customHeight="1">
      <c r="A23" s="29"/>
      <c r="B23" s="30"/>
      <c r="C23" s="30"/>
      <c r="D23" s="31" t="s">
        <v>41</v>
      </c>
      <c r="E23" s="31"/>
      <c r="F23" s="31"/>
      <c r="G23" s="31"/>
      <c r="H23" s="31"/>
      <c r="I23" s="31"/>
      <c r="J23" s="32"/>
      <c r="K23" s="11">
        <v>0</v>
      </c>
      <c r="L23" s="11">
        <v>0</v>
      </c>
      <c r="M23" s="7">
        <f t="shared" si="0"/>
        <v>0</v>
      </c>
    </row>
    <row r="24" spans="1:13" ht="12.5" customHeight="1">
      <c r="A24" s="29"/>
      <c r="B24" s="30"/>
      <c r="C24" s="30"/>
      <c r="D24" s="19" t="s">
        <v>35</v>
      </c>
      <c r="E24" s="20"/>
      <c r="F24" s="20"/>
      <c r="G24" s="20"/>
      <c r="H24" s="20"/>
      <c r="I24" s="20"/>
      <c r="J24" s="21"/>
      <c r="K24" s="11">
        <v>0</v>
      </c>
      <c r="L24" s="11">
        <v>0</v>
      </c>
      <c r="M24" s="7">
        <f t="shared" si="0"/>
        <v>0</v>
      </c>
    </row>
    <row r="25" spans="1:13" ht="12.5" customHeight="1">
      <c r="A25" s="29"/>
      <c r="B25" s="30"/>
      <c r="C25" s="30"/>
      <c r="D25" s="49" t="s">
        <v>36</v>
      </c>
      <c r="E25" s="35"/>
      <c r="F25" s="35"/>
      <c r="G25" s="35"/>
      <c r="H25" s="35"/>
      <c r="I25" s="35"/>
      <c r="J25" s="36"/>
      <c r="K25" s="11">
        <v>0</v>
      </c>
      <c r="L25" s="11">
        <v>0</v>
      </c>
      <c r="M25" s="7">
        <f t="shared" si="0"/>
        <v>0</v>
      </c>
    </row>
    <row r="26" spans="1:13" ht="12.5" customHeight="1">
      <c r="A26" s="29"/>
      <c r="B26" s="30"/>
      <c r="C26" s="30"/>
      <c r="D26" s="20" t="s">
        <v>37</v>
      </c>
      <c r="E26" s="20"/>
      <c r="F26" s="20"/>
      <c r="G26" s="20"/>
      <c r="H26" s="20"/>
      <c r="I26" s="20"/>
      <c r="J26" s="21"/>
      <c r="K26" s="11">
        <v>0</v>
      </c>
      <c r="L26" s="11">
        <v>0</v>
      </c>
      <c r="M26" s="7">
        <f t="shared" si="0"/>
        <v>0</v>
      </c>
    </row>
    <row r="27" spans="1:13" ht="12.5" customHeight="1">
      <c r="A27" s="29"/>
      <c r="B27" s="30"/>
      <c r="C27" s="30"/>
      <c r="D27" s="20" t="s">
        <v>38</v>
      </c>
      <c r="E27" s="20"/>
      <c r="F27" s="20"/>
      <c r="G27" s="20"/>
      <c r="H27" s="20"/>
      <c r="I27" s="20"/>
      <c r="J27" s="21"/>
      <c r="K27" s="11">
        <v>0</v>
      </c>
      <c r="L27" s="11">
        <v>0</v>
      </c>
      <c r="M27" s="7">
        <f t="shared" si="0"/>
        <v>0</v>
      </c>
    </row>
    <row r="28" spans="1:13" ht="12.5" customHeight="1">
      <c r="A28" s="29" t="s">
        <v>47</v>
      </c>
      <c r="B28" s="30"/>
      <c r="C28" s="30"/>
      <c r="D28" s="31" t="s">
        <v>49</v>
      </c>
      <c r="E28" s="31"/>
      <c r="F28" s="31"/>
      <c r="G28" s="31"/>
      <c r="H28" s="31"/>
      <c r="I28" s="31"/>
      <c r="J28" s="32"/>
      <c r="K28" s="11">
        <v>0</v>
      </c>
      <c r="L28" s="11">
        <v>0</v>
      </c>
      <c r="M28" s="7">
        <f t="shared" si="0"/>
        <v>0</v>
      </c>
    </row>
    <row r="29" spans="1:13" ht="12.5" customHeight="1">
      <c r="A29" s="29"/>
      <c r="B29" s="30"/>
      <c r="C29" s="30"/>
      <c r="D29" s="31" t="s">
        <v>41</v>
      </c>
      <c r="E29" s="31"/>
      <c r="F29" s="31"/>
      <c r="G29" s="31"/>
      <c r="H29" s="31"/>
      <c r="I29" s="31"/>
      <c r="J29" s="32"/>
      <c r="K29" s="11">
        <v>0</v>
      </c>
      <c r="L29" s="11">
        <v>0</v>
      </c>
      <c r="M29" s="7">
        <f t="shared" si="0"/>
        <v>0</v>
      </c>
    </row>
    <row r="30" spans="1:13" ht="12.5" customHeight="1">
      <c r="A30" s="29"/>
      <c r="B30" s="30"/>
      <c r="C30" s="30"/>
      <c r="D30" s="50" t="s">
        <v>35</v>
      </c>
      <c r="E30" s="50"/>
      <c r="F30" s="50"/>
      <c r="G30" s="50"/>
      <c r="H30" s="50"/>
      <c r="I30" s="50"/>
      <c r="J30" s="51"/>
      <c r="K30" s="11">
        <v>0</v>
      </c>
      <c r="L30" s="11">
        <v>0</v>
      </c>
      <c r="M30" s="7">
        <f t="shared" si="0"/>
        <v>0</v>
      </c>
    </row>
    <row r="31" spans="1:13" ht="12.5" customHeight="1">
      <c r="A31" s="29"/>
      <c r="B31" s="30"/>
      <c r="C31" s="30"/>
      <c r="D31" s="52" t="s">
        <v>36</v>
      </c>
      <c r="E31" s="53"/>
      <c r="F31" s="53"/>
      <c r="G31" s="53"/>
      <c r="H31" s="53"/>
      <c r="I31" s="53"/>
      <c r="J31" s="54"/>
      <c r="K31" s="11">
        <v>0</v>
      </c>
      <c r="L31" s="11">
        <v>0</v>
      </c>
      <c r="M31" s="7">
        <f t="shared" si="0"/>
        <v>0</v>
      </c>
    </row>
    <row r="32" spans="1:13" ht="12.5" customHeight="1">
      <c r="A32" s="29"/>
      <c r="B32" s="30"/>
      <c r="C32" s="30"/>
      <c r="D32" s="20" t="s">
        <v>37</v>
      </c>
      <c r="E32" s="20"/>
      <c r="F32" s="20"/>
      <c r="G32" s="20"/>
      <c r="H32" s="20"/>
      <c r="I32" s="20"/>
      <c r="J32" s="21"/>
      <c r="K32" s="11">
        <v>0</v>
      </c>
      <c r="L32" s="11">
        <v>0</v>
      </c>
      <c r="M32" s="7">
        <f t="shared" si="0"/>
        <v>0</v>
      </c>
    </row>
    <row r="33" spans="1:13" ht="12.5" customHeight="1">
      <c r="A33" s="29"/>
      <c r="B33" s="30"/>
      <c r="C33" s="30"/>
      <c r="D33" s="20" t="s">
        <v>38</v>
      </c>
      <c r="E33" s="20"/>
      <c r="F33" s="20"/>
      <c r="G33" s="20"/>
      <c r="H33" s="20"/>
      <c r="I33" s="20"/>
      <c r="J33" s="21"/>
      <c r="K33" s="11">
        <v>0</v>
      </c>
      <c r="L33" s="11">
        <v>0</v>
      </c>
      <c r="M33" s="7">
        <f t="shared" si="0"/>
        <v>0</v>
      </c>
    </row>
    <row r="34" spans="1:13" ht="12.5" customHeight="1">
      <c r="A34" s="38" t="s">
        <v>48</v>
      </c>
      <c r="B34" s="39"/>
      <c r="C34" s="40"/>
      <c r="D34" s="31" t="s">
        <v>41</v>
      </c>
      <c r="E34" s="31"/>
      <c r="F34" s="31"/>
      <c r="G34" s="31"/>
      <c r="H34" s="31"/>
      <c r="I34" s="31"/>
      <c r="J34" s="32"/>
      <c r="K34" s="11">
        <v>0</v>
      </c>
      <c r="L34" s="11">
        <v>946730</v>
      </c>
      <c r="M34" s="7">
        <f t="shared" si="0"/>
        <v>946730</v>
      </c>
    </row>
    <row r="35" spans="1:13" ht="12.5" customHeight="1">
      <c r="A35" s="41"/>
      <c r="B35" s="42"/>
      <c r="C35" s="43"/>
      <c r="D35" s="35" t="s">
        <v>50</v>
      </c>
      <c r="E35" s="35"/>
      <c r="F35" s="35"/>
      <c r="G35" s="35"/>
      <c r="H35" s="35"/>
      <c r="I35" s="35"/>
      <c r="J35" s="36"/>
      <c r="K35" s="11">
        <v>0</v>
      </c>
      <c r="L35" s="11">
        <v>131000</v>
      </c>
      <c r="M35" s="7">
        <f t="shared" si="0"/>
        <v>131000</v>
      </c>
    </row>
    <row r="36" spans="1:13" ht="12.5" customHeight="1">
      <c r="A36" s="41"/>
      <c r="B36" s="42"/>
      <c r="C36" s="43"/>
      <c r="D36" s="35" t="s">
        <v>36</v>
      </c>
      <c r="E36" s="35"/>
      <c r="F36" s="35"/>
      <c r="G36" s="35"/>
      <c r="H36" s="35"/>
      <c r="I36" s="35"/>
      <c r="J36" s="36"/>
      <c r="K36" s="11">
        <v>0</v>
      </c>
      <c r="L36" s="11">
        <v>1932123</v>
      </c>
      <c r="M36" s="7">
        <f t="shared" si="0"/>
        <v>1932123</v>
      </c>
    </row>
    <row r="37" spans="1:13" ht="12.5" customHeight="1">
      <c r="A37" s="41"/>
      <c r="B37" s="42"/>
      <c r="C37" s="43"/>
      <c r="D37" s="33" t="s">
        <v>43</v>
      </c>
      <c r="E37" s="33"/>
      <c r="F37" s="33"/>
      <c r="G37" s="33"/>
      <c r="H37" s="33"/>
      <c r="I37" s="33"/>
      <c r="J37" s="34"/>
      <c r="K37" s="11">
        <v>0</v>
      </c>
      <c r="L37" s="11">
        <v>154891</v>
      </c>
      <c r="M37" s="7">
        <f t="shared" ref="M37:M62" si="1">SUM(K37:L37)</f>
        <v>154891</v>
      </c>
    </row>
    <row r="38" spans="1:13" ht="12.5" customHeight="1">
      <c r="A38" s="44"/>
      <c r="B38" s="45"/>
      <c r="C38" s="46"/>
      <c r="D38" s="33" t="s">
        <v>44</v>
      </c>
      <c r="E38" s="33"/>
      <c r="F38" s="33"/>
      <c r="G38" s="33"/>
      <c r="H38" s="33"/>
      <c r="I38" s="33"/>
      <c r="J38" s="34"/>
      <c r="K38" s="11">
        <v>0</v>
      </c>
      <c r="L38" s="11">
        <v>0</v>
      </c>
      <c r="M38" s="7">
        <f t="shared" si="1"/>
        <v>0</v>
      </c>
    </row>
    <row r="39" spans="1:13" ht="12.5" customHeight="1">
      <c r="A39" s="38" t="s">
        <v>121</v>
      </c>
      <c r="B39" s="39"/>
      <c r="C39" s="40"/>
      <c r="D39" s="47" t="s">
        <v>51</v>
      </c>
      <c r="E39" s="47"/>
      <c r="F39" s="47"/>
      <c r="G39" s="47"/>
      <c r="H39" s="47"/>
      <c r="I39" s="47"/>
      <c r="J39" s="48"/>
      <c r="K39" s="11">
        <v>0</v>
      </c>
      <c r="L39" s="11">
        <v>0</v>
      </c>
      <c r="M39" s="7">
        <f t="shared" si="1"/>
        <v>0</v>
      </c>
    </row>
    <row r="40" spans="1:13" ht="12.5" customHeight="1">
      <c r="A40" s="41"/>
      <c r="B40" s="42"/>
      <c r="C40" s="43"/>
      <c r="D40" s="19" t="s">
        <v>52</v>
      </c>
      <c r="E40" s="20"/>
      <c r="F40" s="20"/>
      <c r="G40" s="20"/>
      <c r="H40" s="20"/>
      <c r="I40" s="20"/>
      <c r="J40" s="21"/>
      <c r="K40" s="11">
        <v>0</v>
      </c>
      <c r="L40" s="11">
        <v>0</v>
      </c>
      <c r="M40" s="7">
        <f t="shared" si="1"/>
        <v>0</v>
      </c>
    </row>
    <row r="41" spans="1:13" ht="12.5" customHeight="1">
      <c r="A41" s="41"/>
      <c r="B41" s="42"/>
      <c r="C41" s="43"/>
      <c r="D41" s="70" t="s">
        <v>53</v>
      </c>
      <c r="E41" s="70"/>
      <c r="F41" s="70"/>
      <c r="G41" s="70"/>
      <c r="H41" s="70"/>
      <c r="I41" s="70"/>
      <c r="J41" s="71"/>
      <c r="K41" s="11">
        <v>0</v>
      </c>
      <c r="L41" s="11">
        <v>0</v>
      </c>
      <c r="M41" s="7">
        <f t="shared" si="1"/>
        <v>0</v>
      </c>
    </row>
    <row r="42" spans="1:13" ht="12.5" customHeight="1">
      <c r="A42" s="41"/>
      <c r="B42" s="42"/>
      <c r="C42" s="43"/>
      <c r="D42" s="72" t="s">
        <v>37</v>
      </c>
      <c r="E42" s="47"/>
      <c r="F42" s="47"/>
      <c r="G42" s="47"/>
      <c r="H42" s="47"/>
      <c r="I42" s="47"/>
      <c r="J42" s="48"/>
      <c r="K42" s="11">
        <v>0</v>
      </c>
      <c r="L42" s="11">
        <v>0</v>
      </c>
      <c r="M42" s="7">
        <f t="shared" si="1"/>
        <v>0</v>
      </c>
    </row>
    <row r="43" spans="1:13" ht="12.5" customHeight="1">
      <c r="A43" s="44"/>
      <c r="B43" s="45"/>
      <c r="C43" s="46"/>
      <c r="D43" s="19" t="s">
        <v>54</v>
      </c>
      <c r="E43" s="20"/>
      <c r="F43" s="20"/>
      <c r="G43" s="20"/>
      <c r="H43" s="20"/>
      <c r="I43" s="20"/>
      <c r="J43" s="21"/>
      <c r="K43" s="11">
        <v>0</v>
      </c>
      <c r="L43" s="11">
        <v>0</v>
      </c>
      <c r="M43" s="7">
        <f t="shared" si="1"/>
        <v>0</v>
      </c>
    </row>
    <row r="44" spans="1:13" ht="12.5" customHeight="1">
      <c r="A44" s="38" t="s">
        <v>55</v>
      </c>
      <c r="B44" s="39"/>
      <c r="C44" s="40"/>
      <c r="D44" s="19" t="s">
        <v>51</v>
      </c>
      <c r="E44" s="20"/>
      <c r="F44" s="20"/>
      <c r="G44" s="20"/>
      <c r="H44" s="20"/>
      <c r="I44" s="20"/>
      <c r="J44" s="21"/>
      <c r="K44" s="11">
        <v>0</v>
      </c>
      <c r="L44" s="11">
        <v>0</v>
      </c>
      <c r="M44" s="7">
        <f t="shared" si="1"/>
        <v>0</v>
      </c>
    </row>
    <row r="45" spans="1:13" ht="12.5" customHeight="1">
      <c r="A45" s="41"/>
      <c r="B45" s="42"/>
      <c r="C45" s="43"/>
      <c r="D45" s="52" t="s">
        <v>53</v>
      </c>
      <c r="E45" s="53"/>
      <c r="F45" s="53"/>
      <c r="G45" s="53"/>
      <c r="H45" s="53"/>
      <c r="I45" s="53"/>
      <c r="J45" s="54"/>
      <c r="K45" s="11">
        <v>0</v>
      </c>
      <c r="L45" s="11">
        <v>0</v>
      </c>
      <c r="M45" s="7">
        <f t="shared" si="1"/>
        <v>0</v>
      </c>
    </row>
    <row r="46" spans="1:13" ht="12.5" customHeight="1">
      <c r="A46" s="41"/>
      <c r="B46" s="42"/>
      <c r="C46" s="43"/>
      <c r="D46" s="19" t="s">
        <v>37</v>
      </c>
      <c r="E46" s="20"/>
      <c r="F46" s="20"/>
      <c r="G46" s="20"/>
      <c r="H46" s="20"/>
      <c r="I46" s="20"/>
      <c r="J46" s="21"/>
      <c r="K46" s="11">
        <v>0</v>
      </c>
      <c r="L46" s="11">
        <v>0</v>
      </c>
      <c r="M46" s="7">
        <f t="shared" si="1"/>
        <v>0</v>
      </c>
    </row>
    <row r="47" spans="1:13" ht="12.5" customHeight="1">
      <c r="A47" s="44"/>
      <c r="B47" s="45"/>
      <c r="C47" s="46"/>
      <c r="D47" s="19" t="s">
        <v>56</v>
      </c>
      <c r="E47" s="20"/>
      <c r="F47" s="20"/>
      <c r="G47" s="20"/>
      <c r="H47" s="20"/>
      <c r="I47" s="20"/>
      <c r="J47" s="21"/>
      <c r="K47" s="11">
        <v>0</v>
      </c>
      <c r="L47" s="11">
        <v>0</v>
      </c>
      <c r="M47" s="7">
        <f t="shared" si="1"/>
        <v>0</v>
      </c>
    </row>
    <row r="48" spans="1:13" ht="12.5" customHeight="1">
      <c r="A48" s="38" t="s">
        <v>57</v>
      </c>
      <c r="B48" s="39"/>
      <c r="C48" s="40"/>
      <c r="D48" s="31" t="s">
        <v>81</v>
      </c>
      <c r="E48" s="31"/>
      <c r="F48" s="31"/>
      <c r="G48" s="31"/>
      <c r="H48" s="31"/>
      <c r="I48" s="31"/>
      <c r="J48" s="32"/>
      <c r="K48" s="11">
        <v>0</v>
      </c>
      <c r="L48" s="11">
        <v>0</v>
      </c>
      <c r="M48" s="7">
        <f t="shared" si="1"/>
        <v>0</v>
      </c>
    </row>
    <row r="49" spans="1:13" ht="12.5" customHeight="1">
      <c r="A49" s="41"/>
      <c r="B49" s="42"/>
      <c r="C49" s="43"/>
      <c r="D49" s="35" t="s">
        <v>36</v>
      </c>
      <c r="E49" s="35"/>
      <c r="F49" s="35"/>
      <c r="G49" s="35"/>
      <c r="H49" s="35"/>
      <c r="I49" s="35"/>
      <c r="J49" s="36"/>
      <c r="K49" s="11">
        <v>0</v>
      </c>
      <c r="L49" s="11">
        <v>0</v>
      </c>
      <c r="M49" s="7">
        <f t="shared" si="1"/>
        <v>0</v>
      </c>
    </row>
    <row r="50" spans="1:13" ht="12.5" customHeight="1">
      <c r="A50" s="41"/>
      <c r="B50" s="42"/>
      <c r="C50" s="43"/>
      <c r="D50" s="33" t="s">
        <v>43</v>
      </c>
      <c r="E50" s="33"/>
      <c r="F50" s="33"/>
      <c r="G50" s="33"/>
      <c r="H50" s="33"/>
      <c r="I50" s="33"/>
      <c r="J50" s="34"/>
      <c r="K50" s="11">
        <v>0</v>
      </c>
      <c r="L50" s="11">
        <v>0</v>
      </c>
      <c r="M50" s="7">
        <f t="shared" si="1"/>
        <v>0</v>
      </c>
    </row>
    <row r="51" spans="1:13" ht="12.5" customHeight="1">
      <c r="A51" s="44"/>
      <c r="B51" s="45"/>
      <c r="C51" s="46"/>
      <c r="D51" s="33" t="s">
        <v>44</v>
      </c>
      <c r="E51" s="33"/>
      <c r="F51" s="33"/>
      <c r="G51" s="33"/>
      <c r="H51" s="33"/>
      <c r="I51" s="33"/>
      <c r="J51" s="34"/>
      <c r="K51" s="11">
        <v>0</v>
      </c>
      <c r="L51" s="11">
        <v>0</v>
      </c>
      <c r="M51" s="7">
        <f t="shared" si="1"/>
        <v>0</v>
      </c>
    </row>
    <row r="52" spans="1:13" ht="12.5" customHeight="1">
      <c r="A52" s="41" t="s">
        <v>132</v>
      </c>
      <c r="B52" s="42"/>
      <c r="C52" s="43"/>
      <c r="D52" s="35" t="s">
        <v>36</v>
      </c>
      <c r="E52" s="35"/>
      <c r="F52" s="35"/>
      <c r="G52" s="35"/>
      <c r="H52" s="35"/>
      <c r="I52" s="35"/>
      <c r="J52" s="36"/>
      <c r="K52" s="11">
        <v>0</v>
      </c>
      <c r="L52" s="11">
        <v>216807</v>
      </c>
      <c r="M52" s="7">
        <f t="shared" si="1"/>
        <v>216807</v>
      </c>
    </row>
    <row r="53" spans="1:13" ht="12.5" customHeight="1">
      <c r="A53" s="41"/>
      <c r="B53" s="42"/>
      <c r="C53" s="43"/>
      <c r="D53" s="33" t="s">
        <v>43</v>
      </c>
      <c r="E53" s="33"/>
      <c r="F53" s="33"/>
      <c r="G53" s="33"/>
      <c r="H53" s="33"/>
      <c r="I53" s="33"/>
      <c r="J53" s="34"/>
      <c r="K53" s="11">
        <v>0</v>
      </c>
      <c r="L53" s="11">
        <v>216637</v>
      </c>
      <c r="M53" s="7">
        <f t="shared" si="1"/>
        <v>216637</v>
      </c>
    </row>
    <row r="54" spans="1:13" ht="12.5" customHeight="1">
      <c r="A54" s="44"/>
      <c r="B54" s="45"/>
      <c r="C54" s="46"/>
      <c r="D54" s="33" t="s">
        <v>44</v>
      </c>
      <c r="E54" s="33"/>
      <c r="F54" s="33"/>
      <c r="G54" s="33"/>
      <c r="H54" s="33"/>
      <c r="I54" s="33"/>
      <c r="J54" s="34"/>
      <c r="K54" s="11">
        <v>0</v>
      </c>
      <c r="L54" s="11">
        <v>1340928</v>
      </c>
      <c r="M54" s="7">
        <f t="shared" si="1"/>
        <v>1340928</v>
      </c>
    </row>
    <row r="55" spans="1:13" ht="12.5" customHeight="1">
      <c r="A55" s="37" t="s">
        <v>82</v>
      </c>
      <c r="B55" s="31"/>
      <c r="C55" s="31"/>
      <c r="D55" s="31"/>
      <c r="E55" s="31"/>
      <c r="F55" s="31"/>
      <c r="G55" s="31"/>
      <c r="H55" s="31"/>
      <c r="I55" s="31"/>
      <c r="J55" s="32"/>
      <c r="K55" s="11">
        <v>1799603</v>
      </c>
      <c r="L55" s="11">
        <v>4030769</v>
      </c>
      <c r="M55" s="7">
        <f t="shared" si="1"/>
        <v>5830372</v>
      </c>
    </row>
    <row r="56" spans="1:13" ht="12.5" customHeight="1">
      <c r="A56" s="37" t="s">
        <v>83</v>
      </c>
      <c r="B56" s="31"/>
      <c r="C56" s="31"/>
      <c r="D56" s="31"/>
      <c r="E56" s="31"/>
      <c r="F56" s="31"/>
      <c r="G56" s="31"/>
      <c r="H56" s="31"/>
      <c r="I56" s="31"/>
      <c r="J56" s="32"/>
      <c r="K56" s="11">
        <v>1274932</v>
      </c>
      <c r="L56" s="11">
        <v>443211</v>
      </c>
      <c r="M56" s="7">
        <f t="shared" si="1"/>
        <v>1718143</v>
      </c>
    </row>
    <row r="57" spans="1:13" ht="12.5" customHeight="1">
      <c r="A57" s="37" t="s">
        <v>84</v>
      </c>
      <c r="B57" s="31"/>
      <c r="C57" s="31"/>
      <c r="D57" s="31"/>
      <c r="E57" s="31"/>
      <c r="F57" s="31"/>
      <c r="G57" s="31"/>
      <c r="H57" s="31"/>
      <c r="I57" s="31"/>
      <c r="J57" s="32"/>
      <c r="K57" s="11">
        <v>1208057</v>
      </c>
      <c r="L57" s="11">
        <v>1792494</v>
      </c>
      <c r="M57" s="7">
        <f t="shared" si="1"/>
        <v>3000551</v>
      </c>
    </row>
    <row r="58" spans="1:13" ht="12.5" customHeight="1">
      <c r="A58" s="67" t="s">
        <v>58</v>
      </c>
      <c r="B58" s="19" t="s">
        <v>85</v>
      </c>
      <c r="C58" s="20"/>
      <c r="D58" s="20"/>
      <c r="E58" s="20"/>
      <c r="F58" s="20"/>
      <c r="G58" s="20"/>
      <c r="H58" s="20"/>
      <c r="I58" s="20"/>
      <c r="J58" s="21"/>
      <c r="K58" s="11">
        <v>20</v>
      </c>
      <c r="L58" s="11">
        <v>10</v>
      </c>
      <c r="M58" s="7">
        <f t="shared" si="1"/>
        <v>30</v>
      </c>
    </row>
    <row r="59" spans="1:13" ht="12.5" customHeight="1">
      <c r="A59" s="68"/>
      <c r="B59" s="19" t="s">
        <v>122</v>
      </c>
      <c r="C59" s="20"/>
      <c r="D59" s="20"/>
      <c r="E59" s="20"/>
      <c r="F59" s="20"/>
      <c r="G59" s="20"/>
      <c r="H59" s="20"/>
      <c r="I59" s="20"/>
      <c r="J59" s="21"/>
      <c r="K59" s="11">
        <v>19</v>
      </c>
      <c r="L59" s="11">
        <v>10</v>
      </c>
      <c r="M59" s="7">
        <f t="shared" si="1"/>
        <v>29</v>
      </c>
    </row>
    <row r="60" spans="1:13" ht="12.5" customHeight="1">
      <c r="A60" s="68"/>
      <c r="B60" s="19" t="s">
        <v>86</v>
      </c>
      <c r="C60" s="20"/>
      <c r="D60" s="20"/>
      <c r="E60" s="20"/>
      <c r="F60" s="20"/>
      <c r="G60" s="20"/>
      <c r="H60" s="20"/>
      <c r="I60" s="20"/>
      <c r="J60" s="21"/>
      <c r="K60" s="11">
        <v>0</v>
      </c>
      <c r="L60" s="11">
        <v>0</v>
      </c>
      <c r="M60" s="7">
        <f t="shared" si="1"/>
        <v>0</v>
      </c>
    </row>
    <row r="61" spans="1:13" ht="12.5" customHeight="1">
      <c r="A61" s="68"/>
      <c r="B61" s="19" t="s">
        <v>122</v>
      </c>
      <c r="C61" s="20"/>
      <c r="D61" s="20"/>
      <c r="E61" s="20"/>
      <c r="F61" s="20"/>
      <c r="G61" s="20"/>
      <c r="H61" s="20"/>
      <c r="I61" s="20"/>
      <c r="J61" s="21"/>
      <c r="K61" s="11">
        <v>0</v>
      </c>
      <c r="L61" s="11">
        <v>0</v>
      </c>
      <c r="M61" s="7">
        <f t="shared" si="1"/>
        <v>0</v>
      </c>
    </row>
    <row r="62" spans="1:13" ht="12.5" customHeight="1">
      <c r="A62" s="69"/>
      <c r="B62" s="33" t="s">
        <v>87</v>
      </c>
      <c r="C62" s="33"/>
      <c r="D62" s="33"/>
      <c r="E62" s="33"/>
      <c r="F62" s="33"/>
      <c r="G62" s="33"/>
      <c r="H62" s="33"/>
      <c r="I62" s="33"/>
      <c r="J62" s="34"/>
      <c r="K62" s="11">
        <v>20</v>
      </c>
      <c r="L62" s="11">
        <v>10</v>
      </c>
      <c r="M62" s="7">
        <f t="shared" si="1"/>
        <v>30</v>
      </c>
    </row>
    <row r="63" spans="1:13" s="2" customFormat="1" ht="12.5" customHeight="1">
      <c r="A63" s="37" t="s">
        <v>59</v>
      </c>
      <c r="B63" s="31"/>
      <c r="C63" s="31"/>
      <c r="D63" s="31"/>
      <c r="E63" s="31"/>
      <c r="F63" s="31"/>
      <c r="G63" s="31"/>
      <c r="H63" s="31"/>
      <c r="I63" s="31"/>
      <c r="J63" s="32"/>
      <c r="K63" s="15" t="s">
        <v>127</v>
      </c>
      <c r="L63" s="15" t="s">
        <v>128</v>
      </c>
      <c r="M63" s="12" t="s">
        <v>126</v>
      </c>
    </row>
    <row r="64" spans="1:13" ht="12.5" customHeight="1">
      <c r="A64" s="61" t="s">
        <v>28</v>
      </c>
      <c r="B64" s="62"/>
      <c r="C64" s="62"/>
      <c r="D64" s="62"/>
      <c r="E64" s="62"/>
      <c r="F64" s="62"/>
      <c r="G64" s="62"/>
      <c r="H64" s="62"/>
      <c r="I64" s="62"/>
      <c r="J64" s="63"/>
      <c r="K64" s="16">
        <v>105.95562069078248</v>
      </c>
      <c r="L64" s="16">
        <v>147.26976468161808</v>
      </c>
      <c r="M64" s="13">
        <v>126.70561433867012</v>
      </c>
    </row>
    <row r="65" spans="1:13" ht="12.5" customHeight="1">
      <c r="A65" s="64" t="s">
        <v>29</v>
      </c>
      <c r="B65" s="65"/>
      <c r="C65" s="65"/>
      <c r="D65" s="65"/>
      <c r="E65" s="65"/>
      <c r="F65" s="65"/>
      <c r="G65" s="65"/>
      <c r="H65" s="65"/>
      <c r="I65" s="65"/>
      <c r="J65" s="66"/>
      <c r="K65" s="17">
        <v>1130771</v>
      </c>
      <c r="L65" s="17">
        <v>4217273</v>
      </c>
      <c r="M65" s="8">
        <v>5171056</v>
      </c>
    </row>
    <row r="66" spans="1:13" ht="17.149999999999999" customHeight="1">
      <c r="M66" s="9"/>
    </row>
  </sheetData>
  <mergeCells count="78">
    <mergeCell ref="A58:A62"/>
    <mergeCell ref="B58:J58"/>
    <mergeCell ref="B60:J60"/>
    <mergeCell ref="B62:J62"/>
    <mergeCell ref="A39:C43"/>
    <mergeCell ref="A44:C47"/>
    <mergeCell ref="D39:J39"/>
    <mergeCell ref="D40:J40"/>
    <mergeCell ref="D41:J41"/>
    <mergeCell ref="D42:J42"/>
    <mergeCell ref="D43:J43"/>
    <mergeCell ref="D44:J44"/>
    <mergeCell ref="D45:J45"/>
    <mergeCell ref="D46:J46"/>
    <mergeCell ref="D47:J47"/>
    <mergeCell ref="D50:J50"/>
    <mergeCell ref="M1:M2"/>
    <mergeCell ref="K1:K2"/>
    <mergeCell ref="L1:L2"/>
    <mergeCell ref="A64:J64"/>
    <mergeCell ref="A65:J65"/>
    <mergeCell ref="A52:C54"/>
    <mergeCell ref="D52:J52"/>
    <mergeCell ref="D53:J53"/>
    <mergeCell ref="D54:J54"/>
    <mergeCell ref="A63:J63"/>
    <mergeCell ref="D36:J36"/>
    <mergeCell ref="A48:C51"/>
    <mergeCell ref="D48:J48"/>
    <mergeCell ref="D51:J51"/>
    <mergeCell ref="A55:J55"/>
    <mergeCell ref="A57:J57"/>
    <mergeCell ref="D49:J49"/>
    <mergeCell ref="A56:J56"/>
    <mergeCell ref="D30:J30"/>
    <mergeCell ref="A34:C38"/>
    <mergeCell ref="D34:J34"/>
    <mergeCell ref="D38:J38"/>
    <mergeCell ref="A28:C33"/>
    <mergeCell ref="D28:J28"/>
    <mergeCell ref="D29:J29"/>
    <mergeCell ref="D31:J31"/>
    <mergeCell ref="D32:J32"/>
    <mergeCell ref="D33:J33"/>
    <mergeCell ref="D37:J37"/>
    <mergeCell ref="D35:J35"/>
    <mergeCell ref="D6:J6"/>
    <mergeCell ref="D7:J7"/>
    <mergeCell ref="A22:C27"/>
    <mergeCell ref="D22:J22"/>
    <mergeCell ref="D23:J23"/>
    <mergeCell ref="D24:J24"/>
    <mergeCell ref="D25:J25"/>
    <mergeCell ref="D26:J26"/>
    <mergeCell ref="D27:J27"/>
    <mergeCell ref="A16:C21"/>
    <mergeCell ref="D16:J16"/>
    <mergeCell ref="D17:J17"/>
    <mergeCell ref="D19:J19"/>
    <mergeCell ref="D20:J20"/>
    <mergeCell ref="D21:J21"/>
    <mergeCell ref="D18:J18"/>
    <mergeCell ref="B59:J59"/>
    <mergeCell ref="B61:J61"/>
    <mergeCell ref="A1:J2"/>
    <mergeCell ref="A3:J3"/>
    <mergeCell ref="A10:C15"/>
    <mergeCell ref="D10:J10"/>
    <mergeCell ref="D11:J11"/>
    <mergeCell ref="D12:J12"/>
    <mergeCell ref="D15:J15"/>
    <mergeCell ref="D14:J14"/>
    <mergeCell ref="D13:J13"/>
    <mergeCell ref="A4:J4"/>
    <mergeCell ref="A5:C9"/>
    <mergeCell ref="D5:J5"/>
    <mergeCell ref="D8:J8"/>
    <mergeCell ref="D9:J9"/>
  </mergeCells>
  <phoneticPr fontId="3"/>
  <pageMargins left="0.74803149606299213" right="0.74803149606299213" top="0.78740157480314965" bottom="0.70866141732283472" header="0.31496062992125984" footer="0.51181102362204722"/>
  <pageSetup paperSize="9" scale="96" fitToWidth="0" orientation="portrait" useFirstPageNumber="1" r:id="rId1"/>
  <headerFooter alignWithMargins="0">
    <oddHeader>&amp;L&amp;"ＭＳ ゴシック,太字" &amp;"ＭＳ ゴシック,標準"&amp;10 ３　令和５年度地方公営企業決算状況調査（法非適用企業）
　（４）港湾整備事業
　　　&amp;A［&amp;P/&amp;N］&amp;R&amp;10（単位：千円）</oddHeader>
  </headerFooter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65"/>
  <sheetViews>
    <sheetView zoomScaleNormal="100" zoomScalePageLayoutView="115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13" width="10.08984375" style="1" customWidth="1"/>
    <col min="14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13" ht="12.5" customHeight="1">
      <c r="A1" s="22" t="s">
        <v>30</v>
      </c>
      <c r="B1" s="23"/>
      <c r="C1" s="23"/>
      <c r="D1" s="23"/>
      <c r="E1" s="23"/>
      <c r="F1" s="23"/>
      <c r="G1" s="23"/>
      <c r="H1" s="23"/>
      <c r="I1" s="23"/>
      <c r="J1" s="23"/>
      <c r="K1" s="85" t="s">
        <v>129</v>
      </c>
      <c r="L1" s="87" t="s">
        <v>124</v>
      </c>
      <c r="M1" s="55" t="s">
        <v>130</v>
      </c>
    </row>
    <row r="2" spans="1:13" ht="12.5" customHeight="1">
      <c r="A2" s="24"/>
      <c r="B2" s="25"/>
      <c r="C2" s="25"/>
      <c r="D2" s="25"/>
      <c r="E2" s="25"/>
      <c r="F2" s="25"/>
      <c r="G2" s="25"/>
      <c r="H2" s="25"/>
      <c r="I2" s="25"/>
      <c r="J2" s="25"/>
      <c r="K2" s="86"/>
      <c r="L2" s="88"/>
      <c r="M2" s="56"/>
    </row>
    <row r="3" spans="1:13" ht="12.5" customHeight="1">
      <c r="A3" s="76" t="s">
        <v>60</v>
      </c>
      <c r="B3" s="78" t="s">
        <v>88</v>
      </c>
      <c r="C3" s="79"/>
      <c r="D3" s="79"/>
      <c r="E3" s="79"/>
      <c r="F3" s="79"/>
      <c r="G3" s="79"/>
      <c r="H3" s="79"/>
      <c r="I3" s="79"/>
      <c r="J3" s="3" t="s">
        <v>89</v>
      </c>
      <c r="K3" s="18">
        <v>1328835</v>
      </c>
      <c r="L3" s="18">
        <v>1863665</v>
      </c>
      <c r="M3" s="6">
        <f t="shared" ref="M3:M63" si="0">SUM(K3:L3)</f>
        <v>3192500</v>
      </c>
    </row>
    <row r="4" spans="1:13" ht="12.5" customHeight="1">
      <c r="A4" s="77"/>
      <c r="B4" s="73" t="s">
        <v>90</v>
      </c>
      <c r="C4" s="74"/>
      <c r="D4" s="74"/>
      <c r="E4" s="74"/>
      <c r="F4" s="74"/>
      <c r="G4" s="74"/>
      <c r="H4" s="74"/>
      <c r="I4" s="74"/>
      <c r="J4" s="4" t="s">
        <v>91</v>
      </c>
      <c r="K4" s="11">
        <v>1303275</v>
      </c>
      <c r="L4" s="11">
        <v>629657</v>
      </c>
      <c r="M4" s="7">
        <f t="shared" si="0"/>
        <v>1932932</v>
      </c>
    </row>
    <row r="5" spans="1:13" ht="12.5" customHeight="1">
      <c r="A5" s="77"/>
      <c r="B5" s="73" t="s">
        <v>92</v>
      </c>
      <c r="C5" s="74"/>
      <c r="D5" s="74"/>
      <c r="E5" s="74"/>
      <c r="F5" s="74"/>
      <c r="G5" s="74"/>
      <c r="H5" s="74"/>
      <c r="I5" s="74"/>
      <c r="J5" s="75"/>
      <c r="K5" s="11">
        <v>1274932</v>
      </c>
      <c r="L5" s="11">
        <v>443211</v>
      </c>
      <c r="M5" s="7">
        <f t="shared" si="0"/>
        <v>1718143</v>
      </c>
    </row>
    <row r="6" spans="1:13" ht="12.5" customHeight="1">
      <c r="A6" s="77"/>
      <c r="B6" s="73" t="s">
        <v>93</v>
      </c>
      <c r="C6" s="74"/>
      <c r="D6" s="74"/>
      <c r="E6" s="74"/>
      <c r="F6" s="74"/>
      <c r="G6" s="74"/>
      <c r="H6" s="74"/>
      <c r="I6" s="74"/>
      <c r="J6" s="75"/>
      <c r="K6" s="11">
        <v>0</v>
      </c>
      <c r="L6" s="11">
        <v>0</v>
      </c>
      <c r="M6" s="7">
        <f t="shared" si="0"/>
        <v>0</v>
      </c>
    </row>
    <row r="7" spans="1:13" ht="12.5" customHeight="1">
      <c r="A7" s="77"/>
      <c r="B7" s="73" t="s">
        <v>61</v>
      </c>
      <c r="C7" s="74"/>
      <c r="D7" s="74"/>
      <c r="E7" s="74"/>
      <c r="F7" s="74"/>
      <c r="G7" s="74"/>
      <c r="H7" s="74"/>
      <c r="I7" s="74"/>
      <c r="J7" s="75"/>
      <c r="K7" s="11">
        <v>28343</v>
      </c>
      <c r="L7" s="11">
        <v>186446</v>
      </c>
      <c r="M7" s="7">
        <f t="shared" si="0"/>
        <v>214789</v>
      </c>
    </row>
    <row r="8" spans="1:13" ht="12.5" customHeight="1">
      <c r="A8" s="77"/>
      <c r="B8" s="73" t="s">
        <v>94</v>
      </c>
      <c r="C8" s="74"/>
      <c r="D8" s="74"/>
      <c r="E8" s="74"/>
      <c r="F8" s="74"/>
      <c r="G8" s="74"/>
      <c r="H8" s="74"/>
      <c r="I8" s="74"/>
      <c r="J8" s="5" t="s">
        <v>0</v>
      </c>
      <c r="K8" s="11">
        <v>25560</v>
      </c>
      <c r="L8" s="11">
        <v>1234008</v>
      </c>
      <c r="M8" s="7">
        <f t="shared" si="0"/>
        <v>1259568</v>
      </c>
    </row>
    <row r="9" spans="1:13" ht="12.5" customHeight="1">
      <c r="A9" s="77"/>
      <c r="B9" s="73" t="s">
        <v>62</v>
      </c>
      <c r="C9" s="74"/>
      <c r="D9" s="74"/>
      <c r="E9" s="74"/>
      <c r="F9" s="74"/>
      <c r="G9" s="74"/>
      <c r="H9" s="74"/>
      <c r="I9" s="74"/>
      <c r="J9" s="75"/>
      <c r="K9" s="11">
        <v>0</v>
      </c>
      <c r="L9" s="11">
        <v>0</v>
      </c>
      <c r="M9" s="7">
        <f t="shared" si="0"/>
        <v>0</v>
      </c>
    </row>
    <row r="10" spans="1:13" ht="12.5" customHeight="1">
      <c r="A10" s="77"/>
      <c r="B10" s="73" t="s">
        <v>63</v>
      </c>
      <c r="C10" s="74"/>
      <c r="D10" s="74"/>
      <c r="E10" s="74"/>
      <c r="F10" s="74"/>
      <c r="G10" s="74"/>
      <c r="H10" s="74"/>
      <c r="I10" s="74"/>
      <c r="J10" s="75"/>
      <c r="K10" s="11">
        <v>0</v>
      </c>
      <c r="L10" s="11">
        <v>0</v>
      </c>
      <c r="M10" s="7">
        <f t="shared" si="0"/>
        <v>0</v>
      </c>
    </row>
    <row r="11" spans="1:13" ht="12.5" customHeight="1">
      <c r="A11" s="77"/>
      <c r="B11" s="73" t="s">
        <v>95</v>
      </c>
      <c r="C11" s="74"/>
      <c r="D11" s="74"/>
      <c r="E11" s="74"/>
      <c r="F11" s="74"/>
      <c r="G11" s="74"/>
      <c r="H11" s="74"/>
      <c r="I11" s="74"/>
      <c r="J11" s="75"/>
      <c r="K11" s="11">
        <v>0</v>
      </c>
      <c r="L11" s="11">
        <v>0</v>
      </c>
      <c r="M11" s="7">
        <f t="shared" si="0"/>
        <v>0</v>
      </c>
    </row>
    <row r="12" spans="1:13" ht="12.5" customHeight="1">
      <c r="A12" s="77"/>
      <c r="B12" s="73" t="s">
        <v>61</v>
      </c>
      <c r="C12" s="74"/>
      <c r="D12" s="74"/>
      <c r="E12" s="74"/>
      <c r="F12" s="74"/>
      <c r="G12" s="74"/>
      <c r="H12" s="74"/>
      <c r="I12" s="74"/>
      <c r="J12" s="75"/>
      <c r="K12" s="11">
        <v>25560</v>
      </c>
      <c r="L12" s="11">
        <v>1234008</v>
      </c>
      <c r="M12" s="7">
        <f t="shared" si="0"/>
        <v>1259568</v>
      </c>
    </row>
    <row r="13" spans="1:13" ht="12.5" customHeight="1">
      <c r="A13" s="77"/>
      <c r="B13" s="73" t="s">
        <v>96</v>
      </c>
      <c r="C13" s="74"/>
      <c r="D13" s="74"/>
      <c r="E13" s="74"/>
      <c r="F13" s="74"/>
      <c r="G13" s="74"/>
      <c r="H13" s="74"/>
      <c r="I13" s="74"/>
      <c r="J13" s="5" t="s">
        <v>97</v>
      </c>
      <c r="K13" s="11">
        <v>1208057</v>
      </c>
      <c r="L13" s="11">
        <v>1065970</v>
      </c>
      <c r="M13" s="7">
        <f t="shared" si="0"/>
        <v>2274027</v>
      </c>
    </row>
    <row r="14" spans="1:13" ht="12.5" customHeight="1">
      <c r="A14" s="77"/>
      <c r="B14" s="73" t="s">
        <v>98</v>
      </c>
      <c r="C14" s="74"/>
      <c r="D14" s="74"/>
      <c r="E14" s="74"/>
      <c r="F14" s="74"/>
      <c r="G14" s="74"/>
      <c r="H14" s="74"/>
      <c r="I14" s="74"/>
      <c r="J14" s="5" t="s">
        <v>1</v>
      </c>
      <c r="K14" s="11">
        <v>1139451</v>
      </c>
      <c r="L14" s="11">
        <v>1042510</v>
      </c>
      <c r="M14" s="7">
        <f t="shared" si="0"/>
        <v>2181961</v>
      </c>
    </row>
    <row r="15" spans="1:13" ht="12.5" customHeight="1">
      <c r="A15" s="77"/>
      <c r="B15" s="73" t="s">
        <v>64</v>
      </c>
      <c r="C15" s="74"/>
      <c r="D15" s="74"/>
      <c r="E15" s="74"/>
      <c r="F15" s="74"/>
      <c r="G15" s="74"/>
      <c r="H15" s="74"/>
      <c r="I15" s="74"/>
      <c r="J15" s="75"/>
      <c r="K15" s="11">
        <v>127334</v>
      </c>
      <c r="L15" s="11">
        <v>57175</v>
      </c>
      <c r="M15" s="7">
        <f t="shared" si="0"/>
        <v>184509</v>
      </c>
    </row>
    <row r="16" spans="1:13" ht="12.5" customHeight="1">
      <c r="A16" s="77"/>
      <c r="B16" s="73" t="s">
        <v>99</v>
      </c>
      <c r="C16" s="74"/>
      <c r="D16" s="74"/>
      <c r="E16" s="74"/>
      <c r="F16" s="74"/>
      <c r="G16" s="74"/>
      <c r="H16" s="74"/>
      <c r="I16" s="74"/>
      <c r="J16" s="75"/>
      <c r="K16" s="11">
        <v>0</v>
      </c>
      <c r="L16" s="11">
        <v>0</v>
      </c>
      <c r="M16" s="7">
        <f t="shared" si="0"/>
        <v>0</v>
      </c>
    </row>
    <row r="17" spans="1:13" ht="12.5" customHeight="1">
      <c r="A17" s="77"/>
      <c r="B17" s="73" t="s">
        <v>61</v>
      </c>
      <c r="C17" s="74"/>
      <c r="D17" s="74"/>
      <c r="E17" s="74"/>
      <c r="F17" s="74"/>
      <c r="G17" s="74"/>
      <c r="H17" s="74"/>
      <c r="I17" s="74"/>
      <c r="J17" s="75"/>
      <c r="K17" s="11">
        <v>1012117</v>
      </c>
      <c r="L17" s="11">
        <v>985335</v>
      </c>
      <c r="M17" s="7">
        <f t="shared" si="0"/>
        <v>1997452</v>
      </c>
    </row>
    <row r="18" spans="1:13" ht="12.5" customHeight="1">
      <c r="A18" s="77"/>
      <c r="B18" s="73" t="s">
        <v>100</v>
      </c>
      <c r="C18" s="74"/>
      <c r="D18" s="74"/>
      <c r="E18" s="74"/>
      <c r="F18" s="74"/>
      <c r="G18" s="74"/>
      <c r="H18" s="74"/>
      <c r="I18" s="74"/>
      <c r="J18" s="5" t="s">
        <v>2</v>
      </c>
      <c r="K18" s="11">
        <v>68606</v>
      </c>
      <c r="L18" s="11">
        <v>23460</v>
      </c>
      <c r="M18" s="7">
        <f t="shared" si="0"/>
        <v>92066</v>
      </c>
    </row>
    <row r="19" spans="1:13" ht="12.5" customHeight="1">
      <c r="A19" s="77"/>
      <c r="B19" s="73" t="s">
        <v>65</v>
      </c>
      <c r="C19" s="74"/>
      <c r="D19" s="74"/>
      <c r="E19" s="74"/>
      <c r="F19" s="74"/>
      <c r="G19" s="74"/>
      <c r="H19" s="74"/>
      <c r="I19" s="74"/>
      <c r="J19" s="75"/>
      <c r="K19" s="11">
        <v>7543</v>
      </c>
      <c r="L19" s="11">
        <v>23441</v>
      </c>
      <c r="M19" s="7">
        <f t="shared" si="0"/>
        <v>30984</v>
      </c>
    </row>
    <row r="20" spans="1:13" ht="12.5" customHeight="1">
      <c r="A20" s="77"/>
      <c r="B20" s="73" t="s">
        <v>101</v>
      </c>
      <c r="C20" s="74"/>
      <c r="D20" s="74"/>
      <c r="E20" s="74"/>
      <c r="F20" s="74"/>
      <c r="G20" s="74"/>
      <c r="H20" s="74"/>
      <c r="I20" s="74"/>
      <c r="J20" s="75"/>
      <c r="K20" s="11">
        <v>7543</v>
      </c>
      <c r="L20" s="11">
        <v>23441</v>
      </c>
      <c r="M20" s="7">
        <f t="shared" si="0"/>
        <v>30984</v>
      </c>
    </row>
    <row r="21" spans="1:13" ht="12.5" customHeight="1">
      <c r="A21" s="77"/>
      <c r="B21" s="73" t="s">
        <v>66</v>
      </c>
      <c r="C21" s="74"/>
      <c r="D21" s="74"/>
      <c r="E21" s="74"/>
      <c r="F21" s="74"/>
      <c r="G21" s="74"/>
      <c r="H21" s="74"/>
      <c r="I21" s="74"/>
      <c r="J21" s="75"/>
      <c r="K21" s="11">
        <v>0</v>
      </c>
      <c r="L21" s="11">
        <v>0</v>
      </c>
      <c r="M21" s="7">
        <f t="shared" si="0"/>
        <v>0</v>
      </c>
    </row>
    <row r="22" spans="1:13" ht="12.5" customHeight="1">
      <c r="A22" s="77"/>
      <c r="B22" s="73" t="s">
        <v>61</v>
      </c>
      <c r="C22" s="74"/>
      <c r="D22" s="74"/>
      <c r="E22" s="74"/>
      <c r="F22" s="74"/>
      <c r="G22" s="74"/>
      <c r="H22" s="74"/>
      <c r="I22" s="74"/>
      <c r="J22" s="75"/>
      <c r="K22" s="11">
        <v>61063</v>
      </c>
      <c r="L22" s="11">
        <v>19</v>
      </c>
      <c r="M22" s="7">
        <f t="shared" si="0"/>
        <v>61082</v>
      </c>
    </row>
    <row r="23" spans="1:13" ht="12.5" customHeight="1">
      <c r="A23" s="77"/>
      <c r="B23" s="73" t="s">
        <v>102</v>
      </c>
      <c r="C23" s="74"/>
      <c r="D23" s="74"/>
      <c r="E23" s="74"/>
      <c r="F23" s="74"/>
      <c r="G23" s="74"/>
      <c r="H23" s="74"/>
      <c r="I23" s="74"/>
      <c r="J23" s="5" t="s">
        <v>3</v>
      </c>
      <c r="K23" s="11">
        <v>120778</v>
      </c>
      <c r="L23" s="11">
        <v>797695</v>
      </c>
      <c r="M23" s="7">
        <f t="shared" si="0"/>
        <v>918473</v>
      </c>
    </row>
    <row r="24" spans="1:13" ht="12.5" customHeight="1">
      <c r="A24" s="77" t="s">
        <v>67</v>
      </c>
      <c r="B24" s="73" t="s">
        <v>68</v>
      </c>
      <c r="C24" s="74"/>
      <c r="D24" s="74"/>
      <c r="E24" s="74"/>
      <c r="F24" s="74"/>
      <c r="G24" s="74"/>
      <c r="H24" s="74"/>
      <c r="I24" s="74"/>
      <c r="J24" s="5" t="s">
        <v>4</v>
      </c>
      <c r="K24" s="11">
        <v>15123124</v>
      </c>
      <c r="L24" s="11">
        <v>1262397</v>
      </c>
      <c r="M24" s="7">
        <f t="shared" si="0"/>
        <v>16385521</v>
      </c>
    </row>
    <row r="25" spans="1:13" ht="12.5" customHeight="1">
      <c r="A25" s="77"/>
      <c r="B25" s="73" t="s">
        <v>103</v>
      </c>
      <c r="C25" s="74"/>
      <c r="D25" s="74"/>
      <c r="E25" s="74"/>
      <c r="F25" s="74"/>
      <c r="G25" s="74"/>
      <c r="H25" s="74"/>
      <c r="I25" s="74"/>
      <c r="J25" s="75"/>
      <c r="K25" s="11">
        <v>0</v>
      </c>
      <c r="L25" s="11">
        <v>1232000</v>
      </c>
      <c r="M25" s="7">
        <f t="shared" si="0"/>
        <v>1232000</v>
      </c>
    </row>
    <row r="26" spans="1:13" ht="12.5" customHeight="1">
      <c r="A26" s="77"/>
      <c r="B26" s="73" t="s">
        <v>104</v>
      </c>
      <c r="C26" s="74"/>
      <c r="D26" s="74"/>
      <c r="E26" s="74"/>
      <c r="F26" s="74"/>
      <c r="G26" s="74"/>
      <c r="H26" s="74"/>
      <c r="I26" s="74"/>
      <c r="J26" s="75"/>
      <c r="K26" s="11">
        <v>0</v>
      </c>
      <c r="L26" s="11">
        <v>0</v>
      </c>
      <c r="M26" s="7">
        <f t="shared" si="0"/>
        <v>0</v>
      </c>
    </row>
    <row r="27" spans="1:13" ht="12.5" customHeight="1">
      <c r="A27" s="77"/>
      <c r="B27" s="73" t="s">
        <v>69</v>
      </c>
      <c r="C27" s="74"/>
      <c r="D27" s="74"/>
      <c r="E27" s="74"/>
      <c r="F27" s="74"/>
      <c r="G27" s="74"/>
      <c r="H27" s="74"/>
      <c r="I27" s="74"/>
      <c r="J27" s="75"/>
      <c r="K27" s="11">
        <v>0</v>
      </c>
      <c r="L27" s="11">
        <v>0</v>
      </c>
      <c r="M27" s="7">
        <f t="shared" si="0"/>
        <v>0</v>
      </c>
    </row>
    <row r="28" spans="1:13" ht="12.5" customHeight="1">
      <c r="A28" s="77"/>
      <c r="B28" s="73" t="s">
        <v>70</v>
      </c>
      <c r="C28" s="74"/>
      <c r="D28" s="74"/>
      <c r="E28" s="74"/>
      <c r="F28" s="74"/>
      <c r="G28" s="74"/>
      <c r="H28" s="74"/>
      <c r="I28" s="74"/>
      <c r="J28" s="75"/>
      <c r="K28" s="11">
        <v>0</v>
      </c>
      <c r="L28" s="11">
        <v>0</v>
      </c>
      <c r="M28" s="7">
        <f t="shared" si="0"/>
        <v>0</v>
      </c>
    </row>
    <row r="29" spans="1:13" ht="12.5" customHeight="1">
      <c r="A29" s="77"/>
      <c r="B29" s="73" t="s">
        <v>71</v>
      </c>
      <c r="C29" s="74"/>
      <c r="D29" s="74"/>
      <c r="E29" s="74"/>
      <c r="F29" s="74"/>
      <c r="G29" s="74"/>
      <c r="H29" s="74"/>
      <c r="I29" s="74"/>
      <c r="J29" s="75"/>
      <c r="K29" s="11">
        <v>0</v>
      </c>
      <c r="L29" s="11">
        <v>0</v>
      </c>
      <c r="M29" s="7">
        <f t="shared" si="0"/>
        <v>0</v>
      </c>
    </row>
    <row r="30" spans="1:13" ht="12.5" customHeight="1">
      <c r="A30" s="77"/>
      <c r="B30" s="73" t="s">
        <v>105</v>
      </c>
      <c r="C30" s="74"/>
      <c r="D30" s="74"/>
      <c r="E30" s="74"/>
      <c r="F30" s="74"/>
      <c r="G30" s="74"/>
      <c r="H30" s="74"/>
      <c r="I30" s="74"/>
      <c r="J30" s="75"/>
      <c r="K30" s="11">
        <v>0</v>
      </c>
      <c r="L30" s="11">
        <v>0</v>
      </c>
      <c r="M30" s="7">
        <f t="shared" si="0"/>
        <v>0</v>
      </c>
    </row>
    <row r="31" spans="1:13" ht="12.5" customHeight="1">
      <c r="A31" s="77"/>
      <c r="B31" s="73" t="s">
        <v>106</v>
      </c>
      <c r="C31" s="74"/>
      <c r="D31" s="74"/>
      <c r="E31" s="74"/>
      <c r="F31" s="74"/>
      <c r="G31" s="74"/>
      <c r="H31" s="74"/>
      <c r="I31" s="74"/>
      <c r="J31" s="75"/>
      <c r="K31" s="11">
        <v>15123124</v>
      </c>
      <c r="L31" s="11">
        <v>0</v>
      </c>
      <c r="M31" s="7">
        <f t="shared" si="0"/>
        <v>15123124</v>
      </c>
    </row>
    <row r="32" spans="1:13" ht="12.5" customHeight="1">
      <c r="A32" s="77"/>
      <c r="B32" s="73" t="s">
        <v>107</v>
      </c>
      <c r="C32" s="74"/>
      <c r="D32" s="74"/>
      <c r="E32" s="74"/>
      <c r="F32" s="74"/>
      <c r="G32" s="74"/>
      <c r="H32" s="74"/>
      <c r="I32" s="74"/>
      <c r="J32" s="75"/>
      <c r="K32" s="11">
        <v>0</v>
      </c>
      <c r="L32" s="11">
        <v>30397</v>
      </c>
      <c r="M32" s="7">
        <f t="shared" si="0"/>
        <v>30397</v>
      </c>
    </row>
    <row r="33" spans="1:13" ht="12.5" customHeight="1">
      <c r="A33" s="77"/>
      <c r="B33" s="73" t="s">
        <v>72</v>
      </c>
      <c r="C33" s="74"/>
      <c r="D33" s="74"/>
      <c r="E33" s="74"/>
      <c r="F33" s="74"/>
      <c r="G33" s="74"/>
      <c r="H33" s="74"/>
      <c r="I33" s="74"/>
      <c r="J33" s="5" t="s">
        <v>5</v>
      </c>
      <c r="K33" s="11">
        <v>12906496</v>
      </c>
      <c r="L33" s="11">
        <v>2236298</v>
      </c>
      <c r="M33" s="7">
        <f t="shared" si="0"/>
        <v>15142794</v>
      </c>
    </row>
    <row r="34" spans="1:13" ht="12.5" customHeight="1">
      <c r="A34" s="77"/>
      <c r="B34" s="73" t="s">
        <v>73</v>
      </c>
      <c r="C34" s="74"/>
      <c r="D34" s="74"/>
      <c r="E34" s="74"/>
      <c r="F34" s="74"/>
      <c r="G34" s="74"/>
      <c r="H34" s="74"/>
      <c r="I34" s="74"/>
      <c r="J34" s="75"/>
      <c r="K34" s="11">
        <v>12860410</v>
      </c>
      <c r="L34" s="11">
        <v>1333027</v>
      </c>
      <c r="M34" s="7">
        <f t="shared" si="0"/>
        <v>14193437</v>
      </c>
    </row>
    <row r="35" spans="1:13" ht="12.5" customHeight="1">
      <c r="A35" s="77"/>
      <c r="B35" s="82" t="s">
        <v>6</v>
      </c>
      <c r="C35" s="31" t="s">
        <v>108</v>
      </c>
      <c r="D35" s="31"/>
      <c r="E35" s="31"/>
      <c r="F35" s="31"/>
      <c r="G35" s="31"/>
      <c r="H35" s="31"/>
      <c r="I35" s="31"/>
      <c r="J35" s="32"/>
      <c r="K35" s="11">
        <v>0</v>
      </c>
      <c r="L35" s="11">
        <v>0</v>
      </c>
      <c r="M35" s="7">
        <f t="shared" si="0"/>
        <v>0</v>
      </c>
    </row>
    <row r="36" spans="1:13" ht="12.5" customHeight="1">
      <c r="A36" s="77"/>
      <c r="B36" s="82"/>
      <c r="C36" s="31" t="s">
        <v>109</v>
      </c>
      <c r="D36" s="31"/>
      <c r="E36" s="31"/>
      <c r="F36" s="31"/>
      <c r="G36" s="31"/>
      <c r="H36" s="31"/>
      <c r="I36" s="31"/>
      <c r="J36" s="32"/>
      <c r="K36" s="11">
        <v>0</v>
      </c>
      <c r="L36" s="11">
        <v>0</v>
      </c>
      <c r="M36" s="7">
        <f t="shared" si="0"/>
        <v>0</v>
      </c>
    </row>
    <row r="37" spans="1:13" ht="12.5" customHeight="1">
      <c r="A37" s="77"/>
      <c r="B37" s="73" t="s">
        <v>110</v>
      </c>
      <c r="C37" s="74"/>
      <c r="D37" s="74"/>
      <c r="E37" s="74"/>
      <c r="F37" s="74"/>
      <c r="G37" s="74"/>
      <c r="H37" s="74"/>
      <c r="I37" s="74"/>
      <c r="J37" s="5" t="s">
        <v>9</v>
      </c>
      <c r="K37" s="11">
        <v>46086</v>
      </c>
      <c r="L37" s="11">
        <v>199507</v>
      </c>
      <c r="M37" s="7">
        <f t="shared" si="0"/>
        <v>245593</v>
      </c>
    </row>
    <row r="38" spans="1:13" ht="12.5" customHeight="1">
      <c r="A38" s="77"/>
      <c r="B38" s="82" t="s">
        <v>6</v>
      </c>
      <c r="C38" s="20" t="s">
        <v>10</v>
      </c>
      <c r="D38" s="20"/>
      <c r="E38" s="20"/>
      <c r="F38" s="20"/>
      <c r="G38" s="20"/>
      <c r="H38" s="20"/>
      <c r="I38" s="20"/>
      <c r="J38" s="21"/>
      <c r="K38" s="11">
        <v>0</v>
      </c>
      <c r="L38" s="11">
        <v>0</v>
      </c>
      <c r="M38" s="7">
        <f t="shared" si="0"/>
        <v>0</v>
      </c>
    </row>
    <row r="39" spans="1:13" ht="12.5" customHeight="1">
      <c r="A39" s="77"/>
      <c r="B39" s="82"/>
      <c r="C39" s="20" t="s">
        <v>11</v>
      </c>
      <c r="D39" s="20"/>
      <c r="E39" s="20"/>
      <c r="F39" s="20"/>
      <c r="G39" s="20"/>
      <c r="H39" s="20"/>
      <c r="I39" s="20"/>
      <c r="J39" s="21"/>
      <c r="K39" s="11">
        <v>0</v>
      </c>
      <c r="L39" s="11">
        <v>199507</v>
      </c>
      <c r="M39" s="7">
        <f t="shared" si="0"/>
        <v>199507</v>
      </c>
    </row>
    <row r="40" spans="1:13" ht="12.5" customHeight="1">
      <c r="A40" s="77"/>
      <c r="B40" s="82"/>
      <c r="C40" s="20" t="s">
        <v>12</v>
      </c>
      <c r="D40" s="20"/>
      <c r="E40" s="20"/>
      <c r="F40" s="20"/>
      <c r="G40" s="20"/>
      <c r="H40" s="20"/>
      <c r="I40" s="20"/>
      <c r="J40" s="21"/>
      <c r="K40" s="11">
        <v>0</v>
      </c>
      <c r="L40" s="11">
        <v>0</v>
      </c>
      <c r="M40" s="7">
        <f t="shared" si="0"/>
        <v>0</v>
      </c>
    </row>
    <row r="41" spans="1:13" ht="12.5" customHeight="1">
      <c r="A41" s="77"/>
      <c r="B41" s="73" t="s">
        <v>74</v>
      </c>
      <c r="C41" s="74"/>
      <c r="D41" s="74"/>
      <c r="E41" s="74"/>
      <c r="F41" s="74"/>
      <c r="G41" s="74"/>
      <c r="H41" s="74"/>
      <c r="I41" s="74"/>
      <c r="J41" s="75"/>
      <c r="K41" s="11">
        <v>0</v>
      </c>
      <c r="L41" s="11">
        <v>0</v>
      </c>
      <c r="M41" s="7">
        <f t="shared" si="0"/>
        <v>0</v>
      </c>
    </row>
    <row r="42" spans="1:13" ht="12.5" customHeight="1">
      <c r="A42" s="77"/>
      <c r="B42" s="73" t="s">
        <v>75</v>
      </c>
      <c r="C42" s="74"/>
      <c r="D42" s="74"/>
      <c r="E42" s="74"/>
      <c r="F42" s="74"/>
      <c r="G42" s="74"/>
      <c r="H42" s="74"/>
      <c r="I42" s="74"/>
      <c r="J42" s="75"/>
      <c r="K42" s="11">
        <v>0</v>
      </c>
      <c r="L42" s="11">
        <v>703764</v>
      </c>
      <c r="M42" s="7">
        <f t="shared" si="0"/>
        <v>703764</v>
      </c>
    </row>
    <row r="43" spans="1:13" ht="12.5" customHeight="1">
      <c r="A43" s="77"/>
      <c r="B43" s="73" t="s">
        <v>107</v>
      </c>
      <c r="C43" s="74"/>
      <c r="D43" s="74"/>
      <c r="E43" s="74"/>
      <c r="F43" s="74"/>
      <c r="G43" s="74"/>
      <c r="H43" s="74"/>
      <c r="I43" s="74"/>
      <c r="J43" s="75"/>
      <c r="K43" s="11">
        <v>0</v>
      </c>
      <c r="L43" s="11">
        <v>0</v>
      </c>
      <c r="M43" s="7">
        <f t="shared" si="0"/>
        <v>0</v>
      </c>
    </row>
    <row r="44" spans="1:13" ht="12.5" customHeight="1">
      <c r="A44" s="77"/>
      <c r="B44" s="73" t="s">
        <v>111</v>
      </c>
      <c r="C44" s="74"/>
      <c r="D44" s="74"/>
      <c r="E44" s="74"/>
      <c r="F44" s="74"/>
      <c r="G44" s="74"/>
      <c r="H44" s="74"/>
      <c r="I44" s="74"/>
      <c r="J44" s="5" t="s">
        <v>13</v>
      </c>
      <c r="K44" s="11">
        <v>2216628</v>
      </c>
      <c r="L44" s="11">
        <v>-973901</v>
      </c>
      <c r="M44" s="7">
        <f t="shared" si="0"/>
        <v>1242727</v>
      </c>
    </row>
    <row r="45" spans="1:13" ht="12.5" customHeight="1">
      <c r="A45" s="81" t="s">
        <v>112</v>
      </c>
      <c r="B45" s="74"/>
      <c r="C45" s="74"/>
      <c r="D45" s="74"/>
      <c r="E45" s="74"/>
      <c r="F45" s="74"/>
      <c r="G45" s="74"/>
      <c r="H45" s="74"/>
      <c r="I45" s="74"/>
      <c r="J45" s="5" t="s">
        <v>14</v>
      </c>
      <c r="K45" s="11">
        <v>2337406</v>
      </c>
      <c r="L45" s="11">
        <v>-176206</v>
      </c>
      <c r="M45" s="7">
        <f t="shared" si="0"/>
        <v>2161200</v>
      </c>
    </row>
    <row r="46" spans="1:13" ht="12.5" customHeight="1">
      <c r="A46" s="81" t="s">
        <v>76</v>
      </c>
      <c r="B46" s="74"/>
      <c r="C46" s="74"/>
      <c r="D46" s="74"/>
      <c r="E46" s="74"/>
      <c r="F46" s="74"/>
      <c r="G46" s="74"/>
      <c r="H46" s="74"/>
      <c r="I46" s="74"/>
      <c r="J46" s="5" t="s">
        <v>15</v>
      </c>
      <c r="K46" s="11">
        <v>0</v>
      </c>
      <c r="L46" s="11">
        <v>92158</v>
      </c>
      <c r="M46" s="7">
        <f t="shared" si="0"/>
        <v>92158</v>
      </c>
    </row>
    <row r="47" spans="1:13" ht="12.5" customHeight="1">
      <c r="A47" s="80" t="s">
        <v>16</v>
      </c>
      <c r="B47" s="20"/>
      <c r="C47" s="20"/>
      <c r="D47" s="20"/>
      <c r="E47" s="20"/>
      <c r="F47" s="20"/>
      <c r="G47" s="20"/>
      <c r="H47" s="20"/>
      <c r="I47" s="20"/>
      <c r="J47" s="5" t="s">
        <v>113</v>
      </c>
      <c r="K47" s="11">
        <v>1863866</v>
      </c>
      <c r="L47" s="11">
        <v>547800</v>
      </c>
      <c r="M47" s="7">
        <f t="shared" si="0"/>
        <v>2411666</v>
      </c>
    </row>
    <row r="48" spans="1:13" ht="12.5" customHeight="1">
      <c r="A48" s="80" t="s">
        <v>17</v>
      </c>
      <c r="B48" s="20"/>
      <c r="C48" s="20"/>
      <c r="D48" s="20"/>
      <c r="E48" s="20"/>
      <c r="F48" s="20"/>
      <c r="G48" s="20"/>
      <c r="H48" s="20"/>
      <c r="I48" s="20"/>
      <c r="J48" s="21"/>
      <c r="K48" s="11">
        <v>0</v>
      </c>
      <c r="L48" s="11">
        <v>0</v>
      </c>
      <c r="M48" s="7">
        <f t="shared" si="0"/>
        <v>0</v>
      </c>
    </row>
    <row r="49" spans="1:13" ht="12.5" customHeight="1">
      <c r="A49" s="81" t="s">
        <v>77</v>
      </c>
      <c r="B49" s="74"/>
      <c r="C49" s="74"/>
      <c r="D49" s="74"/>
      <c r="E49" s="74"/>
      <c r="F49" s="74"/>
      <c r="G49" s="74"/>
      <c r="H49" s="74"/>
      <c r="I49" s="74"/>
      <c r="J49" s="5" t="s">
        <v>18</v>
      </c>
      <c r="K49" s="11">
        <v>0</v>
      </c>
      <c r="L49" s="11">
        <v>0</v>
      </c>
      <c r="M49" s="7">
        <f t="shared" si="0"/>
        <v>0</v>
      </c>
    </row>
    <row r="50" spans="1:13" ht="12.5" customHeight="1">
      <c r="A50" s="81" t="s">
        <v>114</v>
      </c>
      <c r="B50" s="74"/>
      <c r="C50" s="74"/>
      <c r="D50" s="74"/>
      <c r="E50" s="74"/>
      <c r="F50" s="74"/>
      <c r="G50" s="74"/>
      <c r="H50" s="74"/>
      <c r="I50" s="74"/>
      <c r="J50" s="5" t="s">
        <v>19</v>
      </c>
      <c r="K50" s="11">
        <v>4201272</v>
      </c>
      <c r="L50" s="11">
        <v>279436</v>
      </c>
      <c r="M50" s="7">
        <f t="shared" si="0"/>
        <v>4480708</v>
      </c>
    </row>
    <row r="51" spans="1:13" ht="12.5" customHeight="1">
      <c r="A51" s="81" t="s">
        <v>78</v>
      </c>
      <c r="B51" s="74"/>
      <c r="C51" s="74"/>
      <c r="D51" s="74"/>
      <c r="E51" s="74"/>
      <c r="F51" s="74"/>
      <c r="G51" s="74"/>
      <c r="H51" s="74"/>
      <c r="I51" s="74"/>
      <c r="J51" s="75"/>
      <c r="K51" s="11">
        <v>0</v>
      </c>
      <c r="L51" s="11">
        <v>545443</v>
      </c>
      <c r="M51" s="7">
        <f t="shared" si="0"/>
        <v>545443</v>
      </c>
    </row>
    <row r="52" spans="1:13" ht="12.5" customHeight="1">
      <c r="A52" s="83" t="s">
        <v>7</v>
      </c>
      <c r="B52" s="84" t="s">
        <v>115</v>
      </c>
      <c r="C52" s="74"/>
      <c r="D52" s="74"/>
      <c r="E52" s="74"/>
      <c r="F52" s="74"/>
      <c r="G52" s="74"/>
      <c r="H52" s="74"/>
      <c r="I52" s="74"/>
      <c r="J52" s="75"/>
      <c r="K52" s="11">
        <v>0</v>
      </c>
      <c r="L52" s="11">
        <v>75000</v>
      </c>
      <c r="M52" s="7">
        <f t="shared" si="0"/>
        <v>75000</v>
      </c>
    </row>
    <row r="53" spans="1:13" ht="12.5" customHeight="1">
      <c r="A53" s="83"/>
      <c r="B53" s="84" t="s">
        <v>20</v>
      </c>
      <c r="C53" s="74"/>
      <c r="D53" s="74"/>
      <c r="E53" s="74"/>
      <c r="F53" s="74"/>
      <c r="G53" s="74"/>
      <c r="H53" s="74"/>
      <c r="I53" s="74"/>
      <c r="J53" s="75"/>
      <c r="K53" s="11">
        <v>0</v>
      </c>
      <c r="L53" s="11">
        <v>79000</v>
      </c>
      <c r="M53" s="7">
        <f t="shared" si="0"/>
        <v>79000</v>
      </c>
    </row>
    <row r="54" spans="1:13" ht="12.5" customHeight="1">
      <c r="A54" s="83"/>
      <c r="B54" s="84" t="s">
        <v>8</v>
      </c>
      <c r="C54" s="74"/>
      <c r="D54" s="74"/>
      <c r="E54" s="74"/>
      <c r="F54" s="74"/>
      <c r="G54" s="74"/>
      <c r="H54" s="74"/>
      <c r="I54" s="74"/>
      <c r="J54" s="75"/>
      <c r="K54" s="11">
        <v>0</v>
      </c>
      <c r="L54" s="11">
        <v>391443</v>
      </c>
      <c r="M54" s="7">
        <f t="shared" si="0"/>
        <v>391443</v>
      </c>
    </row>
    <row r="55" spans="1:13" ht="12.5" customHeight="1">
      <c r="A55" s="81" t="s">
        <v>79</v>
      </c>
      <c r="B55" s="74"/>
      <c r="C55" s="74"/>
      <c r="D55" s="74"/>
      <c r="E55" s="74"/>
      <c r="F55" s="74"/>
      <c r="G55" s="74"/>
      <c r="H55" s="74"/>
      <c r="I55" s="74"/>
      <c r="J55" s="5" t="s">
        <v>21</v>
      </c>
      <c r="K55" s="11">
        <v>956409</v>
      </c>
      <c r="L55" s="11">
        <v>185059</v>
      </c>
      <c r="M55" s="7">
        <f t="shared" si="0"/>
        <v>1141468</v>
      </c>
    </row>
    <row r="56" spans="1:13" ht="12.5" customHeight="1">
      <c r="A56" s="92" t="s">
        <v>116</v>
      </c>
      <c r="B56" s="93"/>
      <c r="C56" s="93"/>
      <c r="D56" s="93"/>
      <c r="E56" s="93"/>
      <c r="F56" s="93"/>
      <c r="G56" s="84" t="s">
        <v>22</v>
      </c>
      <c r="H56" s="74"/>
      <c r="I56" s="74"/>
      <c r="J56" s="75"/>
      <c r="K56" s="11">
        <v>3244863</v>
      </c>
      <c r="L56" s="11">
        <v>94377</v>
      </c>
      <c r="M56" s="7">
        <f t="shared" si="0"/>
        <v>3339240</v>
      </c>
    </row>
    <row r="57" spans="1:13" ht="12.5" customHeight="1">
      <c r="A57" s="92"/>
      <c r="B57" s="93"/>
      <c r="C57" s="93"/>
      <c r="D57" s="93"/>
      <c r="E57" s="93"/>
      <c r="F57" s="93"/>
      <c r="G57" s="84" t="s">
        <v>117</v>
      </c>
      <c r="H57" s="74"/>
      <c r="I57" s="74"/>
      <c r="J57" s="75"/>
      <c r="K57" s="11">
        <v>0</v>
      </c>
      <c r="L57" s="11">
        <v>0</v>
      </c>
      <c r="M57" s="7">
        <f t="shared" si="0"/>
        <v>0</v>
      </c>
    </row>
    <row r="58" spans="1:13" s="2" customFormat="1" ht="12.5" customHeight="1">
      <c r="A58" s="38" t="s">
        <v>118</v>
      </c>
      <c r="B58" s="39"/>
      <c r="C58" s="40"/>
      <c r="D58" s="19" t="s">
        <v>23</v>
      </c>
      <c r="E58" s="20"/>
      <c r="F58" s="20"/>
      <c r="G58" s="20"/>
      <c r="H58" s="20"/>
      <c r="I58" s="20"/>
      <c r="J58" s="21"/>
      <c r="K58" s="11">
        <v>0</v>
      </c>
      <c r="L58" s="11">
        <v>0</v>
      </c>
      <c r="M58" s="7">
        <f t="shared" si="0"/>
        <v>0</v>
      </c>
    </row>
    <row r="59" spans="1:13" s="2" customFormat="1" ht="12.5" customHeight="1">
      <c r="A59" s="44"/>
      <c r="B59" s="45"/>
      <c r="C59" s="46"/>
      <c r="D59" s="19" t="s">
        <v>119</v>
      </c>
      <c r="E59" s="20"/>
      <c r="F59" s="20"/>
      <c r="G59" s="20"/>
      <c r="H59" s="20"/>
      <c r="I59" s="20"/>
      <c r="J59" s="21"/>
      <c r="K59" s="11">
        <v>0</v>
      </c>
      <c r="L59" s="11">
        <v>0</v>
      </c>
      <c r="M59" s="7">
        <f t="shared" si="0"/>
        <v>0</v>
      </c>
    </row>
    <row r="60" spans="1:13" s="2" customFormat="1" ht="12.5" customHeight="1">
      <c r="A60" s="81" t="s">
        <v>120</v>
      </c>
      <c r="B60" s="74"/>
      <c r="C60" s="74"/>
      <c r="D60" s="74"/>
      <c r="E60" s="74"/>
      <c r="F60" s="74"/>
      <c r="G60" s="74"/>
      <c r="H60" s="74"/>
      <c r="I60" s="74"/>
      <c r="J60" s="75"/>
      <c r="K60" s="11">
        <v>127334</v>
      </c>
      <c r="L60" s="11">
        <v>57175</v>
      </c>
      <c r="M60" s="7">
        <f t="shared" si="0"/>
        <v>184509</v>
      </c>
    </row>
    <row r="61" spans="1:13" ht="12.5" customHeight="1">
      <c r="A61" s="80" t="s">
        <v>24</v>
      </c>
      <c r="B61" s="20"/>
      <c r="C61" s="20"/>
      <c r="D61" s="20"/>
      <c r="E61" s="20"/>
      <c r="F61" s="20"/>
      <c r="G61" s="20"/>
      <c r="H61" s="20"/>
      <c r="I61" s="20"/>
      <c r="J61" s="5" t="s">
        <v>25</v>
      </c>
      <c r="K61" s="11">
        <v>0</v>
      </c>
      <c r="L61" s="11">
        <v>0</v>
      </c>
      <c r="M61" s="7">
        <f t="shared" si="0"/>
        <v>0</v>
      </c>
    </row>
    <row r="62" spans="1:13" ht="12.5" customHeight="1">
      <c r="A62" s="80" t="s">
        <v>26</v>
      </c>
      <c r="B62" s="20"/>
      <c r="C62" s="20"/>
      <c r="D62" s="20"/>
      <c r="E62" s="20"/>
      <c r="F62" s="20"/>
      <c r="G62" s="20"/>
      <c r="H62" s="20"/>
      <c r="I62" s="20"/>
      <c r="J62" s="5" t="s">
        <v>27</v>
      </c>
      <c r="K62" s="11">
        <v>0</v>
      </c>
      <c r="L62" s="11">
        <v>0</v>
      </c>
      <c r="M62" s="7">
        <f t="shared" si="0"/>
        <v>0</v>
      </c>
    </row>
    <row r="63" spans="1:13" s="2" customFormat="1" ht="12.5" customHeight="1">
      <c r="A63" s="89" t="s">
        <v>80</v>
      </c>
      <c r="B63" s="90"/>
      <c r="C63" s="90"/>
      <c r="D63" s="90"/>
      <c r="E63" s="90"/>
      <c r="F63" s="90"/>
      <c r="G63" s="90"/>
      <c r="H63" s="90"/>
      <c r="I63" s="90"/>
      <c r="J63" s="91"/>
      <c r="K63" s="17">
        <v>0</v>
      </c>
      <c r="L63" s="17">
        <v>0</v>
      </c>
      <c r="M63" s="8">
        <f t="shared" si="0"/>
        <v>0</v>
      </c>
    </row>
    <row r="64" spans="1:13" ht="12.5" customHeight="1"/>
    <row r="65" ht="12.5" customHeight="1"/>
  </sheetData>
  <mergeCells count="72">
    <mergeCell ref="A63:J63"/>
    <mergeCell ref="A60:J60"/>
    <mergeCell ref="A61:I61"/>
    <mergeCell ref="A62:I62"/>
    <mergeCell ref="A55:I55"/>
    <mergeCell ref="A56:F57"/>
    <mergeCell ref="G56:J56"/>
    <mergeCell ref="G57:J57"/>
    <mergeCell ref="D58:J58"/>
    <mergeCell ref="D59:J59"/>
    <mergeCell ref="A58:C59"/>
    <mergeCell ref="A52:A54"/>
    <mergeCell ref="B52:J52"/>
    <mergeCell ref="B53:J53"/>
    <mergeCell ref="B54:J54"/>
    <mergeCell ref="M1:M2"/>
    <mergeCell ref="K1:K2"/>
    <mergeCell ref="L1:L2"/>
    <mergeCell ref="A49:I49"/>
    <mergeCell ref="A50:I50"/>
    <mergeCell ref="B41:J41"/>
    <mergeCell ref="B27:J27"/>
    <mergeCell ref="B28:J28"/>
    <mergeCell ref="B29:J29"/>
    <mergeCell ref="A51:J51"/>
    <mergeCell ref="B37:I37"/>
    <mergeCell ref="B38:B40"/>
    <mergeCell ref="A47:I47"/>
    <mergeCell ref="A48:J48"/>
    <mergeCell ref="B44:I44"/>
    <mergeCell ref="A45:I45"/>
    <mergeCell ref="A46:I46"/>
    <mergeCell ref="A24:A44"/>
    <mergeCell ref="B30:J30"/>
    <mergeCell ref="B31:J31"/>
    <mergeCell ref="B32:J32"/>
    <mergeCell ref="B33:I33"/>
    <mergeCell ref="B34:J34"/>
    <mergeCell ref="B35:B36"/>
    <mergeCell ref="C35:J35"/>
    <mergeCell ref="C36:J36"/>
    <mergeCell ref="B42:J42"/>
    <mergeCell ref="B43:J43"/>
    <mergeCell ref="C38:J38"/>
    <mergeCell ref="C39:J39"/>
    <mergeCell ref="C40:J40"/>
    <mergeCell ref="B22:J22"/>
    <mergeCell ref="B23:I23"/>
    <mergeCell ref="B24:I24"/>
    <mergeCell ref="B25:J25"/>
    <mergeCell ref="B26:J26"/>
    <mergeCell ref="A1:J2"/>
    <mergeCell ref="A3:A23"/>
    <mergeCell ref="B3:I3"/>
    <mergeCell ref="B4:I4"/>
    <mergeCell ref="B5:J5"/>
    <mergeCell ref="B6:J6"/>
    <mergeCell ref="B7:J7"/>
    <mergeCell ref="B8:I8"/>
    <mergeCell ref="B9:J9"/>
    <mergeCell ref="B16:J16"/>
    <mergeCell ref="B17:J17"/>
    <mergeCell ref="B18:I18"/>
    <mergeCell ref="B19:J19"/>
    <mergeCell ref="B20:J20"/>
    <mergeCell ref="B21:J21"/>
    <mergeCell ref="B10:J10"/>
    <mergeCell ref="B11:J11"/>
    <mergeCell ref="B12:J12"/>
    <mergeCell ref="B13:I13"/>
    <mergeCell ref="B14:I14"/>
    <mergeCell ref="B15:J15"/>
  </mergeCells>
  <phoneticPr fontId="3"/>
  <pageMargins left="0.74803149606299213" right="0.74803149606299213" top="0.78740157480314965" bottom="0.70866141732283472" header="0.31496062992125984" footer="0.51181102362204722"/>
  <pageSetup paperSize="9" scale="99" fitToWidth="0" orientation="portrait" useFirstPageNumber="1" r:id="rId1"/>
  <headerFooter alignWithMargins="0">
    <oddHeader>&amp;L&amp;"ＭＳ ゴシック,太字" &amp;"ＭＳ ゴシック,標準"&amp;10 ３　令和５年度地方公営企業決算状況調査（法非適用企業）
　（４）港湾整備事業
　　　&amp;A［&amp;P/&amp;N］&amp;R&amp;10（単位：千円）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ア　施設及び業務概況</vt:lpstr>
      <vt:lpstr>イ　歳入歳出決算に関する調</vt:lpstr>
      <vt:lpstr>'ア　施設及び業務概況'!Print_Area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2025-03-11T06:19:56Z</dcterms:modified>
</cp:coreProperties>
</file>