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10" windowWidth="19200" windowHeight="11580" tabRatio="679"/>
  </bookViews>
  <sheets>
    <sheet name="ア　施設及び業務概況" sheetId="4" r:id="rId1"/>
    <sheet name="イ　損益計算書" sheetId="5" r:id="rId2"/>
    <sheet name="ウ　資本的収支に関する調" sheetId="6" r:id="rId3"/>
    <sheet name="エ　貸借対照表" sheetId="7" r:id="rId4"/>
  </sheets>
  <definedNames>
    <definedName name="_xlnm.Print_Titles" localSheetId="3">'エ　貸借対照表'!$1:$2</definedName>
  </definedNames>
  <calcPr calcId="162913"/>
</workbook>
</file>

<file path=xl/calcChain.xml><?xml version="1.0" encoding="utf-8"?>
<calcChain xmlns="http://schemas.openxmlformats.org/spreadsheetml/2006/main">
  <c r="M27" i="5" l="1"/>
  <c r="M28" i="5"/>
  <c r="M29" i="5"/>
  <c r="M30" i="5"/>
  <c r="M31" i="5"/>
  <c r="M32" i="5"/>
  <c r="M33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74" i="7" l="1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26" i="5"/>
  <c r="M25" i="5"/>
  <c r="M24" i="5"/>
  <c r="M23" i="5"/>
  <c r="M22" i="5"/>
  <c r="M8" i="5"/>
  <c r="M7" i="5"/>
  <c r="M6" i="5"/>
  <c r="M5" i="5"/>
  <c r="M4" i="5"/>
  <c r="M3" i="5"/>
  <c r="M52" i="4"/>
  <c r="M51" i="4"/>
  <c r="M50" i="4"/>
  <c r="M49" i="4"/>
  <c r="M48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</calcChain>
</file>

<file path=xl/sharedStrings.xml><?xml version="1.0" encoding="utf-8"?>
<sst xmlns="http://schemas.openxmlformats.org/spreadsheetml/2006/main" count="317" uniqueCount="254">
  <si>
    <t>乗合</t>
    <rPh sb="0" eb="2">
      <t>ノリアイ</t>
    </rPh>
    <phoneticPr fontId="6"/>
  </si>
  <si>
    <t>貸切</t>
    <rPh sb="0" eb="2">
      <t>カシキリ</t>
    </rPh>
    <phoneticPr fontId="6"/>
  </si>
  <si>
    <t>内訳</t>
    <rPh sb="0" eb="2">
      <t>ウチワケ</t>
    </rPh>
    <phoneticPr fontId="6"/>
  </si>
  <si>
    <t>定期</t>
    <rPh sb="0" eb="2">
      <t>テイキ</t>
    </rPh>
    <phoneticPr fontId="6"/>
  </si>
  <si>
    <t>その他</t>
    <rPh sb="2" eb="3">
      <t>タ</t>
    </rPh>
    <phoneticPr fontId="6"/>
  </si>
  <si>
    <t>均一制(円)</t>
    <rPh sb="0" eb="3">
      <t>キンイツセイ</t>
    </rPh>
    <rPh sb="4" eb="5">
      <t>エン</t>
    </rPh>
    <phoneticPr fontId="6"/>
  </si>
  <si>
    <t>通勤</t>
    <rPh sb="0" eb="2">
      <t>ツウキン</t>
    </rPh>
    <phoneticPr fontId="6"/>
  </si>
  <si>
    <t>通学</t>
    <rPh sb="0" eb="2">
      <t>ツウガク</t>
    </rPh>
    <phoneticPr fontId="6"/>
  </si>
  <si>
    <t>(B)</t>
    <phoneticPr fontId="6"/>
  </si>
  <si>
    <t>　　　　うち料金収入となる繰入れ</t>
    <rPh sb="6" eb="8">
      <t>リョウキン</t>
    </rPh>
    <rPh sb="8" eb="10">
      <t>シュウニュウ</t>
    </rPh>
    <rPh sb="13" eb="15">
      <t>クリイ</t>
    </rPh>
    <phoneticPr fontId="6"/>
  </si>
  <si>
    <t>{(B+C)-(E+F)}</t>
    <phoneticPr fontId="6"/>
  </si>
  <si>
    <t>(G)</t>
    <phoneticPr fontId="6"/>
  </si>
  <si>
    <t>(A)-(D)</t>
    <phoneticPr fontId="6"/>
  </si>
  <si>
    <t>収益的支出に充てた企業債</t>
    <rPh sb="0" eb="3">
      <t>シュウエキテキ</t>
    </rPh>
    <rPh sb="3" eb="5">
      <t>シシュツ</t>
    </rPh>
    <rPh sb="6" eb="7">
      <t>ア</t>
    </rPh>
    <rPh sb="9" eb="11">
      <t>キギョウ</t>
    </rPh>
    <rPh sb="11" eb="12">
      <t>サイ</t>
    </rPh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</si>
  <si>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</si>
  <si>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(1)　企業債</t>
    <rPh sb="4" eb="6">
      <t>キギョウ</t>
    </rPh>
    <rPh sb="6" eb="7">
      <t>サイ</t>
    </rPh>
    <phoneticPr fontId="6"/>
  </si>
  <si>
    <t>(3)　他会計負担金</t>
    <phoneticPr fontId="6"/>
  </si>
  <si>
    <t>(7)　国庫補助金</t>
    <phoneticPr fontId="6"/>
  </si>
  <si>
    <t>(8)　都道府県補助金</t>
    <phoneticPr fontId="6"/>
  </si>
  <si>
    <t>(9)　工事負担金</t>
    <phoneticPr fontId="6"/>
  </si>
  <si>
    <t>(10) その他</t>
    <phoneticPr fontId="6"/>
  </si>
  <si>
    <t>(a)</t>
    <phoneticPr fontId="6"/>
  </si>
  <si>
    <t>(b)</t>
    <phoneticPr fontId="6"/>
  </si>
  <si>
    <t>(c)</t>
    <phoneticPr fontId="6"/>
  </si>
  <si>
    <t>(d)</t>
    <phoneticPr fontId="6"/>
  </si>
  <si>
    <t>(1)　建設改良費</t>
    <rPh sb="4" eb="6">
      <t>ケンセツ</t>
    </rPh>
    <rPh sb="6" eb="8">
      <t>カイリョウ</t>
    </rPh>
    <rPh sb="8" eb="9">
      <t>ヒ</t>
    </rPh>
    <phoneticPr fontId="6"/>
  </si>
  <si>
    <t>うち</t>
    <phoneticPr fontId="6"/>
  </si>
  <si>
    <t>職員給与費</t>
    <rPh sb="0" eb="2">
      <t>ショクイン</t>
    </rPh>
    <rPh sb="2" eb="4">
      <t>キュウヨ</t>
    </rPh>
    <rPh sb="4" eb="5">
      <t>ヒ</t>
    </rPh>
    <phoneticPr fontId="6"/>
  </si>
  <si>
    <t>建設利息</t>
    <rPh sb="0" eb="2">
      <t>ケンセツ</t>
    </rPh>
    <rPh sb="2" eb="4">
      <t>リソク</t>
    </rPh>
    <phoneticPr fontId="6"/>
  </si>
  <si>
    <t>(2)　企業債償還金</t>
    <rPh sb="4" eb="6">
      <t>キギョウ</t>
    </rPh>
    <rPh sb="6" eb="7">
      <t>サイ</t>
    </rPh>
    <rPh sb="7" eb="9">
      <t>ショウカン</t>
    </rPh>
    <rPh sb="9" eb="10">
      <t>キン</t>
    </rPh>
    <phoneticPr fontId="6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</si>
  <si>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</si>
  <si>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</si>
  <si>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</si>
  <si>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(3)　他会計からの長期借入金返還額</t>
    <rPh sb="4" eb="5">
      <t>タ</t>
    </rPh>
    <rPh sb="5" eb="7">
      <t>カイケイ</t>
    </rPh>
    <rPh sb="10" eb="12">
      <t>チョウキ</t>
    </rPh>
    <rPh sb="12" eb="14">
      <t>カリイレ</t>
    </rPh>
    <rPh sb="14" eb="15">
      <t>キン</t>
    </rPh>
    <rPh sb="15" eb="17">
      <t>ヘンカン</t>
    </rPh>
    <rPh sb="17" eb="18">
      <t>ガク</t>
    </rPh>
    <phoneticPr fontId="6"/>
  </si>
  <si>
    <t>(4)　他会計への支出金</t>
    <rPh sb="4" eb="5">
      <t>タ</t>
    </rPh>
    <rPh sb="5" eb="7">
      <t>カイケイ</t>
    </rPh>
    <rPh sb="9" eb="12">
      <t>シシュツキン</t>
    </rPh>
    <phoneticPr fontId="6"/>
  </si>
  <si>
    <t>(5)　その他</t>
    <rPh sb="6" eb="7">
      <t>タ</t>
    </rPh>
    <phoneticPr fontId="6"/>
  </si>
  <si>
    <t>(e)</t>
    <phoneticPr fontId="6"/>
  </si>
  <si>
    <t>(7)　その他</t>
    <rPh sb="6" eb="7">
      <t>タ</t>
    </rPh>
    <phoneticPr fontId="6"/>
  </si>
  <si>
    <t>(g)</t>
  </si>
  <si>
    <t>経常利益</t>
    <rPh sb="0" eb="2">
      <t>ケイジョウ</t>
    </rPh>
    <rPh sb="2" eb="4">
      <t>リエキ</t>
    </rPh>
    <phoneticPr fontId="6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</si>
  <si>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3"/>
  </si>
  <si>
    <t>再掲</t>
    <rPh sb="0" eb="2">
      <t>サイケイ</t>
    </rPh>
    <phoneticPr fontId="6"/>
  </si>
  <si>
    <t>バス</t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</si>
  <si>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</si>
  <si>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法適用年月日</t>
    <rPh sb="0" eb="1">
      <t>ホウ</t>
    </rPh>
    <rPh sb="1" eb="2">
      <t>テキ</t>
    </rPh>
    <rPh sb="2" eb="3">
      <t>ヨウ</t>
    </rPh>
    <rPh sb="3" eb="6">
      <t>ネンガッピ</t>
    </rPh>
    <phoneticPr fontId="6"/>
  </si>
  <si>
    <t>管理者</t>
    <rPh sb="0" eb="3">
      <t>カンリシャ</t>
    </rPh>
    <phoneticPr fontId="6"/>
  </si>
  <si>
    <t>施設</t>
    <rPh sb="0" eb="2">
      <t>シセツ</t>
    </rPh>
    <phoneticPr fontId="6"/>
  </si>
  <si>
    <t>路線</t>
    <rPh sb="0" eb="2">
      <t>ロセン</t>
    </rPh>
    <phoneticPr fontId="6"/>
  </si>
  <si>
    <t>営業路線(㎞)</t>
    <rPh sb="0" eb="2">
      <t>エイギョウ</t>
    </rPh>
    <rPh sb="2" eb="4">
      <t>ロセン</t>
    </rPh>
    <phoneticPr fontId="6"/>
  </si>
  <si>
    <t>車両</t>
    <rPh sb="0" eb="2">
      <t>シャリョウ</t>
    </rPh>
    <phoneticPr fontId="6"/>
  </si>
  <si>
    <t>在籍車両数(両)</t>
    <rPh sb="0" eb="2">
      <t>ザイセキ</t>
    </rPh>
    <rPh sb="2" eb="4">
      <t>シャリョウ</t>
    </rPh>
    <rPh sb="4" eb="5">
      <t>カズ</t>
    </rPh>
    <rPh sb="6" eb="7">
      <t>リョウ</t>
    </rPh>
    <phoneticPr fontId="6"/>
  </si>
  <si>
    <t>年間延在籍車両数(両)</t>
    <rPh sb="0" eb="2">
      <t>ネンカン</t>
    </rPh>
    <rPh sb="2" eb="3">
      <t>ノベ</t>
    </rPh>
    <rPh sb="3" eb="5">
      <t>ザイセキ</t>
    </rPh>
    <rPh sb="5" eb="7">
      <t>シャリョウ</t>
    </rPh>
    <rPh sb="7" eb="8">
      <t>スウ</t>
    </rPh>
    <rPh sb="9" eb="10">
      <t>リョウ</t>
    </rPh>
    <phoneticPr fontId="6"/>
  </si>
  <si>
    <t>延車齢数(年)</t>
    <rPh sb="0" eb="1">
      <t>ノベ</t>
    </rPh>
    <rPh sb="1" eb="2">
      <t>シャ</t>
    </rPh>
    <rPh sb="2" eb="3">
      <t>レイ</t>
    </rPh>
    <rPh sb="3" eb="4">
      <t>スウ</t>
    </rPh>
    <rPh sb="5" eb="6">
      <t>ネン</t>
    </rPh>
    <phoneticPr fontId="6"/>
  </si>
  <si>
    <t>乗車定員総数(人)</t>
    <rPh sb="0" eb="2">
      <t>ジョウシャ</t>
    </rPh>
    <rPh sb="2" eb="4">
      <t>テイイン</t>
    </rPh>
    <rPh sb="4" eb="6">
      <t>ソウスウ</t>
    </rPh>
    <rPh sb="7" eb="8">
      <t>ニン</t>
    </rPh>
    <phoneticPr fontId="6"/>
  </si>
  <si>
    <t>冷房車両数(乗合のみ)(両)</t>
    <rPh sb="0" eb="2">
      <t>レイボウ</t>
    </rPh>
    <rPh sb="2" eb="4">
      <t>シャリョウ</t>
    </rPh>
    <rPh sb="4" eb="5">
      <t>スウ</t>
    </rPh>
    <rPh sb="6" eb="8">
      <t>ノリアイ</t>
    </rPh>
    <rPh sb="12" eb="13">
      <t>リョウ</t>
    </rPh>
    <phoneticPr fontId="6"/>
  </si>
  <si>
    <t>超低床車両数(乗合のみ)(両)</t>
    <rPh sb="0" eb="1">
      <t>チョウ</t>
    </rPh>
    <rPh sb="1" eb="3">
      <t>テイショウ</t>
    </rPh>
    <rPh sb="3" eb="5">
      <t>シャリョウ</t>
    </rPh>
    <rPh sb="5" eb="6">
      <t>スウ</t>
    </rPh>
    <phoneticPr fontId="6"/>
  </si>
  <si>
    <t>低床車両数(乗合のみ)(両)</t>
    <rPh sb="0" eb="2">
      <t>テイショウ</t>
    </rPh>
    <rPh sb="2" eb="4">
      <t>シャリョウ</t>
    </rPh>
    <rPh sb="4" eb="5">
      <t>スウ</t>
    </rPh>
    <phoneticPr fontId="6"/>
  </si>
  <si>
    <t>リフト付車両数(乗合のみ)(両)</t>
    <rPh sb="3" eb="4">
      <t>ツキ</t>
    </rPh>
    <rPh sb="4" eb="6">
      <t>シャリョウ</t>
    </rPh>
    <rPh sb="6" eb="7">
      <t>スウ</t>
    </rPh>
    <phoneticPr fontId="6"/>
  </si>
  <si>
    <t>超低床リフト付車両数(乗合のみ)(両)</t>
    <rPh sb="0" eb="1">
      <t>チョウ</t>
    </rPh>
    <rPh sb="1" eb="3">
      <t>テイショウ</t>
    </rPh>
    <rPh sb="6" eb="7">
      <t>ツキ</t>
    </rPh>
    <rPh sb="7" eb="9">
      <t>シャリョウ</t>
    </rPh>
    <rPh sb="9" eb="10">
      <t>スウ</t>
    </rPh>
    <phoneticPr fontId="6"/>
  </si>
  <si>
    <t>業務</t>
    <rPh sb="0" eb="2">
      <t>ギョウム</t>
    </rPh>
    <phoneticPr fontId="6"/>
  </si>
  <si>
    <t>年間延実働車両数（両）</t>
    <rPh sb="0" eb="2">
      <t>ネンカン</t>
    </rPh>
    <rPh sb="2" eb="3">
      <t>ノベ</t>
    </rPh>
    <rPh sb="3" eb="5">
      <t>ジツドウ</t>
    </rPh>
    <rPh sb="5" eb="7">
      <t>シャリョウ</t>
    </rPh>
    <rPh sb="7" eb="8">
      <t>スウ</t>
    </rPh>
    <rPh sb="9" eb="10">
      <t>リョウ</t>
    </rPh>
    <phoneticPr fontId="6"/>
  </si>
  <si>
    <t>年間走行キロ(千㎞)</t>
    <rPh sb="0" eb="2">
      <t>ネンカン</t>
    </rPh>
    <rPh sb="2" eb="4">
      <t>ソウコウ</t>
    </rPh>
    <rPh sb="7" eb="8">
      <t>セン</t>
    </rPh>
    <phoneticPr fontId="6"/>
  </si>
  <si>
    <t>年間延実車走行時間(乗合のみ)</t>
    <rPh sb="0" eb="2">
      <t>ネンカン</t>
    </rPh>
    <rPh sb="2" eb="3">
      <t>ノベ</t>
    </rPh>
    <rPh sb="3" eb="5">
      <t>ジッシャ</t>
    </rPh>
    <rPh sb="5" eb="7">
      <t>ソウコウ</t>
    </rPh>
    <rPh sb="7" eb="9">
      <t>ジカン</t>
    </rPh>
    <rPh sb="10" eb="12">
      <t>ノリアイ</t>
    </rPh>
    <phoneticPr fontId="6"/>
  </si>
  <si>
    <t>年間輸送人員(千人)</t>
    <rPh sb="0" eb="2">
      <t>ネンカン</t>
    </rPh>
    <rPh sb="2" eb="4">
      <t>ユソウ</t>
    </rPh>
    <rPh sb="4" eb="6">
      <t>ジンイン</t>
    </rPh>
    <rPh sb="7" eb="9">
      <t>センニン</t>
    </rPh>
    <phoneticPr fontId="6"/>
  </si>
  <si>
    <t>延人キロ(千人キロ)</t>
    <rPh sb="0" eb="1">
      <t>ノベ</t>
    </rPh>
    <rPh sb="1" eb="2">
      <t>ニン</t>
    </rPh>
    <rPh sb="5" eb="7">
      <t>センニン</t>
    </rPh>
    <phoneticPr fontId="6"/>
  </si>
  <si>
    <t>年間旅客運送収益(千円)(税抜き)</t>
    <rPh sb="0" eb="2">
      <t>ネンカン</t>
    </rPh>
    <rPh sb="2" eb="4">
      <t>リョキャク</t>
    </rPh>
    <rPh sb="4" eb="6">
      <t>ウンソウ</t>
    </rPh>
    <rPh sb="6" eb="8">
      <t>シュウエキ</t>
    </rPh>
    <rPh sb="9" eb="11">
      <t>センエン</t>
    </rPh>
    <rPh sb="13" eb="14">
      <t>ゼイ</t>
    </rPh>
    <rPh sb="14" eb="15">
      <t>ヌ</t>
    </rPh>
    <phoneticPr fontId="6"/>
  </si>
  <si>
    <t>職員年間延実働時間(時間)</t>
    <rPh sb="0" eb="2">
      <t>ショクイン</t>
    </rPh>
    <rPh sb="2" eb="4">
      <t>ネンカン</t>
    </rPh>
    <rPh sb="4" eb="5">
      <t>ノベ</t>
    </rPh>
    <rPh sb="5" eb="7">
      <t>ジツドウ</t>
    </rPh>
    <rPh sb="7" eb="9">
      <t>ジカン</t>
    </rPh>
    <rPh sb="10" eb="12">
      <t>ジカン</t>
    </rPh>
    <phoneticPr fontId="6"/>
  </si>
  <si>
    <t>年間仕業数(乗合)</t>
    <rPh sb="0" eb="2">
      <t>ネンカン</t>
    </rPh>
    <rPh sb="2" eb="4">
      <t>シワザ</t>
    </rPh>
    <rPh sb="4" eb="5">
      <t>カズ</t>
    </rPh>
    <rPh sb="6" eb="8">
      <t>ノリアイ</t>
    </rPh>
    <phoneticPr fontId="6"/>
  </si>
  <si>
    <t>料金</t>
    <rPh sb="0" eb="2">
      <t>リョウキン</t>
    </rPh>
    <phoneticPr fontId="6"/>
  </si>
  <si>
    <t>制度</t>
    <rPh sb="0" eb="2">
      <t>セイド</t>
    </rPh>
    <phoneticPr fontId="6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</si>
  <si>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6"/>
  </si>
  <si>
    <t>定期券割引率(%)</t>
    <rPh sb="0" eb="3">
      <t>テイキケン</t>
    </rPh>
    <rPh sb="3" eb="5">
      <t>ワリビキ</t>
    </rPh>
    <rPh sb="5" eb="6">
      <t>リツ</t>
    </rPh>
    <phoneticPr fontId="6"/>
  </si>
  <si>
    <t>１ヶ月</t>
    <rPh sb="2" eb="3">
      <t>ゲツ</t>
    </rPh>
    <phoneticPr fontId="6"/>
  </si>
  <si>
    <t>３ヶ月</t>
    <rPh sb="2" eb="3">
      <t>ゲツ</t>
    </rPh>
    <phoneticPr fontId="6"/>
  </si>
  <si>
    <t>職員数</t>
    <rPh sb="0" eb="3">
      <t>ショクインスウ</t>
    </rPh>
    <phoneticPr fontId="6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</si>
  <si>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phoneticPr fontId="6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</si>
  <si>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phoneticPr fontId="6"/>
  </si>
  <si>
    <t>計(人)</t>
    <rPh sb="0" eb="1">
      <t>ケイ</t>
    </rPh>
    <phoneticPr fontId="6"/>
  </si>
  <si>
    <t>管理者の情報</t>
    <rPh sb="0" eb="3">
      <t>カンリシャ</t>
    </rPh>
    <rPh sb="4" eb="6">
      <t>ジョウホウ</t>
    </rPh>
    <phoneticPr fontId="3"/>
  </si>
  <si>
    <t>経常収支比率(%)</t>
    <phoneticPr fontId="6"/>
  </si>
  <si>
    <t>累積欠損金比率(%)</t>
    <phoneticPr fontId="6"/>
  </si>
  <si>
    <t>総収益　(B)+(C)+(G)　　　</t>
    <rPh sb="0" eb="3">
      <t>ソウシュウエキ</t>
    </rPh>
    <phoneticPr fontId="6"/>
  </si>
  <si>
    <t>(A)</t>
    <phoneticPr fontId="6"/>
  </si>
  <si>
    <t>　営業収益　　　　　</t>
    <rPh sb="1" eb="3">
      <t>エイギョウ</t>
    </rPh>
    <rPh sb="3" eb="5">
      <t>シュウエキ</t>
    </rPh>
    <phoneticPr fontId="6"/>
  </si>
  <si>
    <t>　　運送収益</t>
    <rPh sb="2" eb="4">
      <t>ウンソウ</t>
    </rPh>
    <rPh sb="4" eb="6">
      <t>シュウエキ</t>
    </rPh>
    <phoneticPr fontId="6"/>
  </si>
  <si>
    <t>　　　旅客運送収益</t>
    <rPh sb="3" eb="5">
      <t>リョカク</t>
    </rPh>
    <rPh sb="5" eb="7">
      <t>ウンソウ</t>
    </rPh>
    <rPh sb="7" eb="9">
      <t>シュウエキ</t>
    </rPh>
    <phoneticPr fontId="6"/>
  </si>
  <si>
    <t>　　　運送雑収</t>
    <rPh sb="3" eb="5">
      <t>ウンソウ</t>
    </rPh>
    <rPh sb="5" eb="6">
      <t>ザツ</t>
    </rPh>
    <rPh sb="6" eb="7">
      <t>オサム</t>
    </rPh>
    <phoneticPr fontId="6"/>
  </si>
  <si>
    <t>　　その他営業収益</t>
    <rPh sb="4" eb="5">
      <t>タ</t>
    </rPh>
    <rPh sb="5" eb="7">
      <t>エイギョウ</t>
    </rPh>
    <rPh sb="7" eb="9">
      <t>シュウエキ</t>
    </rPh>
    <phoneticPr fontId="6"/>
  </si>
  <si>
    <t>　　　他会計負担金</t>
    <rPh sb="3" eb="4">
      <t>タ</t>
    </rPh>
    <rPh sb="4" eb="6">
      <t>カイケイ</t>
    </rPh>
    <rPh sb="6" eb="9">
      <t>フタンキン</t>
    </rPh>
    <phoneticPr fontId="6"/>
  </si>
  <si>
    <t>　　　その他</t>
    <rPh sb="5" eb="6">
      <t>タ</t>
    </rPh>
    <phoneticPr fontId="6"/>
  </si>
  <si>
    <t>　営業外収益</t>
    <rPh sb="1" eb="4">
      <t>エイギョウガイ</t>
    </rPh>
    <rPh sb="4" eb="6">
      <t>シュウエキ</t>
    </rPh>
    <phoneticPr fontId="6"/>
  </si>
  <si>
    <t>(C)</t>
    <phoneticPr fontId="6"/>
  </si>
  <si>
    <t>　　受取利息及び配当金</t>
    <phoneticPr fontId="6"/>
  </si>
  <si>
    <t>　　受託工事収益</t>
    <rPh sb="4" eb="6">
      <t>コウジ</t>
    </rPh>
    <phoneticPr fontId="6"/>
  </si>
  <si>
    <t>　　国庫補助金</t>
    <phoneticPr fontId="6"/>
  </si>
  <si>
    <t>　　都道府県補助金</t>
    <phoneticPr fontId="6"/>
  </si>
  <si>
    <t>　　他会計補助金</t>
    <phoneticPr fontId="6"/>
  </si>
  <si>
    <t>　　他会計負担金</t>
    <rPh sb="5" eb="8">
      <t>フタンキン</t>
    </rPh>
    <phoneticPr fontId="6"/>
  </si>
  <si>
    <t>　　長期前受金戻入</t>
    <rPh sb="2" eb="4">
      <t>チョウキ</t>
    </rPh>
    <rPh sb="4" eb="6">
      <t>マエウケ</t>
    </rPh>
    <rPh sb="6" eb="7">
      <t>キン</t>
    </rPh>
    <rPh sb="7" eb="9">
      <t>レイニュウ</t>
    </rPh>
    <phoneticPr fontId="3"/>
  </si>
  <si>
    <t>　　資本費繰入収益</t>
    <rPh sb="2" eb="4">
      <t>シホン</t>
    </rPh>
    <rPh sb="4" eb="5">
      <t>ヒ</t>
    </rPh>
    <rPh sb="5" eb="7">
      <t>クリイレ</t>
    </rPh>
    <rPh sb="7" eb="9">
      <t>シュウエキ</t>
    </rPh>
    <phoneticPr fontId="3"/>
  </si>
  <si>
    <t>　　雑収益</t>
    <phoneticPr fontId="6"/>
  </si>
  <si>
    <t xml:space="preserve">総費用　(E)+(F)+(H)   </t>
    <phoneticPr fontId="6"/>
  </si>
  <si>
    <t>(D)</t>
    <phoneticPr fontId="6"/>
  </si>
  <si>
    <t>　営業費用</t>
    <rPh sb="1" eb="3">
      <t>エイギョウ</t>
    </rPh>
    <rPh sb="3" eb="5">
      <t>ヒヨウ</t>
    </rPh>
    <phoneticPr fontId="6"/>
  </si>
  <si>
    <t>(E)</t>
    <phoneticPr fontId="6"/>
  </si>
  <si>
    <t>　　運転費</t>
    <rPh sb="2" eb="4">
      <t>ウンテン</t>
    </rPh>
    <rPh sb="4" eb="5">
      <t>ヒ</t>
    </rPh>
    <phoneticPr fontId="6"/>
  </si>
  <si>
    <t>　　車両修繕費</t>
    <rPh sb="2" eb="4">
      <t>シャリョウ</t>
    </rPh>
    <rPh sb="4" eb="7">
      <t>シュウゼンヒ</t>
    </rPh>
    <phoneticPr fontId="6"/>
  </si>
  <si>
    <t>　　その他修繕費</t>
    <rPh sb="4" eb="5">
      <t>タ</t>
    </rPh>
    <rPh sb="5" eb="8">
      <t>シュウゼンヒ</t>
    </rPh>
    <phoneticPr fontId="6"/>
  </si>
  <si>
    <t>　　一般管理費</t>
    <rPh sb="2" eb="4">
      <t>イッパン</t>
    </rPh>
    <rPh sb="4" eb="7">
      <t>カンリヒ</t>
    </rPh>
    <phoneticPr fontId="6"/>
  </si>
  <si>
    <t>　　施設損害保険料</t>
    <rPh sb="2" eb="4">
      <t>シセツ</t>
    </rPh>
    <rPh sb="4" eb="6">
      <t>ソンガイ</t>
    </rPh>
    <rPh sb="6" eb="9">
      <t>ホケンリョウ</t>
    </rPh>
    <phoneticPr fontId="6"/>
  </si>
  <si>
    <t>　　施設使用料</t>
    <rPh sb="2" eb="4">
      <t>シセツ</t>
    </rPh>
    <rPh sb="4" eb="6">
      <t>シヨウ</t>
    </rPh>
    <rPh sb="6" eb="7">
      <t>リョウ</t>
    </rPh>
    <phoneticPr fontId="6"/>
  </si>
  <si>
    <t>　　運輸管理費</t>
    <rPh sb="2" eb="4">
      <t>ウンユ</t>
    </rPh>
    <rPh sb="4" eb="7">
      <t>カンリヒ</t>
    </rPh>
    <phoneticPr fontId="6"/>
  </si>
  <si>
    <t>　　減価償却費</t>
    <rPh sb="2" eb="4">
      <t>ゲンカ</t>
    </rPh>
    <rPh sb="4" eb="6">
      <t>ショウキャク</t>
    </rPh>
    <rPh sb="6" eb="7">
      <t>ヒ</t>
    </rPh>
    <phoneticPr fontId="6"/>
  </si>
  <si>
    <t>　　資産減耗費</t>
    <rPh sb="2" eb="4">
      <t>シサン</t>
    </rPh>
    <rPh sb="4" eb="6">
      <t>ゲンモウ</t>
    </rPh>
    <rPh sb="6" eb="7">
      <t>ヒ</t>
    </rPh>
    <phoneticPr fontId="6"/>
  </si>
  <si>
    <t>　　その他営業費用</t>
    <rPh sb="4" eb="5">
      <t>タ</t>
    </rPh>
    <rPh sb="5" eb="7">
      <t>エイギョウ</t>
    </rPh>
    <rPh sb="7" eb="9">
      <t>ヒヨウ</t>
    </rPh>
    <phoneticPr fontId="6"/>
  </si>
  <si>
    <t>　営業外費用</t>
    <phoneticPr fontId="6"/>
  </si>
  <si>
    <t>(F)</t>
    <phoneticPr fontId="6"/>
  </si>
  <si>
    <t>　　支払利息</t>
    <phoneticPr fontId="6"/>
  </si>
  <si>
    <t>　　企業債取扱諸費</t>
    <phoneticPr fontId="6"/>
  </si>
  <si>
    <t>　　受託工事費</t>
    <phoneticPr fontId="6"/>
  </si>
  <si>
    <t>　　繰延勘定償却</t>
    <phoneticPr fontId="6"/>
  </si>
  <si>
    <t>　　その他営業外費用</t>
    <phoneticPr fontId="6"/>
  </si>
  <si>
    <t>経常利益</t>
    <phoneticPr fontId="6"/>
  </si>
  <si>
    <t>経常損失(▲)</t>
    <phoneticPr fontId="6"/>
  </si>
  <si>
    <t>特別利益</t>
    <rPh sb="0" eb="2">
      <t>トクベツ</t>
    </rPh>
    <rPh sb="2" eb="4">
      <t>リエキ</t>
    </rPh>
    <phoneticPr fontId="6"/>
  </si>
  <si>
    <t>　他会計繰入金</t>
    <phoneticPr fontId="6"/>
  </si>
  <si>
    <t>　固定資産売却益</t>
    <phoneticPr fontId="6"/>
  </si>
  <si>
    <t>　その他</t>
    <phoneticPr fontId="6"/>
  </si>
  <si>
    <t>特別損失</t>
    <rPh sb="0" eb="2">
      <t>トクベツ</t>
    </rPh>
    <rPh sb="2" eb="4">
      <t>ソンシツ</t>
    </rPh>
    <phoneticPr fontId="6"/>
  </si>
  <si>
    <t>(H)</t>
    <phoneticPr fontId="6"/>
  </si>
  <si>
    <t>　職員給与費</t>
    <phoneticPr fontId="6"/>
  </si>
  <si>
    <t>(I)</t>
    <phoneticPr fontId="6"/>
  </si>
  <si>
    <t xml:space="preserve">純利益   </t>
    <phoneticPr fontId="6"/>
  </si>
  <si>
    <t>純損失(▲)</t>
    <phoneticPr fontId="6"/>
  </si>
  <si>
    <t>前年度繰越利益剰余金(又は前年度繰越欠損金)</t>
    <rPh sb="0" eb="3">
      <t>ゼンネンド</t>
    </rPh>
    <rPh sb="3" eb="5">
      <t>クリコシ</t>
    </rPh>
    <rPh sb="5" eb="7">
      <t>リエキ</t>
    </rPh>
    <rPh sb="7" eb="10">
      <t>ジョウヨキン</t>
    </rPh>
    <rPh sb="11" eb="12">
      <t>マタ</t>
    </rPh>
    <rPh sb="13" eb="16">
      <t>ゼンネンド</t>
    </rPh>
    <rPh sb="16" eb="18">
      <t>クリコシ</t>
    </rPh>
    <rPh sb="18" eb="20">
      <t>ケッソン</t>
    </rPh>
    <rPh sb="20" eb="21">
      <t>キン</t>
    </rPh>
    <phoneticPr fontId="6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</si>
  <si>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6"/>
  </si>
  <si>
    <t>当年度未処分利益剰余金(又は当年度未処理欠損金)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rPh sb="12" eb="13">
      <t>マタ</t>
    </rPh>
    <rPh sb="14" eb="15">
      <t>トウ</t>
    </rPh>
    <rPh sb="15" eb="17">
      <t>ネンド</t>
    </rPh>
    <rPh sb="17" eb="20">
      <t>ミショリ</t>
    </rPh>
    <rPh sb="20" eb="23">
      <t>ケッソンキン</t>
    </rPh>
    <phoneticPr fontId="6"/>
  </si>
  <si>
    <t>業務活動によるキャッシュ・フロー</t>
    <rPh sb="0" eb="2">
      <t>ギョウム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</si>
  <si>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</si>
  <si>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</si>
  <si>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資金に係る換算差額</t>
    <rPh sb="0" eb="1">
      <t>シ</t>
    </rPh>
    <rPh sb="1" eb="2">
      <t>キン</t>
    </rPh>
    <rPh sb="3" eb="4">
      <t>カカ</t>
    </rPh>
    <rPh sb="5" eb="7">
      <t>カンサン</t>
    </rPh>
    <rPh sb="7" eb="9">
      <t>サガク</t>
    </rPh>
    <phoneticPr fontId="3"/>
  </si>
  <si>
    <t>資金の増加額(又は減少額)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3"/>
  </si>
  <si>
    <t>資金期首残高</t>
    <rPh sb="0" eb="2">
      <t>シキン</t>
    </rPh>
    <rPh sb="2" eb="4">
      <t>キシュ</t>
    </rPh>
    <rPh sb="4" eb="6">
      <t>ザンダカ</t>
    </rPh>
    <phoneticPr fontId="3"/>
  </si>
  <si>
    <t>資金期末残高</t>
    <rPh sb="0" eb="2">
      <t>シキン</t>
    </rPh>
    <rPh sb="2" eb="4">
      <t>キマツ</t>
    </rPh>
    <rPh sb="4" eb="6">
      <t>ザンダカ</t>
    </rPh>
    <phoneticPr fontId="3"/>
  </si>
  <si>
    <t>資本的収入</t>
    <rPh sb="0" eb="3">
      <t>シホンテキ</t>
    </rPh>
    <rPh sb="3" eb="5">
      <t>シュウニュウ</t>
    </rPh>
    <phoneticPr fontId="6"/>
  </si>
  <si>
    <t>　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6"/>
  </si>
  <si>
    <t>　その他</t>
    <rPh sb="3" eb="4">
      <t>タ</t>
    </rPh>
    <phoneticPr fontId="6"/>
  </si>
  <si>
    <t>(2)　他会計出資金</t>
    <phoneticPr fontId="6"/>
  </si>
  <si>
    <t>(4)　他会計借入金</t>
    <phoneticPr fontId="6"/>
  </si>
  <si>
    <t>(5)　他会計補助金</t>
    <phoneticPr fontId="6"/>
  </si>
  <si>
    <t>(6)　固定資産売却代金</t>
    <phoneticPr fontId="6"/>
  </si>
  <si>
    <t>計(1)～(10)</t>
    <phoneticPr fontId="6"/>
  </si>
  <si>
    <t>　うち翌年度へ繰越される支出の財源充当額</t>
    <rPh sb="3" eb="4">
      <t>ヨク</t>
    </rPh>
    <rPh sb="4" eb="6">
      <t>ネンド</t>
    </rPh>
    <rPh sb="7" eb="9">
      <t>クリコシ</t>
    </rPh>
    <rPh sb="12" eb="14">
      <t>シシュツ</t>
    </rPh>
    <rPh sb="15" eb="17">
      <t>ザイゲン</t>
    </rPh>
    <rPh sb="17" eb="19">
      <t>ジュウトウ</t>
    </rPh>
    <rPh sb="19" eb="20">
      <t>ガク</t>
    </rPh>
    <phoneticPr fontId="6"/>
  </si>
  <si>
    <t>前年度同意等債で今年度収入分</t>
    <rPh sb="0" eb="3">
      <t>ゼンネンド</t>
    </rPh>
    <rPh sb="3" eb="6">
      <t>ドウイトウ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6"/>
  </si>
  <si>
    <t xml:space="preserve">純計 (a)-{(b)+(c)}  </t>
    <phoneticPr fontId="6"/>
  </si>
  <si>
    <t>資本的支出</t>
    <rPh sb="0" eb="3">
      <t>シホンテキ</t>
    </rPh>
    <rPh sb="3" eb="5">
      <t>シシュツ</t>
    </rPh>
    <phoneticPr fontId="6"/>
  </si>
  <si>
    <t>計(1)～(5)</t>
    <phoneticPr fontId="6"/>
  </si>
  <si>
    <t>差引</t>
    <rPh sb="0" eb="2">
      <t>サシヒ</t>
    </rPh>
    <phoneticPr fontId="6"/>
  </si>
  <si>
    <t>差額</t>
    <rPh sb="0" eb="2">
      <t>サガク</t>
    </rPh>
    <phoneticPr fontId="6"/>
  </si>
  <si>
    <t>(d)-(e)</t>
    <phoneticPr fontId="6"/>
  </si>
  <si>
    <t>不足額(▲)</t>
    <rPh sb="0" eb="2">
      <t>フソク</t>
    </rPh>
    <rPh sb="2" eb="3">
      <t>ガク</t>
    </rPh>
    <phoneticPr fontId="6"/>
  </si>
  <si>
    <t>(f)</t>
    <phoneticPr fontId="6"/>
  </si>
  <si>
    <t>補塡財源</t>
    <rPh sb="0" eb="1">
      <t>ホ</t>
    </rPh>
    <rPh sb="2" eb="4">
      <t>ザイゲン</t>
    </rPh>
    <phoneticPr fontId="6"/>
  </si>
  <si>
    <t>(1)　過年度分損益勘定留保資金</t>
    <phoneticPr fontId="6"/>
  </si>
  <si>
    <t>(2)　当年度分損益勘定留保資金</t>
    <phoneticPr fontId="6"/>
  </si>
  <si>
    <t>(3)　繰越利益剰余金処分額</t>
    <phoneticPr fontId="6"/>
  </si>
  <si>
    <t>(4)　当年度利益剰余金処分額</t>
    <phoneticPr fontId="6"/>
  </si>
  <si>
    <t>(5)　積立金取りくずし額</t>
    <phoneticPr fontId="6"/>
  </si>
  <si>
    <t>(6)　繰越工事資金</t>
    <phoneticPr fontId="6"/>
  </si>
  <si>
    <t>　うち消費税及び地方消費税資本的収支調整額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シホンテキ</t>
    </rPh>
    <rPh sb="16" eb="18">
      <t>シュウシ</t>
    </rPh>
    <rPh sb="18" eb="20">
      <t>チョウセイ</t>
    </rPh>
    <rPh sb="20" eb="21">
      <t>ガク</t>
    </rPh>
    <phoneticPr fontId="6"/>
  </si>
  <si>
    <t xml:space="preserve">計(1)～(7) </t>
    <phoneticPr fontId="6"/>
  </si>
  <si>
    <t>補塡財源不足額(▲)　(f)-(g)</t>
    <phoneticPr fontId="6"/>
  </si>
  <si>
    <t>当年度同意等債で未借入又は未発行の額</t>
    <phoneticPr fontId="6"/>
  </si>
  <si>
    <t>固定資産</t>
    <phoneticPr fontId="6"/>
  </si>
  <si>
    <t>　有形固定資産</t>
    <rPh sb="1" eb="3">
      <t>ユウケイ</t>
    </rPh>
    <rPh sb="3" eb="5">
      <t>コテイ</t>
    </rPh>
    <rPh sb="5" eb="7">
      <t>シサン</t>
    </rPh>
    <phoneticPr fontId="6"/>
  </si>
  <si>
    <t>　　土地</t>
    <rPh sb="2" eb="4">
      <t>トチ</t>
    </rPh>
    <phoneticPr fontId="6"/>
  </si>
  <si>
    <t>　　償却資産</t>
    <rPh sb="2" eb="4">
      <t>ショウキャク</t>
    </rPh>
    <rPh sb="4" eb="6">
      <t>シサン</t>
    </rPh>
    <phoneticPr fontId="6"/>
  </si>
  <si>
    <t>　　　うちリース資産</t>
    <rPh sb="8" eb="10">
      <t>シサン</t>
    </rPh>
    <phoneticPr fontId="6"/>
  </si>
  <si>
    <t>　　減価償却累計額(▲)</t>
    <rPh sb="2" eb="4">
      <t>ゲンカ</t>
    </rPh>
    <rPh sb="4" eb="6">
      <t>ショウキャク</t>
    </rPh>
    <rPh sb="6" eb="9">
      <t>ルイケイガク</t>
    </rPh>
    <phoneticPr fontId="6"/>
  </si>
  <si>
    <t>　　　うちリース資産減価償却累計額(▲)</t>
    <rPh sb="8" eb="10">
      <t>シサン</t>
    </rPh>
    <rPh sb="10" eb="12">
      <t>ゲンカ</t>
    </rPh>
    <rPh sb="12" eb="14">
      <t>ショウキャク</t>
    </rPh>
    <rPh sb="14" eb="17">
      <t>ルイケイガク</t>
    </rPh>
    <phoneticPr fontId="6"/>
  </si>
  <si>
    <t>　　建設仮勘定</t>
    <rPh sb="2" eb="4">
      <t>ケンセツ</t>
    </rPh>
    <rPh sb="4" eb="7">
      <t>カリカンジョウ</t>
    </rPh>
    <phoneticPr fontId="6"/>
  </si>
  <si>
    <t>　無形固定資産</t>
    <rPh sb="1" eb="3">
      <t>ムケイ</t>
    </rPh>
    <rPh sb="3" eb="5">
      <t>コテイ</t>
    </rPh>
    <rPh sb="5" eb="7">
      <t>シサン</t>
    </rPh>
    <phoneticPr fontId="6"/>
  </si>
  <si>
    <t>　投資その他の資産</t>
    <rPh sb="1" eb="3">
      <t>トウシ</t>
    </rPh>
    <rPh sb="5" eb="6">
      <t>タ</t>
    </rPh>
    <rPh sb="7" eb="9">
      <t>シサン</t>
    </rPh>
    <phoneticPr fontId="6"/>
  </si>
  <si>
    <t>流動資産</t>
    <rPh sb="0" eb="2">
      <t>リュウドウ</t>
    </rPh>
    <rPh sb="2" eb="4">
      <t>シサン</t>
    </rPh>
    <phoneticPr fontId="6"/>
  </si>
  <si>
    <t>現金及び預金</t>
    <rPh sb="0" eb="2">
      <t>ゲンキン</t>
    </rPh>
    <rPh sb="2" eb="3">
      <t>オヨ</t>
    </rPh>
    <rPh sb="4" eb="6">
      <t>ヨキン</t>
    </rPh>
    <phoneticPr fontId="6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</si>
  <si>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6"/>
  </si>
  <si>
    <t>貸倒引当金(▲)</t>
    <rPh sb="0" eb="2">
      <t>カシダオレ</t>
    </rPh>
    <rPh sb="2" eb="4">
      <t>ヒキアテ</t>
    </rPh>
    <rPh sb="4" eb="5">
      <t>キン</t>
    </rPh>
    <phoneticPr fontId="3"/>
  </si>
  <si>
    <t>貯蔵品</t>
    <rPh sb="0" eb="3">
      <t>チョゾウヒン</t>
    </rPh>
    <phoneticPr fontId="6"/>
  </si>
  <si>
    <t>短期有価証券</t>
    <rPh sb="0" eb="2">
      <t>タンキ</t>
    </rPh>
    <rPh sb="2" eb="4">
      <t>ユウカ</t>
    </rPh>
    <rPh sb="4" eb="6">
      <t>ショウケン</t>
    </rPh>
    <phoneticPr fontId="6"/>
  </si>
  <si>
    <t>繰延資産</t>
    <rPh sb="0" eb="2">
      <t>クリノベ</t>
    </rPh>
    <rPh sb="2" eb="4">
      <t>シサン</t>
    </rPh>
    <phoneticPr fontId="6"/>
  </si>
  <si>
    <t>資産合計</t>
    <rPh sb="0" eb="2">
      <t>シサン</t>
    </rPh>
    <rPh sb="2" eb="4">
      <t>ゴウケイ</t>
    </rPh>
    <phoneticPr fontId="6"/>
  </si>
  <si>
    <t>固定負債</t>
    <rPh sb="0" eb="2">
      <t>コテイ</t>
    </rPh>
    <rPh sb="2" eb="4">
      <t>フサイ</t>
    </rPh>
    <phoneticPr fontId="6"/>
  </si>
  <si>
    <t>　建設改良費等の財源に充てるための企業債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キギョウ</t>
    </rPh>
    <rPh sb="19" eb="20">
      <t>サイ</t>
    </rPh>
    <phoneticPr fontId="6"/>
  </si>
  <si>
    <t>　その他の企業債</t>
    <rPh sb="3" eb="4">
      <t>タ</t>
    </rPh>
    <rPh sb="5" eb="7">
      <t>キギョウ</t>
    </rPh>
    <rPh sb="7" eb="8">
      <t>サイ</t>
    </rPh>
    <phoneticPr fontId="6"/>
  </si>
  <si>
    <t>　再建債(含む特例債)</t>
    <rPh sb="1" eb="3">
      <t>サイケン</t>
    </rPh>
    <rPh sb="3" eb="4">
      <t>サイ</t>
    </rPh>
    <phoneticPr fontId="6"/>
  </si>
  <si>
    <t>　建設改良費等の財源に充てるための長期借入金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チョウキ</t>
    </rPh>
    <rPh sb="19" eb="21">
      <t>カリイレ</t>
    </rPh>
    <rPh sb="21" eb="22">
      <t>キン</t>
    </rPh>
    <phoneticPr fontId="6"/>
  </si>
  <si>
    <t>　その他の長期借入金</t>
    <rPh sb="3" eb="4">
      <t>タ</t>
    </rPh>
    <rPh sb="5" eb="7">
      <t>チョウキ</t>
    </rPh>
    <rPh sb="7" eb="9">
      <t>カリイレ</t>
    </rPh>
    <rPh sb="9" eb="10">
      <t>キン</t>
    </rPh>
    <phoneticPr fontId="6"/>
  </si>
  <si>
    <t>　引当金</t>
    <rPh sb="1" eb="3">
      <t>ヒキアテ</t>
    </rPh>
    <rPh sb="3" eb="4">
      <t>キン</t>
    </rPh>
    <phoneticPr fontId="6"/>
  </si>
  <si>
    <t>　リース債務</t>
    <rPh sb="4" eb="6">
      <t>サイム</t>
    </rPh>
    <phoneticPr fontId="6"/>
  </si>
  <si>
    <t>流動負債</t>
    <rPh sb="0" eb="2">
      <t>リュウドウ</t>
    </rPh>
    <rPh sb="2" eb="4">
      <t>フサイ</t>
    </rPh>
    <phoneticPr fontId="6"/>
  </si>
  <si>
    <t>　一時借入金</t>
    <rPh sb="1" eb="3">
      <t>イチジ</t>
    </rPh>
    <rPh sb="3" eb="5">
      <t>カリイレ</t>
    </rPh>
    <rPh sb="5" eb="6">
      <t>キン</t>
    </rPh>
    <phoneticPr fontId="6"/>
  </si>
  <si>
    <t>　未払金及び未払費用</t>
    <rPh sb="1" eb="3">
      <t>ミバラ</t>
    </rPh>
    <rPh sb="3" eb="4">
      <t>キン</t>
    </rPh>
    <rPh sb="4" eb="5">
      <t>オヨ</t>
    </rPh>
    <rPh sb="6" eb="8">
      <t>ミハラ</t>
    </rPh>
    <rPh sb="8" eb="10">
      <t>ヒヨウ</t>
    </rPh>
    <phoneticPr fontId="6"/>
  </si>
  <si>
    <t>　前受金及び前受収益</t>
    <rPh sb="1" eb="3">
      <t>マエウケ</t>
    </rPh>
    <rPh sb="3" eb="4">
      <t>キン</t>
    </rPh>
    <rPh sb="4" eb="5">
      <t>オヨ</t>
    </rPh>
    <rPh sb="6" eb="8">
      <t>マエウケ</t>
    </rPh>
    <rPh sb="8" eb="10">
      <t>シュウエキ</t>
    </rPh>
    <phoneticPr fontId="6"/>
  </si>
  <si>
    <t>繰延収益</t>
    <rPh sb="0" eb="2">
      <t>クリノベ</t>
    </rPh>
    <rPh sb="2" eb="4">
      <t>シュウエキ</t>
    </rPh>
    <phoneticPr fontId="6"/>
  </si>
  <si>
    <t>　長期前受金</t>
    <rPh sb="1" eb="3">
      <t>チョウキ</t>
    </rPh>
    <rPh sb="3" eb="5">
      <t>マエウケ</t>
    </rPh>
    <rPh sb="5" eb="6">
      <t>キン</t>
    </rPh>
    <phoneticPr fontId="6"/>
  </si>
  <si>
    <t>　長期前受金収益化累計額(▲)</t>
    <rPh sb="1" eb="3">
      <t>チョウキ</t>
    </rPh>
    <rPh sb="3" eb="5">
      <t>マエウケ</t>
    </rPh>
    <rPh sb="5" eb="6">
      <t>キン</t>
    </rPh>
    <rPh sb="6" eb="9">
      <t>シュウエキカ</t>
    </rPh>
    <rPh sb="9" eb="12">
      <t>ルイケイガク</t>
    </rPh>
    <phoneticPr fontId="6"/>
  </si>
  <si>
    <t>負債合計</t>
    <rPh sb="0" eb="2">
      <t>フサイ</t>
    </rPh>
    <rPh sb="2" eb="4">
      <t>ゴウケイ</t>
    </rPh>
    <phoneticPr fontId="6"/>
  </si>
  <si>
    <t>資本金</t>
    <rPh sb="0" eb="3">
      <t>シホンキン</t>
    </rPh>
    <phoneticPr fontId="6"/>
  </si>
  <si>
    <t>　固有資本金(引継資本金)</t>
    <rPh sb="1" eb="3">
      <t>コユウ</t>
    </rPh>
    <rPh sb="3" eb="6">
      <t>シホンキン</t>
    </rPh>
    <rPh sb="7" eb="9">
      <t>ヒキツ</t>
    </rPh>
    <rPh sb="9" eb="12">
      <t>シホンキン</t>
    </rPh>
    <phoneticPr fontId="6"/>
  </si>
  <si>
    <t>　再評価組入資本金</t>
    <rPh sb="1" eb="4">
      <t>サイヒョウカ</t>
    </rPh>
    <rPh sb="4" eb="6">
      <t>クミイ</t>
    </rPh>
    <rPh sb="6" eb="9">
      <t>シホンキン</t>
    </rPh>
    <phoneticPr fontId="6"/>
  </si>
  <si>
    <t>　繰入資本金</t>
    <rPh sb="1" eb="3">
      <t>クリイレ</t>
    </rPh>
    <rPh sb="3" eb="6">
      <t>シホンキン</t>
    </rPh>
    <phoneticPr fontId="6"/>
  </si>
  <si>
    <t>　組入資本金(造成資本金)</t>
    <rPh sb="1" eb="3">
      <t>クミイ</t>
    </rPh>
    <rPh sb="3" eb="6">
      <t>シホンキン</t>
    </rPh>
    <rPh sb="7" eb="9">
      <t>ゾウセイ</t>
    </rPh>
    <rPh sb="9" eb="12">
      <t>シホンキン</t>
    </rPh>
    <phoneticPr fontId="6"/>
  </si>
  <si>
    <t>剰余金</t>
    <rPh sb="0" eb="3">
      <t>ジョウヨキン</t>
    </rPh>
    <phoneticPr fontId="6"/>
  </si>
  <si>
    <t>　資本剰余金</t>
    <rPh sb="1" eb="3">
      <t>シホン</t>
    </rPh>
    <rPh sb="3" eb="6">
      <t>ジョウヨキン</t>
    </rPh>
    <phoneticPr fontId="6"/>
  </si>
  <si>
    <t>　　国庫補助金</t>
    <rPh sb="2" eb="4">
      <t>コッコ</t>
    </rPh>
    <rPh sb="4" eb="7">
      <t>ホジョキン</t>
    </rPh>
    <phoneticPr fontId="6"/>
  </si>
  <si>
    <t>　　都道府県補助金</t>
    <rPh sb="2" eb="6">
      <t>トドウフケン</t>
    </rPh>
    <rPh sb="6" eb="9">
      <t>ホジョキン</t>
    </rPh>
    <phoneticPr fontId="6"/>
  </si>
  <si>
    <t>　　工事負担金</t>
    <rPh sb="2" eb="4">
      <t>コウジ</t>
    </rPh>
    <rPh sb="4" eb="7">
      <t>フタンキン</t>
    </rPh>
    <phoneticPr fontId="6"/>
  </si>
  <si>
    <t>　　再評価積立金</t>
    <rPh sb="2" eb="5">
      <t>サイヒョウカ</t>
    </rPh>
    <rPh sb="5" eb="7">
      <t>ツミタテ</t>
    </rPh>
    <rPh sb="7" eb="8">
      <t>キン</t>
    </rPh>
    <phoneticPr fontId="6"/>
  </si>
  <si>
    <t>　　その他</t>
    <rPh sb="4" eb="5">
      <t>タ</t>
    </rPh>
    <phoneticPr fontId="6"/>
  </si>
  <si>
    <t>　利益剰余金</t>
    <rPh sb="1" eb="3">
      <t>リエキ</t>
    </rPh>
    <rPh sb="3" eb="6">
      <t>ジョウヨキン</t>
    </rPh>
    <phoneticPr fontId="6"/>
  </si>
  <si>
    <t>　　減債積立金</t>
    <rPh sb="2" eb="3">
      <t>ゲン</t>
    </rPh>
    <rPh sb="3" eb="4">
      <t>サイ</t>
    </rPh>
    <rPh sb="4" eb="6">
      <t>ツミタテ</t>
    </rPh>
    <rPh sb="6" eb="7">
      <t>キン</t>
    </rPh>
    <phoneticPr fontId="6"/>
  </si>
  <si>
    <t>　　利益積立金</t>
    <rPh sb="2" eb="4">
      <t>リエキ</t>
    </rPh>
    <rPh sb="4" eb="6">
      <t>ツミタテ</t>
    </rPh>
    <rPh sb="6" eb="7">
      <t>キン</t>
    </rPh>
    <phoneticPr fontId="6"/>
  </si>
  <si>
    <t>　　建設改良積立金</t>
    <phoneticPr fontId="6"/>
  </si>
  <si>
    <t>　　その他積立金</t>
    <phoneticPr fontId="6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</si>
  <si>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6"/>
  </si>
  <si>
    <t>当年度未処理欠損金(▲)</t>
    <rPh sb="0" eb="1">
      <t>トウ</t>
    </rPh>
    <rPh sb="1" eb="3">
      <t>ネンド</t>
    </rPh>
    <rPh sb="3" eb="6">
      <t>ミショリ</t>
    </rPh>
    <rPh sb="6" eb="8">
      <t>ケッソン</t>
    </rPh>
    <rPh sb="8" eb="9">
      <t>キン</t>
    </rPh>
    <phoneticPr fontId="6"/>
  </si>
  <si>
    <t>うち</t>
    <phoneticPr fontId="3"/>
  </si>
  <si>
    <t>当年度純利益</t>
    <rPh sb="0" eb="1">
      <t>トウ</t>
    </rPh>
    <rPh sb="1" eb="3">
      <t>ネンド</t>
    </rPh>
    <rPh sb="3" eb="6">
      <t>ジュンリエキ</t>
    </rPh>
    <phoneticPr fontId="6"/>
  </si>
  <si>
    <t>当年度純損失(▲)</t>
    <rPh sb="0" eb="1">
      <t>トウ</t>
    </rPh>
    <rPh sb="1" eb="3">
      <t>ネンド</t>
    </rPh>
    <rPh sb="3" eb="4">
      <t>ジュン</t>
    </rPh>
    <rPh sb="4" eb="6">
      <t>ソンシツ</t>
    </rPh>
    <phoneticPr fontId="6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</si>
  <si>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6"/>
  </si>
  <si>
    <t>資本合計</t>
    <rPh sb="0" eb="2">
      <t>シホン</t>
    </rPh>
    <rPh sb="2" eb="4">
      <t>ゴウケイ</t>
    </rPh>
    <phoneticPr fontId="6"/>
  </si>
  <si>
    <t>負債・資本合計</t>
    <rPh sb="0" eb="2">
      <t>フサイ</t>
    </rPh>
    <rPh sb="3" eb="5">
      <t>シホン</t>
    </rPh>
    <rPh sb="5" eb="7">
      <t>ゴウケイ</t>
    </rPh>
    <phoneticPr fontId="6"/>
  </si>
  <si>
    <t>不良債務</t>
    <rPh sb="0" eb="2">
      <t>フリョウ</t>
    </rPh>
    <rPh sb="2" eb="4">
      <t>サイム</t>
    </rPh>
    <phoneticPr fontId="6"/>
  </si>
  <si>
    <t>実質資金不足額</t>
    <rPh sb="0" eb="2">
      <t>ジッシツ</t>
    </rPh>
    <rPh sb="2" eb="4">
      <t>シキン</t>
    </rPh>
    <rPh sb="4" eb="6">
      <t>フソク</t>
    </rPh>
    <rPh sb="6" eb="7">
      <t>ガク</t>
    </rPh>
    <phoneticPr fontId="6"/>
  </si>
  <si>
    <t>資本不足額(▲)</t>
    <rPh sb="0" eb="2">
      <t>シホン</t>
    </rPh>
    <rPh sb="2" eb="4">
      <t>フソク</t>
    </rPh>
    <rPh sb="4" eb="5">
      <t>ガク</t>
    </rPh>
    <phoneticPr fontId="6"/>
  </si>
  <si>
    <t>資本不足額(繰延収益控除後)(▲)</t>
    <rPh sb="0" eb="2">
      <t>シホン</t>
    </rPh>
    <rPh sb="2" eb="4">
      <t>フソク</t>
    </rPh>
    <rPh sb="4" eb="5">
      <t>ガク</t>
    </rPh>
    <rPh sb="6" eb="8">
      <t>クリノベ</t>
    </rPh>
    <rPh sb="8" eb="10">
      <t>シュウエキ</t>
    </rPh>
    <rPh sb="10" eb="12">
      <t>コウジョ</t>
    </rPh>
    <rPh sb="12" eb="13">
      <t>ゴ</t>
    </rPh>
    <phoneticPr fontId="6"/>
  </si>
  <si>
    <t>経常損失(▲)</t>
    <rPh sb="0" eb="2">
      <t>ケイジョウ</t>
    </rPh>
    <rPh sb="2" eb="4">
      <t>ソンシツ</t>
    </rPh>
    <phoneticPr fontId="6"/>
  </si>
  <si>
    <t>　うち常勤職員</t>
    <rPh sb="3" eb="7">
      <t>ジョウキンショクイン</t>
    </rPh>
    <phoneticPr fontId="3"/>
  </si>
  <si>
    <t>　　　　　　　　　　　　　　　　　団体
 項目</t>
    <rPh sb="21" eb="23">
      <t>コウモク</t>
    </rPh>
    <phoneticPr fontId="6"/>
  </si>
  <si>
    <t>横浜市</t>
    <phoneticPr fontId="6"/>
  </si>
  <si>
    <t>川崎市</t>
    <phoneticPr fontId="6"/>
  </si>
  <si>
    <t>計</t>
    <phoneticPr fontId="6"/>
  </si>
  <si>
    <t>-</t>
  </si>
  <si>
    <t>設置</t>
  </si>
  <si>
    <t>横浜市</t>
    <phoneticPr fontId="6"/>
  </si>
  <si>
    <t>計</t>
    <phoneticPr fontId="6"/>
  </si>
  <si>
    <t>川崎市</t>
    <phoneticPr fontId="6"/>
  </si>
  <si>
    <t>計</t>
    <phoneticPr fontId="6"/>
  </si>
  <si>
    <t>川崎市</t>
    <phoneticPr fontId="6"/>
  </si>
  <si>
    <t>-</t>
    <phoneticPr fontId="3"/>
  </si>
  <si>
    <t>自治体職員</t>
    <rPh sb="0" eb="3">
      <t>ジチタイ</t>
    </rPh>
    <rPh sb="3" eb="5">
      <t>ショクイン</t>
    </rPh>
    <phoneticPr fontId="3"/>
  </si>
  <si>
    <t>-</t>
    <phoneticPr fontId="3"/>
  </si>
  <si>
    <t>運転系統本数(本)</t>
    <rPh sb="0" eb="2">
      <t>ウンテン</t>
    </rPh>
    <rPh sb="2" eb="4">
      <t>ケイトウ</t>
    </rPh>
    <rPh sb="4" eb="6">
      <t>ホンスウ</t>
    </rPh>
    <rPh sb="7" eb="8">
      <t>ホン</t>
    </rPh>
    <phoneticPr fontId="6"/>
  </si>
  <si>
    <t>電動バス車両数(乗合のみ)(両)</t>
    <rPh sb="0" eb="2">
      <t>デンドウ</t>
    </rPh>
    <rPh sb="4" eb="6">
      <t>シャリョウ</t>
    </rPh>
    <rPh sb="6" eb="7">
      <t>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</si>
</sst>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;[Red]\-#,##0.0"/>
    <numFmt numFmtId="178" formatCode="#,##0;&quot;▲ &quot;#,##0"/>
  </numFmts>
  <fonts count="14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Fill="1">
      <alignment vertical="center"/>
    </xf>
    <xf numFmtId="0" fontId="5" fillId="0" borderId="28" xfId="1" applyFont="1" applyBorder="1">
      <alignment vertical="center"/>
    </xf>
    <xf numFmtId="0" fontId="5" fillId="0" borderId="35" xfId="1" applyFont="1" applyFill="1" applyBorder="1" applyAlignment="1">
      <alignment horizontal="right" vertical="center" shrinkToFit="1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2" borderId="49" xfId="7" applyNumberFormat="1" applyFont="1" applyFill="1" applyBorder="1" applyAlignment="1">
      <alignment horizontal="center" vertical="center"/>
    </xf>
    <xf numFmtId="0" fontId="5" fillId="2" borderId="50" xfId="7" applyNumberFormat="1" applyFont="1" applyFill="1" applyBorder="1" applyAlignment="1">
      <alignment horizontal="center" vertical="center"/>
    </xf>
    <xf numFmtId="177" fontId="5" fillId="2" borderId="50" xfId="7" applyNumberFormat="1" applyFont="1" applyFill="1" applyBorder="1">
      <alignment vertical="center"/>
    </xf>
    <xf numFmtId="38" fontId="5" fillId="2" borderId="50" xfId="7" applyFont="1" applyFill="1" applyBorder="1">
      <alignment vertical="center"/>
    </xf>
    <xf numFmtId="38" fontId="5" fillId="2" borderId="50" xfId="7" applyFont="1" applyFill="1" applyBorder="1" applyAlignment="1">
      <alignment horizontal="center" vertical="center"/>
    </xf>
    <xf numFmtId="40" fontId="5" fillId="2" borderId="50" xfId="7" applyNumberFormat="1" applyFont="1" applyFill="1" applyBorder="1">
      <alignment vertical="center"/>
    </xf>
    <xf numFmtId="40" fontId="5" fillId="2" borderId="48" xfId="7" applyNumberFormat="1" applyFont="1" applyFill="1" applyBorder="1">
      <alignment vertical="center"/>
    </xf>
    <xf numFmtId="178" fontId="5" fillId="2" borderId="49" xfId="7" applyNumberFormat="1" applyFont="1" applyFill="1" applyBorder="1" applyAlignment="1">
      <alignment vertical="center"/>
    </xf>
    <xf numFmtId="178" fontId="5" fillId="2" borderId="50" xfId="7" applyNumberFormat="1" applyFont="1" applyFill="1" applyBorder="1" applyAlignment="1">
      <alignment vertical="center"/>
    </xf>
    <xf numFmtId="178" fontId="5" fillId="2" borderId="48" xfId="7" applyNumberFormat="1" applyFont="1" applyFill="1" applyBorder="1" applyAlignment="1">
      <alignment vertical="center"/>
    </xf>
    <xf numFmtId="38" fontId="5" fillId="2" borderId="49" xfId="7" applyFont="1" applyFill="1" applyBorder="1">
      <alignment vertical="center"/>
    </xf>
    <xf numFmtId="38" fontId="5" fillId="2" borderId="48" xfId="7" applyFont="1" applyFill="1" applyBorder="1">
      <alignment vertical="center"/>
    </xf>
    <xf numFmtId="178" fontId="5" fillId="2" borderId="49" xfId="7" applyNumberFormat="1" applyFont="1" applyFill="1" applyBorder="1">
      <alignment vertical="center"/>
    </xf>
    <xf numFmtId="178" fontId="5" fillId="2" borderId="50" xfId="7" applyNumberFormat="1" applyFont="1" applyFill="1" applyBorder="1">
      <alignment vertical="center"/>
    </xf>
    <xf numFmtId="178" fontId="5" fillId="2" borderId="48" xfId="7" applyNumberFormat="1" applyFont="1" applyFill="1" applyBorder="1">
      <alignment vertical="center"/>
    </xf>
    <xf numFmtId="177" fontId="5" fillId="2" borderId="50" xfId="7" applyNumberFormat="1" applyFont="1" applyFill="1" applyBorder="1" applyAlignment="1">
      <alignment horizontal="center" vertical="center"/>
    </xf>
    <xf numFmtId="57" fontId="5" fillId="0" borderId="49" xfId="7" applyNumberFormat="1" applyFont="1" applyFill="1" applyBorder="1">
      <alignment vertical="center"/>
    </xf>
    <xf numFmtId="57" fontId="5" fillId="0" borderId="50" xfId="7" applyNumberFormat="1" applyFont="1" applyFill="1" applyBorder="1">
      <alignment vertical="center"/>
    </xf>
    <xf numFmtId="0" fontId="5" fillId="0" borderId="50" xfId="7" applyNumberFormat="1" applyFont="1" applyFill="1" applyBorder="1" applyAlignment="1">
      <alignment horizontal="center" vertical="center"/>
    </xf>
    <xf numFmtId="177" fontId="5" fillId="0" borderId="50" xfId="7" applyNumberFormat="1" applyFont="1" applyFill="1" applyBorder="1">
      <alignment vertical="center"/>
    </xf>
    <xf numFmtId="38" fontId="5" fillId="0" borderId="50" xfId="7" applyFont="1" applyFill="1" applyBorder="1">
      <alignment vertical="center"/>
    </xf>
    <xf numFmtId="38" fontId="5" fillId="0" borderId="50" xfId="7" applyFont="1" applyFill="1" applyBorder="1" applyAlignment="1">
      <alignment horizontal="center" vertical="center"/>
    </xf>
    <xf numFmtId="40" fontId="5" fillId="0" borderId="50" xfId="7" applyNumberFormat="1" applyFont="1" applyFill="1" applyBorder="1">
      <alignment vertical="center"/>
    </xf>
    <xf numFmtId="40" fontId="5" fillId="0" borderId="48" xfId="7" applyNumberFormat="1" applyFont="1" applyFill="1" applyBorder="1">
      <alignment vertical="center"/>
    </xf>
    <xf numFmtId="0" fontId="5" fillId="0" borderId="38" xfId="1" applyFont="1" applyBorder="1" applyAlignment="1">
      <alignment horizontal="right" vertical="center" shrinkToFit="1"/>
    </xf>
    <xf numFmtId="178" fontId="5" fillId="0" borderId="49" xfId="7" applyNumberFormat="1" applyFont="1" applyFill="1" applyBorder="1" applyAlignment="1">
      <alignment vertical="center"/>
    </xf>
    <xf numFmtId="178" fontId="5" fillId="0" borderId="50" xfId="7" applyNumberFormat="1" applyFont="1" applyFill="1" applyBorder="1" applyAlignment="1">
      <alignment vertical="center"/>
    </xf>
    <xf numFmtId="178" fontId="5" fillId="0" borderId="48" xfId="7" applyNumberFormat="1" applyFont="1" applyFill="1" applyBorder="1" applyAlignment="1">
      <alignment vertical="center"/>
    </xf>
    <xf numFmtId="38" fontId="5" fillId="0" borderId="49" xfId="7" applyFont="1" applyFill="1" applyBorder="1">
      <alignment vertical="center"/>
    </xf>
    <xf numFmtId="38" fontId="5" fillId="0" borderId="48" xfId="7" applyFont="1" applyFill="1" applyBorder="1">
      <alignment vertical="center"/>
    </xf>
    <xf numFmtId="178" fontId="5" fillId="0" borderId="49" xfId="7" applyNumberFormat="1" applyFont="1" applyFill="1" applyBorder="1">
      <alignment vertical="center"/>
    </xf>
    <xf numFmtId="178" fontId="5" fillId="0" borderId="50" xfId="7" applyNumberFormat="1" applyFont="1" applyFill="1" applyBorder="1">
      <alignment vertical="center"/>
    </xf>
    <xf numFmtId="0" fontId="5" fillId="0" borderId="23" xfId="1" applyFont="1" applyFill="1" applyBorder="1" applyAlignment="1">
      <alignment vertical="center" shrinkToFit="1"/>
    </xf>
    <xf numFmtId="0" fontId="5" fillId="0" borderId="25" xfId="1" applyFont="1" applyFill="1" applyBorder="1" applyAlignment="1">
      <alignment vertical="center" shrinkToFit="1"/>
    </xf>
    <xf numFmtId="0" fontId="5" fillId="0" borderId="23" xfId="1" applyFont="1" applyFill="1" applyBorder="1" applyAlignment="1">
      <alignment vertical="center" textRotation="255" shrinkToFit="1"/>
    </xf>
    <xf numFmtId="0" fontId="5" fillId="0" borderId="25" xfId="1" applyFont="1" applyFill="1" applyBorder="1" applyAlignment="1">
      <alignment vertical="center" textRotation="255" shrinkToFit="1"/>
    </xf>
    <xf numFmtId="178" fontId="5" fillId="0" borderId="48" xfId="7" applyNumberFormat="1" applyFont="1" applyFill="1" applyBorder="1">
      <alignment vertical="center"/>
    </xf>
    <xf numFmtId="0" fontId="5" fillId="0" borderId="7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24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37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left" vertical="center" wrapText="1" shrinkToFit="1"/>
    </xf>
    <xf numFmtId="0" fontId="5" fillId="0" borderId="8" xfId="1" applyFont="1" applyFill="1" applyBorder="1" applyAlignment="1">
      <alignment horizontal="center" vertical="center" textRotation="255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8" xfId="1" quotePrefix="1" applyFont="1" applyFill="1" applyBorder="1" applyAlignment="1">
      <alignment horizontal="left" vertical="center" shrinkToFit="1"/>
    </xf>
    <xf numFmtId="0" fontId="5" fillId="0" borderId="24" xfId="1" quotePrefix="1" applyFont="1" applyFill="1" applyBorder="1" applyAlignment="1">
      <alignment horizontal="left" vertical="center" shrinkToFit="1"/>
    </xf>
    <xf numFmtId="0" fontId="5" fillId="0" borderId="8" xfId="1" quotePrefix="1" applyFont="1" applyFill="1" applyBorder="1" applyAlignment="1">
      <alignment horizontal="center" vertical="center" textRotation="255" shrinkToFit="1"/>
    </xf>
    <xf numFmtId="0" fontId="5" fillId="0" borderId="25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33" xfId="0" applyFont="1" applyFill="1" applyBorder="1" applyAlignment="1">
      <alignment horizontal="left" vertical="center" shrinkToFit="1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center" shrinkToFit="1"/>
    </xf>
    <xf numFmtId="0" fontId="5" fillId="0" borderId="18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5" fillId="0" borderId="12" xfId="1" applyFont="1" applyFill="1" applyBorder="1" applyAlignment="1">
      <alignment horizontal="center" vertical="center" textRotation="255" shrinkToFit="1"/>
    </xf>
    <xf numFmtId="0" fontId="5" fillId="0" borderId="13" xfId="1" applyFont="1" applyFill="1" applyBorder="1" applyAlignment="1">
      <alignment horizontal="center" vertical="center" textRotation="255" shrinkToFit="1"/>
    </xf>
    <xf numFmtId="0" fontId="5" fillId="0" borderId="14" xfId="1" applyFont="1" applyFill="1" applyBorder="1" applyAlignment="1">
      <alignment horizontal="center" vertical="center" textRotation="255" shrinkToFit="1"/>
    </xf>
    <xf numFmtId="0" fontId="5" fillId="0" borderId="40" xfId="1" applyFont="1" applyFill="1" applyBorder="1" applyAlignment="1">
      <alignment horizontal="left" vertical="center" shrinkToFit="1"/>
    </xf>
    <xf numFmtId="0" fontId="5" fillId="0" borderId="26" xfId="1" applyFont="1" applyFill="1" applyBorder="1" applyAlignment="1">
      <alignment horizontal="center" vertical="center" textRotation="255" wrapText="1" shrinkToFit="1"/>
    </xf>
    <xf numFmtId="0" fontId="5" fillId="0" borderId="20" xfId="1" applyFont="1" applyFill="1" applyBorder="1" applyAlignment="1">
      <alignment horizontal="center" vertical="center" textRotation="255" wrapText="1" shrinkToFit="1"/>
    </xf>
    <xf numFmtId="0" fontId="5" fillId="0" borderId="41" xfId="1" applyFont="1" applyFill="1" applyBorder="1" applyAlignment="1">
      <alignment horizontal="center" vertical="center" textRotation="255" wrapText="1" shrinkToFit="1"/>
    </xf>
    <xf numFmtId="0" fontId="5" fillId="0" borderId="29" xfId="1" applyFont="1" applyFill="1" applyBorder="1" applyAlignment="1">
      <alignment horizontal="center" vertical="center" textRotation="255" wrapText="1" shrinkToFit="1"/>
    </xf>
    <xf numFmtId="0" fontId="5" fillId="0" borderId="27" xfId="1" applyFont="1" applyFill="1" applyBorder="1" applyAlignment="1">
      <alignment horizontal="center" vertical="center" textRotation="255" wrapText="1" shrinkToFit="1"/>
    </xf>
    <xf numFmtId="0" fontId="5" fillId="0" borderId="22" xfId="1" applyFont="1" applyFill="1" applyBorder="1" applyAlignment="1">
      <alignment horizontal="center" vertical="center" textRotation="255" wrapText="1" shrinkToFit="1"/>
    </xf>
    <xf numFmtId="0" fontId="5" fillId="0" borderId="26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0" borderId="20" xfId="1" applyFont="1" applyFill="1" applyBorder="1" applyAlignment="1">
      <alignment horizontal="left" vertical="center" wrapText="1" shrinkToFit="1"/>
    </xf>
    <xf numFmtId="0" fontId="5" fillId="0" borderId="27" xfId="1" applyFont="1" applyFill="1" applyBorder="1" applyAlignment="1">
      <alignment horizontal="left" vertical="center" wrapText="1" shrinkToFit="1"/>
    </xf>
    <xf numFmtId="0" fontId="5" fillId="0" borderId="21" xfId="1" applyFont="1" applyFill="1" applyBorder="1" applyAlignment="1">
      <alignment horizontal="left" vertical="center" wrapText="1" shrinkToFit="1"/>
    </xf>
    <xf numFmtId="0" fontId="5" fillId="0" borderId="22" xfId="1" applyFont="1" applyFill="1" applyBorder="1" applyAlignment="1">
      <alignment horizontal="left" vertical="center" wrapText="1" shrinkToFit="1"/>
    </xf>
    <xf numFmtId="0" fontId="12" fillId="0" borderId="18" xfId="0" applyFont="1" applyBorder="1" applyAlignment="1">
      <alignment vertical="center" shrinkToFit="1"/>
    </xf>
    <xf numFmtId="0" fontId="12" fillId="0" borderId="35" xfId="0" applyFont="1" applyBorder="1" applyAlignment="1">
      <alignment vertical="center" shrinkToFit="1"/>
    </xf>
    <xf numFmtId="0" fontId="5" fillId="0" borderId="15" xfId="1" applyFont="1" applyFill="1" applyBorder="1" applyAlignment="1">
      <alignment horizontal="left" vertical="center" shrinkToFit="1"/>
    </xf>
    <xf numFmtId="0" fontId="12" fillId="0" borderId="16" xfId="0" applyFont="1" applyBorder="1" applyAlignment="1">
      <alignment vertical="center" shrinkToFit="1"/>
    </xf>
    <xf numFmtId="0" fontId="12" fillId="0" borderId="18" xfId="0" applyFont="1" applyFill="1" applyBorder="1" applyAlignment="1">
      <alignment vertical="center" shrinkToFit="1"/>
    </xf>
    <xf numFmtId="0" fontId="12" fillId="0" borderId="35" xfId="0" applyFont="1" applyFill="1" applyBorder="1" applyAlignment="1">
      <alignment vertical="center" shrinkToFit="1"/>
    </xf>
    <xf numFmtId="0" fontId="5" fillId="0" borderId="19" xfId="1" applyFont="1" applyBorder="1" applyAlignment="1">
      <alignment horizontal="center" vertical="center" wrapText="1" shrinkToFit="1"/>
    </xf>
    <xf numFmtId="0" fontId="12" fillId="0" borderId="19" xfId="0" applyFont="1" applyBorder="1" applyAlignment="1">
      <alignment vertical="center" wrapText="1" shrinkToFit="1"/>
    </xf>
    <xf numFmtId="0" fontId="12" fillId="0" borderId="42" xfId="0" applyFont="1" applyBorder="1" applyAlignment="1">
      <alignment vertical="center" wrapText="1" shrinkToFit="1"/>
    </xf>
    <xf numFmtId="0" fontId="12" fillId="0" borderId="21" xfId="0" applyFont="1" applyBorder="1" applyAlignment="1">
      <alignment vertical="center" wrapText="1" shrinkToFit="1"/>
    </xf>
    <xf numFmtId="0" fontId="12" fillId="0" borderId="39" xfId="0" applyFont="1" applyBorder="1" applyAlignment="1">
      <alignment vertical="center" wrapText="1" shrinkToFit="1"/>
    </xf>
    <xf numFmtId="0" fontId="5" fillId="0" borderId="23" xfId="1" applyFont="1" applyFill="1" applyBorder="1" applyAlignment="1">
      <alignment horizontal="center" vertical="center" textRotation="255" wrapText="1" shrinkToFit="1"/>
    </xf>
    <xf numFmtId="0" fontId="5" fillId="0" borderId="28" xfId="1" applyFont="1" applyFill="1" applyBorder="1" applyAlignment="1">
      <alignment horizontal="center" vertical="center" textRotation="255" wrapText="1" shrinkToFit="1"/>
    </xf>
    <xf numFmtId="0" fontId="5" fillId="0" borderId="30" xfId="1" applyFont="1" applyFill="1" applyBorder="1" applyAlignment="1">
      <alignment horizontal="center" vertical="center" textRotation="255" wrapText="1" shrinkToFit="1"/>
    </xf>
    <xf numFmtId="0" fontId="5" fillId="0" borderId="31" xfId="1" applyFont="1" applyFill="1" applyBorder="1" applyAlignment="1">
      <alignment horizontal="center" vertical="center" textRotation="255" wrapText="1" shrinkToFit="1"/>
    </xf>
    <xf numFmtId="0" fontId="10" fillId="0" borderId="24" xfId="1" applyFont="1" applyFill="1" applyBorder="1" applyAlignment="1">
      <alignment horizontal="left" vertical="center" shrinkToFit="1"/>
    </xf>
    <xf numFmtId="0" fontId="10" fillId="0" borderId="18" xfId="1" applyFont="1" applyFill="1" applyBorder="1" applyAlignment="1">
      <alignment horizontal="left" vertical="center" shrinkToFit="1"/>
    </xf>
    <xf numFmtId="0" fontId="10" fillId="0" borderId="35" xfId="1" applyFont="1" applyFill="1" applyBorder="1" applyAlignment="1">
      <alignment horizontal="left" vertical="center" shrinkToFit="1"/>
    </xf>
    <xf numFmtId="0" fontId="10" fillId="0" borderId="32" xfId="1" applyFont="1" applyFill="1" applyBorder="1" applyAlignment="1">
      <alignment horizontal="left" vertical="center" shrinkToFit="1"/>
    </xf>
    <xf numFmtId="0" fontId="10" fillId="0" borderId="33" xfId="1" applyFont="1" applyFill="1" applyBorder="1" applyAlignment="1">
      <alignment horizontal="left" vertical="center" shrinkToFit="1"/>
    </xf>
    <xf numFmtId="0" fontId="10" fillId="0" borderId="36" xfId="1" applyFont="1" applyFill="1" applyBorder="1" applyAlignment="1">
      <alignment horizontal="left" vertical="center" shrinkToFit="1"/>
    </xf>
    <xf numFmtId="0" fontId="5" fillId="0" borderId="24" xfId="1" applyFont="1" applyFill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5" fillId="0" borderId="43" xfId="1" applyFont="1" applyFill="1" applyBorder="1" applyAlignment="1">
      <alignment horizontal="center" vertical="center" textRotation="255" shrinkToFit="1"/>
    </xf>
    <xf numFmtId="0" fontId="5" fillId="0" borderId="16" xfId="1" applyFont="1" applyFill="1" applyBorder="1" applyAlignment="1">
      <alignment horizontal="left" vertical="center" shrinkToFit="1"/>
    </xf>
    <xf numFmtId="0" fontId="5" fillId="0" borderId="38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5" fillId="0" borderId="23" xfId="1" applyFont="1" applyFill="1" applyBorder="1" applyAlignment="1">
      <alignment horizontal="left" vertical="center" shrinkToFit="1"/>
    </xf>
    <xf numFmtId="0" fontId="5" fillId="0" borderId="19" xfId="1" applyFont="1" applyFill="1" applyBorder="1" applyAlignment="1">
      <alignment horizontal="left" vertical="center" shrinkToFit="1"/>
    </xf>
    <xf numFmtId="0" fontId="5" fillId="0" borderId="20" xfId="1" applyFont="1" applyFill="1" applyBorder="1" applyAlignment="1">
      <alignment horizontal="left" vertical="center" shrinkToFit="1"/>
    </xf>
    <xf numFmtId="0" fontId="5" fillId="0" borderId="25" xfId="1" applyFont="1" applyFill="1" applyBorder="1" applyAlignment="1">
      <alignment horizontal="left" vertical="center" shrinkToFit="1"/>
    </xf>
    <xf numFmtId="0" fontId="5" fillId="0" borderId="21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center" vertical="center" textRotation="255" shrinkToFit="1"/>
    </xf>
    <xf numFmtId="0" fontId="5" fillId="0" borderId="11" xfId="1" applyFont="1" applyFill="1" applyBorder="1" applyAlignment="1">
      <alignment horizontal="center" vertical="center" textRotation="255" shrinkToFit="1"/>
    </xf>
    <xf numFmtId="0" fontId="5" fillId="0" borderId="10" xfId="1" applyFont="1" applyFill="1" applyBorder="1" applyAlignment="1">
      <alignment horizontal="center" vertical="center" textRotation="255" shrinkToFit="1"/>
    </xf>
    <xf numFmtId="0" fontId="13" fillId="0" borderId="18" xfId="1" applyFont="1" applyFill="1" applyBorder="1" applyAlignment="1">
      <alignment vertical="center" shrinkToFit="1"/>
    </xf>
    <xf numFmtId="0" fontId="13" fillId="0" borderId="35" xfId="1" applyFont="1" applyFill="1" applyBorder="1" applyAlignment="1">
      <alignment vertical="center" shrinkToFit="1"/>
    </xf>
    <xf numFmtId="0" fontId="5" fillId="0" borderId="15" xfId="1" applyFont="1" applyFill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0" fillId="0" borderId="23" xfId="1" applyFont="1" applyFill="1" applyBorder="1" applyAlignment="1">
      <alignment horizontal="left" vertical="center" wrapText="1" shrinkToFit="1"/>
    </xf>
    <xf numFmtId="0" fontId="10" fillId="0" borderId="20" xfId="1" applyFont="1" applyFill="1" applyBorder="1" applyAlignment="1">
      <alignment horizontal="left" vertical="center" wrapText="1" shrinkToFit="1"/>
    </xf>
    <xf numFmtId="0" fontId="10" fillId="0" borderId="30" xfId="1" applyFont="1" applyFill="1" applyBorder="1" applyAlignment="1">
      <alignment horizontal="left" vertical="center" wrapText="1" shrinkToFit="1"/>
    </xf>
    <xf numFmtId="0" fontId="10" fillId="0" borderId="31" xfId="1" applyFont="1" applyFill="1" applyBorder="1" applyAlignment="1">
      <alignment horizontal="left" vertical="center" wrapText="1" shrinkToFit="1"/>
    </xf>
    <xf numFmtId="0" fontId="5" fillId="0" borderId="33" xfId="1" applyFont="1" applyFill="1" applyBorder="1" applyAlignment="1">
      <alignment horizontal="left" vertical="center" shrinkToFit="1"/>
    </xf>
    <xf numFmtId="0" fontId="5" fillId="0" borderId="36" xfId="1" applyFont="1" applyFill="1" applyBorder="1" applyAlignment="1">
      <alignment horizontal="left" vertical="center" shrinkToFit="1"/>
    </xf>
    <xf numFmtId="0" fontId="5" fillId="0" borderId="19" xfId="1" applyFont="1" applyFill="1" applyBorder="1" applyAlignment="1">
      <alignment horizontal="center" vertical="center" textRotation="255" shrinkToFit="1"/>
    </xf>
    <xf numFmtId="0" fontId="5" fillId="0" borderId="21" xfId="1" applyFont="1" applyFill="1" applyBorder="1" applyAlignment="1">
      <alignment horizontal="center" vertical="center" textRotation="255" shrinkToFit="1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55"/>
  <sheetViews>
    <sheetView tabSelected="1" zoomScaleNormal="100" zoomScalePageLayoutView="145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4" ht="12.5" customHeight="1">
      <c r="A1" s="50" t="s">
        <v>238</v>
      </c>
      <c r="B1" s="51"/>
      <c r="C1" s="51"/>
      <c r="D1" s="51"/>
      <c r="E1" s="51"/>
      <c r="F1" s="51"/>
      <c r="G1" s="51"/>
      <c r="H1" s="51"/>
      <c r="I1" s="51"/>
      <c r="J1" s="51"/>
      <c r="K1" s="6" t="s">
        <v>239</v>
      </c>
      <c r="L1" s="7" t="s">
        <v>240</v>
      </c>
      <c r="M1" s="67" t="s">
        <v>241</v>
      </c>
    </row>
    <row r="2" spans="1:14" ht="12.5" customHeight="1">
      <c r="A2" s="52"/>
      <c r="B2" s="53"/>
      <c r="C2" s="53"/>
      <c r="D2" s="53"/>
      <c r="E2" s="53"/>
      <c r="F2" s="53"/>
      <c r="G2" s="53"/>
      <c r="H2" s="53"/>
      <c r="I2" s="53"/>
      <c r="J2" s="53"/>
      <c r="K2" s="8" t="s">
        <v>42</v>
      </c>
      <c r="L2" s="9" t="s">
        <v>42</v>
      </c>
      <c r="M2" s="68"/>
      <c r="N2" s="2"/>
    </row>
    <row r="3" spans="1:14" s="3" customFormat="1" ht="12.5" customHeight="1">
      <c r="A3" s="54" t="s">
        <v>43</v>
      </c>
      <c r="B3" s="55"/>
      <c r="C3" s="55"/>
      <c r="D3" s="55"/>
      <c r="E3" s="55"/>
      <c r="F3" s="55"/>
      <c r="G3" s="55"/>
      <c r="H3" s="55"/>
      <c r="I3" s="55"/>
      <c r="J3" s="56"/>
      <c r="K3" s="26">
        <v>10542</v>
      </c>
      <c r="L3" s="26">
        <v>18612</v>
      </c>
      <c r="M3" s="10" t="s">
        <v>242</v>
      </c>
    </row>
    <row r="4" spans="1:14" s="3" customFormat="1" ht="12.5" customHeight="1">
      <c r="A4" s="47" t="s">
        <v>44</v>
      </c>
      <c r="B4" s="48"/>
      <c r="C4" s="48"/>
      <c r="D4" s="48"/>
      <c r="E4" s="48"/>
      <c r="F4" s="48"/>
      <c r="G4" s="48"/>
      <c r="H4" s="48"/>
      <c r="I4" s="48"/>
      <c r="J4" s="49"/>
      <c r="K4" s="27">
        <v>19268</v>
      </c>
      <c r="L4" s="27">
        <v>19268</v>
      </c>
      <c r="M4" s="11" t="s">
        <v>242</v>
      </c>
    </row>
    <row r="5" spans="1:14" s="3" customFormat="1" ht="12.5" customHeight="1">
      <c r="A5" s="47" t="s">
        <v>45</v>
      </c>
      <c r="B5" s="48"/>
      <c r="C5" s="48"/>
      <c r="D5" s="48"/>
      <c r="E5" s="48"/>
      <c r="F5" s="48"/>
      <c r="G5" s="48"/>
      <c r="H5" s="48"/>
      <c r="I5" s="48"/>
      <c r="J5" s="49"/>
      <c r="K5" s="28" t="s">
        <v>243</v>
      </c>
      <c r="L5" s="28" t="s">
        <v>243</v>
      </c>
      <c r="M5" s="11" t="s">
        <v>242</v>
      </c>
    </row>
    <row r="6" spans="1:14" ht="12.5" customHeight="1">
      <c r="A6" s="59" t="s">
        <v>46</v>
      </c>
      <c r="B6" s="57" t="s">
        <v>47</v>
      </c>
      <c r="C6" s="57"/>
      <c r="D6" s="57"/>
      <c r="E6" s="57"/>
      <c r="F6" s="57"/>
      <c r="G6" s="48" t="s">
        <v>48</v>
      </c>
      <c r="H6" s="48"/>
      <c r="I6" s="48"/>
      <c r="J6" s="49"/>
      <c r="K6" s="29">
        <v>515</v>
      </c>
      <c r="L6" s="29">
        <v>197.7</v>
      </c>
      <c r="M6" s="12">
        <f t="shared" ref="M6:M41" si="0">SUM(K6:L6)</f>
        <v>712.7</v>
      </c>
    </row>
    <row r="7" spans="1:14" ht="12.5" customHeight="1">
      <c r="A7" s="59"/>
      <c r="B7" s="57"/>
      <c r="C7" s="57"/>
      <c r="D7" s="57"/>
      <c r="E7" s="57"/>
      <c r="F7" s="57"/>
      <c r="G7" s="48" t="s">
        <v>252</v>
      </c>
      <c r="H7" s="48"/>
      <c r="I7" s="48"/>
      <c r="J7" s="49"/>
      <c r="K7" s="30">
        <v>143</v>
      </c>
      <c r="L7" s="30">
        <v>171</v>
      </c>
      <c r="M7" s="13">
        <f t="shared" si="0"/>
        <v>314</v>
      </c>
    </row>
    <row r="8" spans="1:14" ht="12.5" customHeight="1">
      <c r="A8" s="59"/>
      <c r="B8" s="58" t="s">
        <v>49</v>
      </c>
      <c r="C8" s="57" t="s">
        <v>50</v>
      </c>
      <c r="D8" s="57"/>
      <c r="E8" s="57"/>
      <c r="F8" s="57"/>
      <c r="G8" s="57"/>
      <c r="H8" s="48" t="s">
        <v>0</v>
      </c>
      <c r="I8" s="48"/>
      <c r="J8" s="49"/>
      <c r="K8" s="30">
        <v>790</v>
      </c>
      <c r="L8" s="30">
        <v>306</v>
      </c>
      <c r="M8" s="13">
        <f t="shared" si="0"/>
        <v>1096</v>
      </c>
    </row>
    <row r="9" spans="1:14" ht="12.5" customHeight="1">
      <c r="A9" s="59"/>
      <c r="B9" s="58"/>
      <c r="C9" s="57"/>
      <c r="D9" s="57"/>
      <c r="E9" s="57"/>
      <c r="F9" s="57"/>
      <c r="G9" s="57"/>
      <c r="H9" s="48" t="s">
        <v>1</v>
      </c>
      <c r="I9" s="48"/>
      <c r="J9" s="49"/>
      <c r="K9" s="30">
        <v>30</v>
      </c>
      <c r="L9" s="30">
        <v>5</v>
      </c>
      <c r="M9" s="13">
        <f t="shared" si="0"/>
        <v>35</v>
      </c>
    </row>
    <row r="10" spans="1:14" ht="12.5" customHeight="1">
      <c r="A10" s="59"/>
      <c r="B10" s="58"/>
      <c r="C10" s="57" t="s">
        <v>51</v>
      </c>
      <c r="D10" s="57"/>
      <c r="E10" s="57"/>
      <c r="F10" s="57"/>
      <c r="G10" s="57"/>
      <c r="H10" s="48" t="s">
        <v>0</v>
      </c>
      <c r="I10" s="48"/>
      <c r="J10" s="49"/>
      <c r="K10" s="30">
        <v>290642</v>
      </c>
      <c r="L10" s="30">
        <v>112410</v>
      </c>
      <c r="M10" s="13">
        <f t="shared" si="0"/>
        <v>403052</v>
      </c>
    </row>
    <row r="11" spans="1:14" ht="12.5" customHeight="1">
      <c r="A11" s="59"/>
      <c r="B11" s="58"/>
      <c r="C11" s="57"/>
      <c r="D11" s="57"/>
      <c r="E11" s="57"/>
      <c r="F11" s="57"/>
      <c r="G11" s="57"/>
      <c r="H11" s="48" t="s">
        <v>1</v>
      </c>
      <c r="I11" s="48"/>
      <c r="J11" s="49"/>
      <c r="K11" s="30">
        <v>10787</v>
      </c>
      <c r="L11" s="30">
        <v>1830</v>
      </c>
      <c r="M11" s="13">
        <f t="shared" si="0"/>
        <v>12617</v>
      </c>
    </row>
    <row r="12" spans="1:14" ht="12.5" customHeight="1">
      <c r="A12" s="59"/>
      <c r="B12" s="58"/>
      <c r="C12" s="57" t="s">
        <v>52</v>
      </c>
      <c r="D12" s="57"/>
      <c r="E12" s="57"/>
      <c r="F12" s="57"/>
      <c r="G12" s="57"/>
      <c r="H12" s="48" t="s">
        <v>0</v>
      </c>
      <c r="I12" s="48"/>
      <c r="J12" s="49"/>
      <c r="K12" s="30">
        <v>7653</v>
      </c>
      <c r="L12" s="30">
        <v>2855</v>
      </c>
      <c r="M12" s="13">
        <f t="shared" si="0"/>
        <v>10508</v>
      </c>
    </row>
    <row r="13" spans="1:14" ht="12.5" customHeight="1">
      <c r="A13" s="59"/>
      <c r="B13" s="58"/>
      <c r="C13" s="57"/>
      <c r="D13" s="57"/>
      <c r="E13" s="57"/>
      <c r="F13" s="57"/>
      <c r="G13" s="57"/>
      <c r="H13" s="48" t="s">
        <v>1</v>
      </c>
      <c r="I13" s="48"/>
      <c r="J13" s="49"/>
      <c r="K13" s="30">
        <v>250</v>
      </c>
      <c r="L13" s="30">
        <v>52</v>
      </c>
      <c r="M13" s="13">
        <f t="shared" si="0"/>
        <v>302</v>
      </c>
    </row>
    <row r="14" spans="1:14" ht="12.5" customHeight="1">
      <c r="A14" s="59"/>
      <c r="B14" s="58"/>
      <c r="C14" s="57" t="s">
        <v>53</v>
      </c>
      <c r="D14" s="57"/>
      <c r="E14" s="57"/>
      <c r="F14" s="57"/>
      <c r="G14" s="57"/>
      <c r="H14" s="48" t="s">
        <v>0</v>
      </c>
      <c r="I14" s="48"/>
      <c r="J14" s="49"/>
      <c r="K14" s="30">
        <v>57313</v>
      </c>
      <c r="L14" s="30">
        <v>22549</v>
      </c>
      <c r="M14" s="13">
        <f t="shared" si="0"/>
        <v>79862</v>
      </c>
    </row>
    <row r="15" spans="1:14" ht="12.5" customHeight="1">
      <c r="A15" s="59"/>
      <c r="B15" s="58"/>
      <c r="C15" s="57"/>
      <c r="D15" s="57"/>
      <c r="E15" s="57"/>
      <c r="F15" s="57"/>
      <c r="G15" s="57"/>
      <c r="H15" s="48" t="s">
        <v>1</v>
      </c>
      <c r="I15" s="48"/>
      <c r="J15" s="49"/>
      <c r="K15" s="30">
        <v>1970</v>
      </c>
      <c r="L15" s="30">
        <v>342</v>
      </c>
      <c r="M15" s="13">
        <f t="shared" si="0"/>
        <v>2312</v>
      </c>
    </row>
    <row r="16" spans="1:14" ht="12.5" customHeight="1">
      <c r="A16" s="59"/>
      <c r="B16" s="58"/>
      <c r="C16" s="48" t="s">
        <v>54</v>
      </c>
      <c r="D16" s="48"/>
      <c r="E16" s="48"/>
      <c r="F16" s="48"/>
      <c r="G16" s="48"/>
      <c r="H16" s="48"/>
      <c r="I16" s="48"/>
      <c r="J16" s="49"/>
      <c r="K16" s="30">
        <v>790</v>
      </c>
      <c r="L16" s="30">
        <v>306</v>
      </c>
      <c r="M16" s="13">
        <f t="shared" si="0"/>
        <v>1096</v>
      </c>
    </row>
    <row r="17" spans="1:13" ht="12.5" customHeight="1">
      <c r="A17" s="59"/>
      <c r="B17" s="58"/>
      <c r="C17" s="48" t="s">
        <v>55</v>
      </c>
      <c r="D17" s="48"/>
      <c r="E17" s="48"/>
      <c r="F17" s="48"/>
      <c r="G17" s="48"/>
      <c r="H17" s="48"/>
      <c r="I17" s="48"/>
      <c r="J17" s="49"/>
      <c r="K17" s="30">
        <v>788</v>
      </c>
      <c r="L17" s="30">
        <v>290</v>
      </c>
      <c r="M17" s="13">
        <f t="shared" si="0"/>
        <v>1078</v>
      </c>
    </row>
    <row r="18" spans="1:13" ht="12.5" customHeight="1">
      <c r="A18" s="59"/>
      <c r="B18" s="58"/>
      <c r="C18" s="48" t="s">
        <v>56</v>
      </c>
      <c r="D18" s="48"/>
      <c r="E18" s="48"/>
      <c r="F18" s="48"/>
      <c r="G18" s="48"/>
      <c r="H18" s="48"/>
      <c r="I18" s="48"/>
      <c r="J18" s="49"/>
      <c r="K18" s="30">
        <v>0</v>
      </c>
      <c r="L18" s="30">
        <v>16</v>
      </c>
      <c r="M18" s="13">
        <f t="shared" si="0"/>
        <v>16</v>
      </c>
    </row>
    <row r="19" spans="1:13" ht="12.5" customHeight="1">
      <c r="A19" s="59"/>
      <c r="B19" s="58"/>
      <c r="C19" s="48" t="s">
        <v>57</v>
      </c>
      <c r="D19" s="48"/>
      <c r="E19" s="48"/>
      <c r="F19" s="48"/>
      <c r="G19" s="48"/>
      <c r="H19" s="48"/>
      <c r="I19" s="48"/>
      <c r="J19" s="49"/>
      <c r="K19" s="30">
        <v>1</v>
      </c>
      <c r="L19" s="30">
        <v>0</v>
      </c>
      <c r="M19" s="13">
        <f t="shared" si="0"/>
        <v>1</v>
      </c>
    </row>
    <row r="20" spans="1:13" ht="12.5" customHeight="1">
      <c r="A20" s="59"/>
      <c r="B20" s="58"/>
      <c r="C20" s="48" t="s">
        <v>58</v>
      </c>
      <c r="D20" s="48"/>
      <c r="E20" s="48"/>
      <c r="F20" s="48"/>
      <c r="G20" s="48"/>
      <c r="H20" s="48"/>
      <c r="I20" s="48"/>
      <c r="J20" s="49"/>
      <c r="K20" s="30">
        <v>0</v>
      </c>
      <c r="L20" s="30">
        <v>0</v>
      </c>
      <c r="M20" s="13">
        <f t="shared" si="0"/>
        <v>0</v>
      </c>
    </row>
    <row r="21" spans="1:13" ht="12.5" customHeight="1">
      <c r="A21" s="59"/>
      <c r="B21" s="58"/>
      <c r="C21" s="48" t="s">
        <v>253</v>
      </c>
      <c r="D21" s="48"/>
      <c r="E21" s="48"/>
      <c r="F21" s="48"/>
      <c r="G21" s="48"/>
      <c r="H21" s="48"/>
      <c r="I21" s="48"/>
      <c r="J21" s="49"/>
      <c r="K21" s="30">
        <v>3</v>
      </c>
      <c r="L21" s="30">
        <v>0</v>
      </c>
      <c r="M21" s="13">
        <f t="shared" si="0"/>
        <v>3</v>
      </c>
    </row>
    <row r="22" spans="1:13" ht="12.5" customHeight="1">
      <c r="A22" s="59" t="s">
        <v>59</v>
      </c>
      <c r="B22" s="57" t="s">
        <v>60</v>
      </c>
      <c r="C22" s="57"/>
      <c r="D22" s="57"/>
      <c r="E22" s="57"/>
      <c r="F22" s="57"/>
      <c r="G22" s="57"/>
      <c r="H22" s="48" t="s">
        <v>0</v>
      </c>
      <c r="I22" s="48"/>
      <c r="J22" s="49"/>
      <c r="K22" s="30">
        <v>230283</v>
      </c>
      <c r="L22" s="30">
        <v>96413</v>
      </c>
      <c r="M22" s="13">
        <f t="shared" si="0"/>
        <v>326696</v>
      </c>
    </row>
    <row r="23" spans="1:13" ht="12.5" customHeight="1">
      <c r="A23" s="59"/>
      <c r="B23" s="57"/>
      <c r="C23" s="57"/>
      <c r="D23" s="57"/>
      <c r="E23" s="57"/>
      <c r="F23" s="57"/>
      <c r="G23" s="57"/>
      <c r="H23" s="48" t="s">
        <v>1</v>
      </c>
      <c r="I23" s="48"/>
      <c r="J23" s="49"/>
      <c r="K23" s="30">
        <v>7503</v>
      </c>
      <c r="L23" s="30">
        <v>433</v>
      </c>
      <c r="M23" s="13">
        <f t="shared" si="0"/>
        <v>7936</v>
      </c>
    </row>
    <row r="24" spans="1:13" ht="12.5" customHeight="1">
      <c r="A24" s="59"/>
      <c r="B24" s="57" t="s">
        <v>61</v>
      </c>
      <c r="C24" s="57"/>
      <c r="D24" s="57"/>
      <c r="E24" s="57"/>
      <c r="F24" s="57"/>
      <c r="G24" s="57"/>
      <c r="H24" s="48" t="s">
        <v>0</v>
      </c>
      <c r="I24" s="48"/>
      <c r="J24" s="49"/>
      <c r="K24" s="30">
        <v>21793</v>
      </c>
      <c r="L24" s="30">
        <v>11009</v>
      </c>
      <c r="M24" s="13">
        <f t="shared" si="0"/>
        <v>32802</v>
      </c>
    </row>
    <row r="25" spans="1:13" ht="12.5" customHeight="1">
      <c r="A25" s="59"/>
      <c r="B25" s="57"/>
      <c r="C25" s="57"/>
      <c r="D25" s="57"/>
      <c r="E25" s="57"/>
      <c r="F25" s="57"/>
      <c r="G25" s="57"/>
      <c r="H25" s="48" t="s">
        <v>1</v>
      </c>
      <c r="I25" s="48"/>
      <c r="J25" s="49"/>
      <c r="K25" s="30">
        <v>424</v>
      </c>
      <c r="L25" s="30">
        <v>28</v>
      </c>
      <c r="M25" s="13">
        <f t="shared" si="0"/>
        <v>452</v>
      </c>
    </row>
    <row r="26" spans="1:13" ht="12.5" customHeight="1">
      <c r="A26" s="59"/>
      <c r="B26" s="48" t="s">
        <v>62</v>
      </c>
      <c r="C26" s="48"/>
      <c r="D26" s="48"/>
      <c r="E26" s="48"/>
      <c r="F26" s="48"/>
      <c r="G26" s="48"/>
      <c r="H26" s="48"/>
      <c r="I26" s="48"/>
      <c r="J26" s="49"/>
      <c r="K26" s="30">
        <v>1701225</v>
      </c>
      <c r="L26" s="30">
        <v>916383</v>
      </c>
      <c r="M26" s="13">
        <f t="shared" si="0"/>
        <v>2617608</v>
      </c>
    </row>
    <row r="27" spans="1:13" ht="12.5" customHeight="1">
      <c r="A27" s="59"/>
      <c r="B27" s="57" t="s">
        <v>63</v>
      </c>
      <c r="C27" s="57"/>
      <c r="D27" s="57"/>
      <c r="E27" s="57"/>
      <c r="F27" s="57"/>
      <c r="G27" s="48" t="s">
        <v>0</v>
      </c>
      <c r="H27" s="60"/>
      <c r="I27" s="60"/>
      <c r="J27" s="61"/>
      <c r="K27" s="30">
        <v>111454</v>
      </c>
      <c r="L27" s="30">
        <v>43715</v>
      </c>
      <c r="M27" s="13">
        <f t="shared" si="0"/>
        <v>155169</v>
      </c>
    </row>
    <row r="28" spans="1:13" ht="12.5" customHeight="1">
      <c r="A28" s="59"/>
      <c r="B28" s="57"/>
      <c r="C28" s="57"/>
      <c r="D28" s="57"/>
      <c r="E28" s="57"/>
      <c r="F28" s="57"/>
      <c r="G28" s="58" t="s">
        <v>2</v>
      </c>
      <c r="H28" s="48" t="s">
        <v>3</v>
      </c>
      <c r="I28" s="48"/>
      <c r="J28" s="49"/>
      <c r="K28" s="30">
        <v>63530</v>
      </c>
      <c r="L28" s="30">
        <v>10562</v>
      </c>
      <c r="M28" s="13">
        <f t="shared" si="0"/>
        <v>74092</v>
      </c>
    </row>
    <row r="29" spans="1:13" ht="12.5" customHeight="1">
      <c r="A29" s="59"/>
      <c r="B29" s="57"/>
      <c r="C29" s="57"/>
      <c r="D29" s="57"/>
      <c r="E29" s="57"/>
      <c r="F29" s="57"/>
      <c r="G29" s="62"/>
      <c r="H29" s="48" t="s">
        <v>4</v>
      </c>
      <c r="I29" s="48"/>
      <c r="J29" s="49"/>
      <c r="K29" s="30">
        <v>47924</v>
      </c>
      <c r="L29" s="30">
        <v>33153</v>
      </c>
      <c r="M29" s="13">
        <f t="shared" si="0"/>
        <v>81077</v>
      </c>
    </row>
    <row r="30" spans="1:13" ht="12.5" customHeight="1">
      <c r="A30" s="59"/>
      <c r="B30" s="57"/>
      <c r="C30" s="57"/>
      <c r="D30" s="57"/>
      <c r="E30" s="57"/>
      <c r="F30" s="57"/>
      <c r="G30" s="48" t="s">
        <v>1</v>
      </c>
      <c r="H30" s="60"/>
      <c r="I30" s="60"/>
      <c r="J30" s="61"/>
      <c r="K30" s="30">
        <v>1409</v>
      </c>
      <c r="L30" s="30">
        <v>157</v>
      </c>
      <c r="M30" s="13">
        <f t="shared" si="0"/>
        <v>1566</v>
      </c>
    </row>
    <row r="31" spans="1:13" ht="12.5" customHeight="1">
      <c r="A31" s="59"/>
      <c r="B31" s="57" t="s">
        <v>64</v>
      </c>
      <c r="C31" s="57"/>
      <c r="D31" s="57"/>
      <c r="E31" s="57"/>
      <c r="F31" s="57"/>
      <c r="G31" s="48" t="s">
        <v>0</v>
      </c>
      <c r="H31" s="60"/>
      <c r="I31" s="60"/>
      <c r="J31" s="61"/>
      <c r="K31" s="30">
        <v>321988</v>
      </c>
      <c r="L31" s="30">
        <v>153440</v>
      </c>
      <c r="M31" s="13">
        <f t="shared" si="0"/>
        <v>475428</v>
      </c>
    </row>
    <row r="32" spans="1:13" ht="12.5" customHeight="1">
      <c r="A32" s="59"/>
      <c r="B32" s="57"/>
      <c r="C32" s="57"/>
      <c r="D32" s="57"/>
      <c r="E32" s="57"/>
      <c r="F32" s="57"/>
      <c r="G32" s="58" t="s">
        <v>2</v>
      </c>
      <c r="H32" s="48" t="s">
        <v>3</v>
      </c>
      <c r="I32" s="48"/>
      <c r="J32" s="49"/>
      <c r="K32" s="30">
        <v>182743</v>
      </c>
      <c r="L32" s="30">
        <v>37073</v>
      </c>
      <c r="M32" s="13">
        <f t="shared" si="0"/>
        <v>219816</v>
      </c>
    </row>
    <row r="33" spans="1:13" ht="12.5" customHeight="1">
      <c r="A33" s="59"/>
      <c r="B33" s="57"/>
      <c r="C33" s="57"/>
      <c r="D33" s="57"/>
      <c r="E33" s="57"/>
      <c r="F33" s="57"/>
      <c r="G33" s="62"/>
      <c r="H33" s="48" t="s">
        <v>4</v>
      </c>
      <c r="I33" s="48"/>
      <c r="J33" s="49"/>
      <c r="K33" s="30">
        <v>139245</v>
      </c>
      <c r="L33" s="30">
        <v>116367</v>
      </c>
      <c r="M33" s="13">
        <f t="shared" si="0"/>
        <v>255612</v>
      </c>
    </row>
    <row r="34" spans="1:13" ht="12.5" customHeight="1">
      <c r="A34" s="59"/>
      <c r="B34" s="57"/>
      <c r="C34" s="57"/>
      <c r="D34" s="57"/>
      <c r="E34" s="57"/>
      <c r="F34" s="57"/>
      <c r="G34" s="48" t="s">
        <v>1</v>
      </c>
      <c r="H34" s="60"/>
      <c r="I34" s="60"/>
      <c r="J34" s="61"/>
      <c r="K34" s="30">
        <v>79576</v>
      </c>
      <c r="L34" s="30">
        <v>10482346</v>
      </c>
      <c r="M34" s="13">
        <f t="shared" si="0"/>
        <v>10561922</v>
      </c>
    </row>
    <row r="35" spans="1:13" ht="12.5" customHeight="1">
      <c r="A35" s="59"/>
      <c r="B35" s="57" t="s">
        <v>65</v>
      </c>
      <c r="C35" s="57"/>
      <c r="D35" s="57"/>
      <c r="E35" s="57"/>
      <c r="F35" s="57"/>
      <c r="G35" s="48" t="s">
        <v>0</v>
      </c>
      <c r="H35" s="60"/>
      <c r="I35" s="60"/>
      <c r="J35" s="61"/>
      <c r="K35" s="30">
        <v>17826248</v>
      </c>
      <c r="L35" s="30">
        <v>7663507</v>
      </c>
      <c r="M35" s="13">
        <f t="shared" si="0"/>
        <v>25489755</v>
      </c>
    </row>
    <row r="36" spans="1:13" ht="12.5" customHeight="1">
      <c r="A36" s="59"/>
      <c r="B36" s="57"/>
      <c r="C36" s="57"/>
      <c r="D36" s="57"/>
      <c r="E36" s="57"/>
      <c r="F36" s="57"/>
      <c r="G36" s="58" t="s">
        <v>2</v>
      </c>
      <c r="H36" s="48" t="s">
        <v>3</v>
      </c>
      <c r="I36" s="48"/>
      <c r="J36" s="49"/>
      <c r="K36" s="30">
        <v>8504574</v>
      </c>
      <c r="L36" s="30">
        <v>1369985</v>
      </c>
      <c r="M36" s="13">
        <f t="shared" si="0"/>
        <v>9874559</v>
      </c>
    </row>
    <row r="37" spans="1:13" ht="12.5" customHeight="1">
      <c r="A37" s="59"/>
      <c r="B37" s="57"/>
      <c r="C37" s="57"/>
      <c r="D37" s="57"/>
      <c r="E37" s="57"/>
      <c r="F37" s="57"/>
      <c r="G37" s="62"/>
      <c r="H37" s="48" t="s">
        <v>4</v>
      </c>
      <c r="I37" s="48"/>
      <c r="J37" s="49"/>
      <c r="K37" s="30">
        <v>9321674</v>
      </c>
      <c r="L37" s="30">
        <v>6293522</v>
      </c>
      <c r="M37" s="13">
        <f t="shared" si="0"/>
        <v>15615196</v>
      </c>
    </row>
    <row r="38" spans="1:13" ht="12.5" customHeight="1">
      <c r="A38" s="59"/>
      <c r="B38" s="57"/>
      <c r="C38" s="57"/>
      <c r="D38" s="57"/>
      <c r="E38" s="57"/>
      <c r="F38" s="57"/>
      <c r="G38" s="48" t="s">
        <v>1</v>
      </c>
      <c r="H38" s="60"/>
      <c r="I38" s="60"/>
      <c r="J38" s="61"/>
      <c r="K38" s="30">
        <v>281892</v>
      </c>
      <c r="L38" s="30">
        <v>31082</v>
      </c>
      <c r="M38" s="13">
        <f t="shared" si="0"/>
        <v>312974</v>
      </c>
    </row>
    <row r="39" spans="1:13" ht="12.5" customHeight="1">
      <c r="A39" s="59"/>
      <c r="B39" s="57" t="s">
        <v>66</v>
      </c>
      <c r="C39" s="57"/>
      <c r="D39" s="57"/>
      <c r="E39" s="57"/>
      <c r="F39" s="57"/>
      <c r="G39" s="57"/>
      <c r="H39" s="48" t="s">
        <v>0</v>
      </c>
      <c r="I39" s="48"/>
      <c r="J39" s="49"/>
      <c r="K39" s="30">
        <v>2774524</v>
      </c>
      <c r="L39" s="30">
        <v>949980</v>
      </c>
      <c r="M39" s="13">
        <f t="shared" si="0"/>
        <v>3724504</v>
      </c>
    </row>
    <row r="40" spans="1:13" ht="12.5" customHeight="1">
      <c r="A40" s="59"/>
      <c r="B40" s="57"/>
      <c r="C40" s="57"/>
      <c r="D40" s="57"/>
      <c r="E40" s="57"/>
      <c r="F40" s="57"/>
      <c r="G40" s="57"/>
      <c r="H40" s="48" t="s">
        <v>1</v>
      </c>
      <c r="I40" s="48"/>
      <c r="J40" s="49"/>
      <c r="K40" s="30">
        <v>35166</v>
      </c>
      <c r="L40" s="30">
        <v>4610</v>
      </c>
      <c r="M40" s="13">
        <f t="shared" si="0"/>
        <v>39776</v>
      </c>
    </row>
    <row r="41" spans="1:13" ht="12.5" customHeight="1">
      <c r="A41" s="59"/>
      <c r="B41" s="48" t="s">
        <v>67</v>
      </c>
      <c r="C41" s="48"/>
      <c r="D41" s="48"/>
      <c r="E41" s="48"/>
      <c r="F41" s="48"/>
      <c r="G41" s="48"/>
      <c r="H41" s="48"/>
      <c r="I41" s="48"/>
      <c r="J41" s="49"/>
      <c r="K41" s="30">
        <v>294464</v>
      </c>
      <c r="L41" s="30">
        <v>126821</v>
      </c>
      <c r="M41" s="13">
        <f t="shared" si="0"/>
        <v>421285</v>
      </c>
    </row>
    <row r="42" spans="1:13" s="3" customFormat="1" ht="12.5" customHeight="1">
      <c r="A42" s="59" t="s">
        <v>68</v>
      </c>
      <c r="B42" s="49" t="s">
        <v>69</v>
      </c>
      <c r="C42" s="75"/>
      <c r="D42" s="49" t="s">
        <v>5</v>
      </c>
      <c r="E42" s="70"/>
      <c r="F42" s="70"/>
      <c r="G42" s="70"/>
      <c r="H42" s="70"/>
      <c r="I42" s="70"/>
      <c r="J42" s="71"/>
      <c r="K42" s="30">
        <v>220</v>
      </c>
      <c r="L42" s="30">
        <v>220</v>
      </c>
      <c r="M42" s="14" t="s">
        <v>251</v>
      </c>
    </row>
    <row r="43" spans="1:13" s="3" customFormat="1" ht="12.5" customHeight="1">
      <c r="A43" s="59"/>
      <c r="B43" s="48" t="s">
        <v>70</v>
      </c>
      <c r="C43" s="48"/>
      <c r="D43" s="48"/>
      <c r="E43" s="48"/>
      <c r="F43" s="48"/>
      <c r="G43" s="48"/>
      <c r="H43" s="48"/>
      <c r="I43" s="48"/>
      <c r="J43" s="49"/>
      <c r="K43" s="27">
        <v>43739</v>
      </c>
      <c r="L43" s="27">
        <v>44835</v>
      </c>
      <c r="M43" s="14" t="s">
        <v>242</v>
      </c>
    </row>
    <row r="44" spans="1:13" s="3" customFormat="1" ht="12.5" customHeight="1">
      <c r="A44" s="59"/>
      <c r="B44" s="76" t="s">
        <v>71</v>
      </c>
      <c r="C44" s="77"/>
      <c r="D44" s="82" t="s">
        <v>6</v>
      </c>
      <c r="E44" s="83"/>
      <c r="F44" s="84"/>
      <c r="G44" s="48" t="s">
        <v>72</v>
      </c>
      <c r="H44" s="48"/>
      <c r="I44" s="48"/>
      <c r="J44" s="49"/>
      <c r="K44" s="29">
        <v>25</v>
      </c>
      <c r="L44" s="29">
        <v>25</v>
      </c>
      <c r="M44" s="25" t="s">
        <v>251</v>
      </c>
    </row>
    <row r="45" spans="1:13" s="3" customFormat="1" ht="12.5" customHeight="1">
      <c r="A45" s="59"/>
      <c r="B45" s="78"/>
      <c r="C45" s="79"/>
      <c r="D45" s="85"/>
      <c r="E45" s="86"/>
      <c r="F45" s="87"/>
      <c r="G45" s="48" t="s">
        <v>73</v>
      </c>
      <c r="H45" s="48"/>
      <c r="I45" s="48"/>
      <c r="J45" s="49"/>
      <c r="K45" s="29">
        <v>28.7</v>
      </c>
      <c r="L45" s="29">
        <v>28.8</v>
      </c>
      <c r="M45" s="25" t="s">
        <v>251</v>
      </c>
    </row>
    <row r="46" spans="1:13" s="3" customFormat="1" ht="12.5" customHeight="1">
      <c r="A46" s="59"/>
      <c r="B46" s="78"/>
      <c r="C46" s="79"/>
      <c r="D46" s="82" t="s">
        <v>7</v>
      </c>
      <c r="E46" s="83"/>
      <c r="F46" s="84"/>
      <c r="G46" s="48" t="s">
        <v>72</v>
      </c>
      <c r="H46" s="48"/>
      <c r="I46" s="48"/>
      <c r="J46" s="49"/>
      <c r="K46" s="29">
        <v>47.6</v>
      </c>
      <c r="L46" s="29">
        <v>44.7</v>
      </c>
      <c r="M46" s="25" t="s">
        <v>251</v>
      </c>
    </row>
    <row r="47" spans="1:13" s="3" customFormat="1" ht="12.5" customHeight="1">
      <c r="A47" s="59"/>
      <c r="B47" s="80"/>
      <c r="C47" s="81"/>
      <c r="D47" s="85"/>
      <c r="E47" s="86"/>
      <c r="F47" s="87"/>
      <c r="G47" s="48" t="s">
        <v>73</v>
      </c>
      <c r="H47" s="48"/>
      <c r="I47" s="48"/>
      <c r="J47" s="49"/>
      <c r="K47" s="29">
        <v>50.2</v>
      </c>
      <c r="L47" s="29">
        <v>47.4</v>
      </c>
      <c r="M47" s="25" t="s">
        <v>251</v>
      </c>
    </row>
    <row r="48" spans="1:13" ht="12.5" customHeight="1">
      <c r="A48" s="72" t="s">
        <v>74</v>
      </c>
      <c r="B48" s="48" t="s">
        <v>75</v>
      </c>
      <c r="C48" s="48"/>
      <c r="D48" s="48"/>
      <c r="E48" s="48"/>
      <c r="F48" s="48"/>
      <c r="G48" s="48"/>
      <c r="H48" s="48"/>
      <c r="I48" s="48"/>
      <c r="J48" s="49"/>
      <c r="K48" s="30">
        <v>1444</v>
      </c>
      <c r="L48" s="30">
        <v>488</v>
      </c>
      <c r="M48" s="13">
        <f t="shared" ref="M48:M52" si="1">SUM(K48:L48)</f>
        <v>1932</v>
      </c>
    </row>
    <row r="49" spans="1:14" ht="12.5" customHeight="1">
      <c r="A49" s="73"/>
      <c r="B49" s="49" t="s">
        <v>237</v>
      </c>
      <c r="C49" s="70"/>
      <c r="D49" s="70"/>
      <c r="E49" s="70"/>
      <c r="F49" s="70"/>
      <c r="G49" s="70"/>
      <c r="H49" s="70"/>
      <c r="I49" s="70"/>
      <c r="J49" s="71"/>
      <c r="K49" s="30">
        <v>1408</v>
      </c>
      <c r="L49" s="30">
        <v>435</v>
      </c>
      <c r="M49" s="13">
        <f t="shared" si="1"/>
        <v>1843</v>
      </c>
    </row>
    <row r="50" spans="1:14" ht="12.5" customHeight="1">
      <c r="A50" s="73"/>
      <c r="B50" s="48" t="s">
        <v>76</v>
      </c>
      <c r="C50" s="48"/>
      <c r="D50" s="48"/>
      <c r="E50" s="48"/>
      <c r="F50" s="48"/>
      <c r="G50" s="48"/>
      <c r="H50" s="48"/>
      <c r="I50" s="48"/>
      <c r="J50" s="49"/>
      <c r="K50" s="30">
        <v>0</v>
      </c>
      <c r="L50" s="30">
        <v>0</v>
      </c>
      <c r="M50" s="13">
        <f t="shared" si="1"/>
        <v>0</v>
      </c>
    </row>
    <row r="51" spans="1:14" ht="12.5" customHeight="1">
      <c r="A51" s="73"/>
      <c r="B51" s="49" t="s">
        <v>237</v>
      </c>
      <c r="C51" s="70"/>
      <c r="D51" s="70"/>
      <c r="E51" s="70"/>
      <c r="F51" s="70"/>
      <c r="G51" s="70"/>
      <c r="H51" s="70"/>
      <c r="I51" s="70"/>
      <c r="J51" s="71"/>
      <c r="K51" s="30">
        <v>0</v>
      </c>
      <c r="L51" s="30">
        <v>0</v>
      </c>
      <c r="M51" s="13">
        <f t="shared" si="1"/>
        <v>0</v>
      </c>
    </row>
    <row r="52" spans="1:14" ht="12.5" customHeight="1">
      <c r="A52" s="74"/>
      <c r="B52" s="48" t="s">
        <v>77</v>
      </c>
      <c r="C52" s="48"/>
      <c r="D52" s="48"/>
      <c r="E52" s="48"/>
      <c r="F52" s="48"/>
      <c r="G52" s="48"/>
      <c r="H52" s="48"/>
      <c r="I52" s="48"/>
      <c r="J52" s="49"/>
      <c r="K52" s="30">
        <v>1444</v>
      </c>
      <c r="L52" s="30">
        <v>488</v>
      </c>
      <c r="M52" s="13">
        <f t="shared" si="1"/>
        <v>1932</v>
      </c>
    </row>
    <row r="53" spans="1:14" s="3" customFormat="1" ht="12.5" customHeight="1">
      <c r="A53" s="69" t="s">
        <v>78</v>
      </c>
      <c r="B53" s="70"/>
      <c r="C53" s="70"/>
      <c r="D53" s="70"/>
      <c r="E53" s="70"/>
      <c r="F53" s="70"/>
      <c r="G53" s="70"/>
      <c r="H53" s="70"/>
      <c r="I53" s="70"/>
      <c r="J53" s="71"/>
      <c r="K53" s="31" t="s">
        <v>250</v>
      </c>
      <c r="L53" s="31" t="s">
        <v>250</v>
      </c>
      <c r="M53" s="14" t="s">
        <v>249</v>
      </c>
    </row>
    <row r="54" spans="1:14" ht="12.5" customHeight="1">
      <c r="A54" s="63" t="s">
        <v>79</v>
      </c>
      <c r="B54" s="64"/>
      <c r="C54" s="64"/>
      <c r="D54" s="64"/>
      <c r="E54" s="64"/>
      <c r="F54" s="64"/>
      <c r="G54" s="64"/>
      <c r="H54" s="64"/>
      <c r="I54" s="64"/>
      <c r="J54" s="64"/>
      <c r="K54" s="32">
        <v>96.355947760256242</v>
      </c>
      <c r="L54" s="32">
        <v>106.47070816513174</v>
      </c>
      <c r="M54" s="15">
        <v>99.360950663073567</v>
      </c>
      <c r="N54" s="4"/>
    </row>
    <row r="55" spans="1:14" ht="12.5" customHeight="1">
      <c r="A55" s="65" t="s">
        <v>80</v>
      </c>
      <c r="B55" s="66"/>
      <c r="C55" s="66"/>
      <c r="D55" s="66"/>
      <c r="E55" s="66"/>
      <c r="F55" s="66"/>
      <c r="G55" s="66"/>
      <c r="H55" s="66"/>
      <c r="I55" s="66"/>
      <c r="J55" s="66"/>
      <c r="K55" s="33">
        <v>23.597978043669858</v>
      </c>
      <c r="L55" s="33">
        <v>42.872414634481665</v>
      </c>
      <c r="M55" s="16">
        <v>29.300003679485769</v>
      </c>
    </row>
  </sheetData>
  <mergeCells count="78">
    <mergeCell ref="B49:J49"/>
    <mergeCell ref="B51:J51"/>
    <mergeCell ref="B42:C42"/>
    <mergeCell ref="D42:J42"/>
    <mergeCell ref="B44:C47"/>
    <mergeCell ref="D44:F45"/>
    <mergeCell ref="D46:F47"/>
    <mergeCell ref="A54:J54"/>
    <mergeCell ref="A55:J55"/>
    <mergeCell ref="M1:M2"/>
    <mergeCell ref="A53:J53"/>
    <mergeCell ref="A48:A52"/>
    <mergeCell ref="B48:J48"/>
    <mergeCell ref="B50:J50"/>
    <mergeCell ref="B52:J52"/>
    <mergeCell ref="G44:J44"/>
    <mergeCell ref="G45:J45"/>
    <mergeCell ref="G46:J46"/>
    <mergeCell ref="G47:J47"/>
    <mergeCell ref="B39:G40"/>
    <mergeCell ref="H39:J39"/>
    <mergeCell ref="H40:J40"/>
    <mergeCell ref="B41:J41"/>
    <mergeCell ref="A42:A47"/>
    <mergeCell ref="B43:J43"/>
    <mergeCell ref="H29:J29"/>
    <mergeCell ref="G30:J30"/>
    <mergeCell ref="G34:J34"/>
    <mergeCell ref="B35:F38"/>
    <mergeCell ref="G35:J35"/>
    <mergeCell ref="G36:G37"/>
    <mergeCell ref="H36:J36"/>
    <mergeCell ref="H37:J37"/>
    <mergeCell ref="G38:J38"/>
    <mergeCell ref="B31:F34"/>
    <mergeCell ref="G31:J31"/>
    <mergeCell ref="G32:G33"/>
    <mergeCell ref="H32:J32"/>
    <mergeCell ref="H33:J33"/>
    <mergeCell ref="C18:J18"/>
    <mergeCell ref="C19:J19"/>
    <mergeCell ref="C20:J20"/>
    <mergeCell ref="A22:A41"/>
    <mergeCell ref="B22:G23"/>
    <mergeCell ref="H22:J22"/>
    <mergeCell ref="H23:J23"/>
    <mergeCell ref="B24:G25"/>
    <mergeCell ref="H24:J24"/>
    <mergeCell ref="H25:J25"/>
    <mergeCell ref="B26:J26"/>
    <mergeCell ref="B27:F30"/>
    <mergeCell ref="G27:J27"/>
    <mergeCell ref="G28:G29"/>
    <mergeCell ref="H28:J28"/>
    <mergeCell ref="A6:A21"/>
    <mergeCell ref="B8:B21"/>
    <mergeCell ref="C8:G9"/>
    <mergeCell ref="H8:J8"/>
    <mergeCell ref="H9:J9"/>
    <mergeCell ref="C10:G11"/>
    <mergeCell ref="C21:J21"/>
    <mergeCell ref="H10:J10"/>
    <mergeCell ref="H11:J11"/>
    <mergeCell ref="C12:G13"/>
    <mergeCell ref="H12:J12"/>
    <mergeCell ref="H13:J13"/>
    <mergeCell ref="C14:G15"/>
    <mergeCell ref="H14:J14"/>
    <mergeCell ref="H15:J15"/>
    <mergeCell ref="C16:J16"/>
    <mergeCell ref="C17:J17"/>
    <mergeCell ref="A5:J5"/>
    <mergeCell ref="A1:J2"/>
    <mergeCell ref="A3:J3"/>
    <mergeCell ref="A4:J4"/>
    <mergeCell ref="B6:F7"/>
    <mergeCell ref="G6:J6"/>
    <mergeCell ref="G7:J7"/>
  </mergeCells>
  <phoneticPr fontId="3"/>
  <pageMargins left="0.74803149606299213" right="0.74803149606299213" top="0.78740157480314965" bottom="0.70866141732283472" header="0.31496062992125984" footer="0.51181102362204722"/>
  <pageSetup paperSize="9" fitToWidth="0" orientation="portrait" useFirstPageNumber="1" r:id="rId1"/>
  <headerFooter>
    <oddHeader>&amp;L&amp;"ＭＳ ゴシック,標準"&amp;10 ２　令和５年度地方公営企業決算状況調査（法適用企業）
　（３）交通（自動車運送）事業
　　　&amp;A［&amp;P/&amp;N］&amp;R&amp;10（単位：千円）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62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75" customHeight="1">
      <c r="A1" s="50" t="s">
        <v>238</v>
      </c>
      <c r="B1" s="51"/>
      <c r="C1" s="51"/>
      <c r="D1" s="51"/>
      <c r="E1" s="51"/>
      <c r="F1" s="51"/>
      <c r="G1" s="51"/>
      <c r="H1" s="51"/>
      <c r="I1" s="51"/>
      <c r="J1" s="51"/>
      <c r="K1" s="6" t="s">
        <v>244</v>
      </c>
      <c r="L1" s="7" t="s">
        <v>240</v>
      </c>
      <c r="M1" s="67" t="s">
        <v>245</v>
      </c>
    </row>
    <row r="2" spans="1:13" ht="12.75" customHeight="1">
      <c r="A2" s="52"/>
      <c r="B2" s="53"/>
      <c r="C2" s="53"/>
      <c r="D2" s="53"/>
      <c r="E2" s="53"/>
      <c r="F2" s="53"/>
      <c r="G2" s="53"/>
      <c r="H2" s="53"/>
      <c r="I2" s="53"/>
      <c r="J2" s="53"/>
      <c r="K2" s="8" t="s">
        <v>42</v>
      </c>
      <c r="L2" s="9" t="s">
        <v>42</v>
      </c>
      <c r="M2" s="68"/>
    </row>
    <row r="3" spans="1:13" ht="12.75" customHeight="1">
      <c r="A3" s="90" t="s">
        <v>81</v>
      </c>
      <c r="B3" s="91"/>
      <c r="C3" s="91"/>
      <c r="D3" s="91"/>
      <c r="E3" s="91"/>
      <c r="F3" s="91"/>
      <c r="G3" s="91"/>
      <c r="H3" s="91"/>
      <c r="I3" s="91"/>
      <c r="J3" s="34" t="s">
        <v>82</v>
      </c>
      <c r="K3" s="35">
        <v>19568174</v>
      </c>
      <c r="L3" s="35">
        <v>9138860</v>
      </c>
      <c r="M3" s="17">
        <f t="shared" ref="M3:M62" si="0">SUM(K3:L3)</f>
        <v>28707034</v>
      </c>
    </row>
    <row r="4" spans="1:13" ht="12.75" customHeight="1">
      <c r="A4" s="69" t="s">
        <v>83</v>
      </c>
      <c r="B4" s="88"/>
      <c r="C4" s="88"/>
      <c r="D4" s="88"/>
      <c r="E4" s="88"/>
      <c r="F4" s="88"/>
      <c r="G4" s="88"/>
      <c r="H4" s="88"/>
      <c r="I4" s="88"/>
      <c r="J4" s="5" t="s">
        <v>8</v>
      </c>
      <c r="K4" s="36">
        <v>18525227</v>
      </c>
      <c r="L4" s="36">
        <v>7782797</v>
      </c>
      <c r="M4" s="18">
        <f t="shared" si="0"/>
        <v>26308024</v>
      </c>
    </row>
    <row r="5" spans="1:13" ht="12.75" customHeight="1">
      <c r="A5" s="69" t="s">
        <v>84</v>
      </c>
      <c r="B5" s="88"/>
      <c r="C5" s="88"/>
      <c r="D5" s="88"/>
      <c r="E5" s="88"/>
      <c r="F5" s="88"/>
      <c r="G5" s="88"/>
      <c r="H5" s="88"/>
      <c r="I5" s="88"/>
      <c r="J5" s="89"/>
      <c r="K5" s="36">
        <v>18108140</v>
      </c>
      <c r="L5" s="36">
        <v>7694589</v>
      </c>
      <c r="M5" s="18">
        <f t="shared" si="0"/>
        <v>25802729</v>
      </c>
    </row>
    <row r="6" spans="1:13" ht="12.75" customHeight="1">
      <c r="A6" s="69" t="s">
        <v>85</v>
      </c>
      <c r="B6" s="88"/>
      <c r="C6" s="88"/>
      <c r="D6" s="88"/>
      <c r="E6" s="88"/>
      <c r="F6" s="88"/>
      <c r="G6" s="88"/>
      <c r="H6" s="88"/>
      <c r="I6" s="88"/>
      <c r="J6" s="89"/>
      <c r="K6" s="36">
        <v>18108140</v>
      </c>
      <c r="L6" s="36">
        <v>7694589</v>
      </c>
      <c r="M6" s="18">
        <f t="shared" si="0"/>
        <v>25802729</v>
      </c>
    </row>
    <row r="7" spans="1:13" ht="12.75" customHeight="1">
      <c r="A7" s="69" t="s">
        <v>9</v>
      </c>
      <c r="B7" s="88"/>
      <c r="C7" s="88"/>
      <c r="D7" s="88"/>
      <c r="E7" s="88"/>
      <c r="F7" s="88"/>
      <c r="G7" s="88"/>
      <c r="H7" s="88"/>
      <c r="I7" s="88"/>
      <c r="J7" s="89"/>
      <c r="K7" s="36">
        <v>5122455</v>
      </c>
      <c r="L7" s="36">
        <v>1384964</v>
      </c>
      <c r="M7" s="18">
        <f t="shared" si="0"/>
        <v>6507419</v>
      </c>
    </row>
    <row r="8" spans="1:13" ht="12.75" customHeight="1">
      <c r="A8" s="69" t="s">
        <v>86</v>
      </c>
      <c r="B8" s="88"/>
      <c r="C8" s="88"/>
      <c r="D8" s="88"/>
      <c r="E8" s="88"/>
      <c r="F8" s="88"/>
      <c r="G8" s="88"/>
      <c r="H8" s="88"/>
      <c r="I8" s="88"/>
      <c r="J8" s="89"/>
      <c r="K8" s="36">
        <v>0</v>
      </c>
      <c r="L8" s="36">
        <v>0</v>
      </c>
      <c r="M8" s="18">
        <f t="shared" si="0"/>
        <v>0</v>
      </c>
    </row>
    <row r="9" spans="1:13" ht="12.75" customHeight="1">
      <c r="A9" s="69" t="s">
        <v>87</v>
      </c>
      <c r="B9" s="88"/>
      <c r="C9" s="88"/>
      <c r="D9" s="88"/>
      <c r="E9" s="88"/>
      <c r="F9" s="88"/>
      <c r="G9" s="88"/>
      <c r="H9" s="88"/>
      <c r="I9" s="88"/>
      <c r="J9" s="89"/>
      <c r="K9" s="36">
        <v>417087</v>
      </c>
      <c r="L9" s="36">
        <v>88208</v>
      </c>
      <c r="M9" s="18">
        <f t="shared" si="0"/>
        <v>505295</v>
      </c>
    </row>
    <row r="10" spans="1:13" ht="12.75" customHeight="1">
      <c r="A10" s="69" t="s">
        <v>88</v>
      </c>
      <c r="B10" s="88"/>
      <c r="C10" s="88"/>
      <c r="D10" s="88"/>
      <c r="E10" s="88"/>
      <c r="F10" s="88"/>
      <c r="G10" s="88"/>
      <c r="H10" s="88"/>
      <c r="I10" s="88"/>
      <c r="J10" s="89"/>
      <c r="K10" s="36">
        <v>213483</v>
      </c>
      <c r="L10" s="36">
        <v>0</v>
      </c>
      <c r="M10" s="18">
        <f t="shared" si="0"/>
        <v>213483</v>
      </c>
    </row>
    <row r="11" spans="1:13" ht="12.75" customHeight="1">
      <c r="A11" s="69" t="s">
        <v>89</v>
      </c>
      <c r="B11" s="88"/>
      <c r="C11" s="88"/>
      <c r="D11" s="88"/>
      <c r="E11" s="88"/>
      <c r="F11" s="88"/>
      <c r="G11" s="88"/>
      <c r="H11" s="88"/>
      <c r="I11" s="88"/>
      <c r="J11" s="89"/>
      <c r="K11" s="36">
        <v>203604</v>
      </c>
      <c r="L11" s="36">
        <v>88208</v>
      </c>
      <c r="M11" s="18">
        <f t="shared" si="0"/>
        <v>291812</v>
      </c>
    </row>
    <row r="12" spans="1:13" ht="12.75" customHeight="1">
      <c r="A12" s="69" t="s">
        <v>90</v>
      </c>
      <c r="B12" s="88"/>
      <c r="C12" s="88"/>
      <c r="D12" s="88"/>
      <c r="E12" s="88"/>
      <c r="F12" s="88"/>
      <c r="G12" s="88"/>
      <c r="H12" s="88"/>
      <c r="I12" s="88"/>
      <c r="J12" s="5" t="s">
        <v>91</v>
      </c>
      <c r="K12" s="36">
        <v>1042947</v>
      </c>
      <c r="L12" s="36">
        <v>1356063</v>
      </c>
      <c r="M12" s="18">
        <f t="shared" si="0"/>
        <v>2399010</v>
      </c>
    </row>
    <row r="13" spans="1:13" ht="12.75" customHeight="1">
      <c r="A13" s="69" t="s">
        <v>92</v>
      </c>
      <c r="B13" s="88"/>
      <c r="C13" s="88"/>
      <c r="D13" s="88"/>
      <c r="E13" s="88"/>
      <c r="F13" s="88"/>
      <c r="G13" s="88"/>
      <c r="H13" s="88"/>
      <c r="I13" s="88"/>
      <c r="J13" s="89"/>
      <c r="K13" s="36">
        <v>5573</v>
      </c>
      <c r="L13" s="36">
        <v>913</v>
      </c>
      <c r="M13" s="18">
        <f t="shared" si="0"/>
        <v>6486</v>
      </c>
    </row>
    <row r="14" spans="1:13" ht="12.75" customHeight="1">
      <c r="A14" s="69" t="s">
        <v>93</v>
      </c>
      <c r="B14" s="88"/>
      <c r="C14" s="88"/>
      <c r="D14" s="88"/>
      <c r="E14" s="88"/>
      <c r="F14" s="88"/>
      <c r="G14" s="88"/>
      <c r="H14" s="88"/>
      <c r="I14" s="88"/>
      <c r="J14" s="89"/>
      <c r="K14" s="36">
        <v>0</v>
      </c>
      <c r="L14" s="36">
        <v>0</v>
      </c>
      <c r="M14" s="18">
        <f t="shared" si="0"/>
        <v>0</v>
      </c>
    </row>
    <row r="15" spans="1:13" ht="12.75" customHeight="1">
      <c r="A15" s="69" t="s">
        <v>94</v>
      </c>
      <c r="B15" s="88"/>
      <c r="C15" s="88"/>
      <c r="D15" s="88"/>
      <c r="E15" s="88"/>
      <c r="F15" s="88"/>
      <c r="G15" s="88"/>
      <c r="H15" s="88"/>
      <c r="I15" s="88"/>
      <c r="J15" s="89"/>
      <c r="K15" s="36">
        <v>5573</v>
      </c>
      <c r="L15" s="36">
        <v>3816</v>
      </c>
      <c r="M15" s="18">
        <f t="shared" si="0"/>
        <v>9389</v>
      </c>
    </row>
    <row r="16" spans="1:13" ht="12.75" customHeight="1">
      <c r="A16" s="69" t="s">
        <v>95</v>
      </c>
      <c r="B16" s="88"/>
      <c r="C16" s="88"/>
      <c r="D16" s="88"/>
      <c r="E16" s="88"/>
      <c r="F16" s="88"/>
      <c r="G16" s="88"/>
      <c r="H16" s="88"/>
      <c r="I16" s="88"/>
      <c r="J16" s="89"/>
      <c r="K16" s="36">
        <v>0</v>
      </c>
      <c r="L16" s="36">
        <v>0</v>
      </c>
      <c r="M16" s="18">
        <f t="shared" si="0"/>
        <v>0</v>
      </c>
    </row>
    <row r="17" spans="1:13" ht="12.75" customHeight="1">
      <c r="A17" s="69" t="s">
        <v>96</v>
      </c>
      <c r="B17" s="88"/>
      <c r="C17" s="88"/>
      <c r="D17" s="88"/>
      <c r="E17" s="88"/>
      <c r="F17" s="88"/>
      <c r="G17" s="88"/>
      <c r="H17" s="88"/>
      <c r="I17" s="88"/>
      <c r="J17" s="89"/>
      <c r="K17" s="36">
        <v>553312</v>
      </c>
      <c r="L17" s="36">
        <v>708145</v>
      </c>
      <c r="M17" s="18">
        <f t="shared" si="0"/>
        <v>1261457</v>
      </c>
    </row>
    <row r="18" spans="1:13" ht="12.75" customHeight="1">
      <c r="A18" s="69" t="s">
        <v>97</v>
      </c>
      <c r="B18" s="88"/>
      <c r="C18" s="88"/>
      <c r="D18" s="88"/>
      <c r="E18" s="88"/>
      <c r="F18" s="88"/>
      <c r="G18" s="88"/>
      <c r="H18" s="88"/>
      <c r="I18" s="88"/>
      <c r="J18" s="89"/>
      <c r="K18" s="36">
        <v>0</v>
      </c>
      <c r="L18" s="36">
        <v>412781</v>
      </c>
      <c r="M18" s="18">
        <f t="shared" si="0"/>
        <v>412781</v>
      </c>
    </row>
    <row r="19" spans="1:13" ht="12.75" customHeight="1">
      <c r="A19" s="69" t="s">
        <v>98</v>
      </c>
      <c r="B19" s="92"/>
      <c r="C19" s="92"/>
      <c r="D19" s="92"/>
      <c r="E19" s="92"/>
      <c r="F19" s="92"/>
      <c r="G19" s="92"/>
      <c r="H19" s="92"/>
      <c r="I19" s="92"/>
      <c r="J19" s="93"/>
      <c r="K19" s="36">
        <v>140825</v>
      </c>
      <c r="L19" s="36">
        <v>86827</v>
      </c>
      <c r="M19" s="18">
        <f t="shared" si="0"/>
        <v>227652</v>
      </c>
    </row>
    <row r="20" spans="1:13" ht="12.75" customHeight="1">
      <c r="A20" s="69" t="s">
        <v>99</v>
      </c>
      <c r="B20" s="92"/>
      <c r="C20" s="92"/>
      <c r="D20" s="92"/>
      <c r="E20" s="92"/>
      <c r="F20" s="92"/>
      <c r="G20" s="92"/>
      <c r="H20" s="92"/>
      <c r="I20" s="92"/>
      <c r="J20" s="93"/>
      <c r="K20" s="36">
        <v>0</v>
      </c>
      <c r="L20" s="36">
        <v>0</v>
      </c>
      <c r="M20" s="18">
        <f t="shared" si="0"/>
        <v>0</v>
      </c>
    </row>
    <row r="21" spans="1:13" ht="12.75" customHeight="1">
      <c r="A21" s="69" t="s">
        <v>100</v>
      </c>
      <c r="B21" s="88"/>
      <c r="C21" s="88"/>
      <c r="D21" s="88"/>
      <c r="E21" s="88"/>
      <c r="F21" s="88"/>
      <c r="G21" s="88"/>
      <c r="H21" s="88"/>
      <c r="I21" s="88"/>
      <c r="J21" s="89"/>
      <c r="K21" s="36">
        <v>337664</v>
      </c>
      <c r="L21" s="36">
        <v>143581</v>
      </c>
      <c r="M21" s="18">
        <f t="shared" si="0"/>
        <v>481245</v>
      </c>
    </row>
    <row r="22" spans="1:13" ht="12.75" customHeight="1">
      <c r="A22" s="69" t="s">
        <v>101</v>
      </c>
      <c r="B22" s="88"/>
      <c r="C22" s="88"/>
      <c r="D22" s="88"/>
      <c r="E22" s="88"/>
      <c r="F22" s="88"/>
      <c r="G22" s="88"/>
      <c r="H22" s="88"/>
      <c r="I22" s="88"/>
      <c r="J22" s="5" t="s">
        <v>102</v>
      </c>
      <c r="K22" s="36">
        <v>20308216</v>
      </c>
      <c r="L22" s="36">
        <v>8583450</v>
      </c>
      <c r="M22" s="18">
        <f t="shared" si="0"/>
        <v>28891666</v>
      </c>
    </row>
    <row r="23" spans="1:13" ht="12.75" customHeight="1">
      <c r="A23" s="69" t="s">
        <v>103</v>
      </c>
      <c r="B23" s="88"/>
      <c r="C23" s="88"/>
      <c r="D23" s="88"/>
      <c r="E23" s="88"/>
      <c r="F23" s="88"/>
      <c r="G23" s="88"/>
      <c r="H23" s="88"/>
      <c r="I23" s="88"/>
      <c r="J23" s="5" t="s">
        <v>104</v>
      </c>
      <c r="K23" s="36">
        <v>20172246</v>
      </c>
      <c r="L23" s="36">
        <v>8447959</v>
      </c>
      <c r="M23" s="18">
        <f t="shared" si="0"/>
        <v>28620205</v>
      </c>
    </row>
    <row r="24" spans="1:13" ht="12.75" customHeight="1">
      <c r="A24" s="69" t="s">
        <v>105</v>
      </c>
      <c r="B24" s="88"/>
      <c r="C24" s="88"/>
      <c r="D24" s="88"/>
      <c r="E24" s="88"/>
      <c r="F24" s="88"/>
      <c r="G24" s="88"/>
      <c r="H24" s="88"/>
      <c r="I24" s="88"/>
      <c r="J24" s="89"/>
      <c r="K24" s="36">
        <v>15266850</v>
      </c>
      <c r="L24" s="36">
        <v>3507313</v>
      </c>
      <c r="M24" s="18">
        <f t="shared" si="0"/>
        <v>18774163</v>
      </c>
    </row>
    <row r="25" spans="1:13" ht="12.75" customHeight="1">
      <c r="A25" s="69" t="s">
        <v>106</v>
      </c>
      <c r="B25" s="88"/>
      <c r="C25" s="88"/>
      <c r="D25" s="88"/>
      <c r="E25" s="88"/>
      <c r="F25" s="88"/>
      <c r="G25" s="88"/>
      <c r="H25" s="88"/>
      <c r="I25" s="88"/>
      <c r="J25" s="89"/>
      <c r="K25" s="36">
        <v>1832950</v>
      </c>
      <c r="L25" s="36">
        <v>598974</v>
      </c>
      <c r="M25" s="18">
        <f t="shared" si="0"/>
        <v>2431924</v>
      </c>
    </row>
    <row r="26" spans="1:13" ht="12.75" customHeight="1">
      <c r="A26" s="69" t="s">
        <v>107</v>
      </c>
      <c r="B26" s="88"/>
      <c r="C26" s="88"/>
      <c r="D26" s="88"/>
      <c r="E26" s="88"/>
      <c r="F26" s="88"/>
      <c r="G26" s="88"/>
      <c r="H26" s="88"/>
      <c r="I26" s="88"/>
      <c r="J26" s="89"/>
      <c r="K26" s="36">
        <v>132791</v>
      </c>
      <c r="L26" s="36">
        <v>58378</v>
      </c>
      <c r="M26" s="18">
        <f t="shared" si="0"/>
        <v>191169</v>
      </c>
    </row>
    <row r="27" spans="1:13" ht="12.75" customHeight="1">
      <c r="A27" s="69" t="s">
        <v>108</v>
      </c>
      <c r="B27" s="88"/>
      <c r="C27" s="88"/>
      <c r="D27" s="88"/>
      <c r="E27" s="88"/>
      <c r="F27" s="88"/>
      <c r="G27" s="88"/>
      <c r="H27" s="88"/>
      <c r="I27" s="88"/>
      <c r="J27" s="89"/>
      <c r="K27" s="36">
        <v>623260</v>
      </c>
      <c r="L27" s="36">
        <v>631142</v>
      </c>
      <c r="M27" s="18">
        <f t="shared" si="0"/>
        <v>1254402</v>
      </c>
    </row>
    <row r="28" spans="1:13" ht="12.75" customHeight="1">
      <c r="A28" s="69" t="s">
        <v>109</v>
      </c>
      <c r="B28" s="88"/>
      <c r="C28" s="88"/>
      <c r="D28" s="88"/>
      <c r="E28" s="88"/>
      <c r="F28" s="88"/>
      <c r="G28" s="88"/>
      <c r="H28" s="88"/>
      <c r="I28" s="88"/>
      <c r="J28" s="89"/>
      <c r="K28" s="36">
        <v>2348</v>
      </c>
      <c r="L28" s="36">
        <v>584</v>
      </c>
      <c r="M28" s="18">
        <f t="shared" si="0"/>
        <v>2932</v>
      </c>
    </row>
    <row r="29" spans="1:13" ht="12.75" customHeight="1">
      <c r="A29" s="69" t="s">
        <v>110</v>
      </c>
      <c r="B29" s="88"/>
      <c r="C29" s="88"/>
      <c r="D29" s="88"/>
      <c r="E29" s="88"/>
      <c r="F29" s="88"/>
      <c r="G29" s="88"/>
      <c r="H29" s="88"/>
      <c r="I29" s="88"/>
      <c r="J29" s="89"/>
      <c r="K29" s="36">
        <v>31194</v>
      </c>
      <c r="L29" s="36">
        <v>40466</v>
      </c>
      <c r="M29" s="18">
        <f t="shared" si="0"/>
        <v>71660</v>
      </c>
    </row>
    <row r="30" spans="1:13" ht="12.75" customHeight="1">
      <c r="A30" s="69" t="s">
        <v>111</v>
      </c>
      <c r="B30" s="88"/>
      <c r="C30" s="88"/>
      <c r="D30" s="88"/>
      <c r="E30" s="88"/>
      <c r="F30" s="88"/>
      <c r="G30" s="88"/>
      <c r="H30" s="88"/>
      <c r="I30" s="88"/>
      <c r="J30" s="89"/>
      <c r="K30" s="36">
        <v>1128003</v>
      </c>
      <c r="L30" s="36">
        <v>3141706</v>
      </c>
      <c r="M30" s="18">
        <f t="shared" si="0"/>
        <v>4269709</v>
      </c>
    </row>
    <row r="31" spans="1:13" ht="12.75" customHeight="1">
      <c r="A31" s="69" t="s">
        <v>112</v>
      </c>
      <c r="B31" s="88"/>
      <c r="C31" s="88"/>
      <c r="D31" s="88"/>
      <c r="E31" s="88"/>
      <c r="F31" s="88"/>
      <c r="G31" s="88"/>
      <c r="H31" s="88"/>
      <c r="I31" s="88"/>
      <c r="J31" s="89"/>
      <c r="K31" s="36">
        <v>1044823</v>
      </c>
      <c r="L31" s="36">
        <v>457954</v>
      </c>
      <c r="M31" s="18">
        <f t="shared" si="0"/>
        <v>1502777</v>
      </c>
    </row>
    <row r="32" spans="1:13" ht="12.75" customHeight="1">
      <c r="A32" s="69" t="s">
        <v>113</v>
      </c>
      <c r="B32" s="88"/>
      <c r="C32" s="88"/>
      <c r="D32" s="88"/>
      <c r="E32" s="88"/>
      <c r="F32" s="88"/>
      <c r="G32" s="88"/>
      <c r="H32" s="88"/>
      <c r="I32" s="88"/>
      <c r="J32" s="89"/>
      <c r="K32" s="36">
        <v>79370</v>
      </c>
      <c r="L32" s="36">
        <v>0</v>
      </c>
      <c r="M32" s="18">
        <f t="shared" si="0"/>
        <v>79370</v>
      </c>
    </row>
    <row r="33" spans="1:13" ht="12.75" customHeight="1">
      <c r="A33" s="69" t="s">
        <v>114</v>
      </c>
      <c r="B33" s="70"/>
      <c r="C33" s="70"/>
      <c r="D33" s="70"/>
      <c r="E33" s="70"/>
      <c r="F33" s="70"/>
      <c r="G33" s="70"/>
      <c r="H33" s="70"/>
      <c r="I33" s="70"/>
      <c r="J33" s="71"/>
      <c r="K33" s="36">
        <v>30657</v>
      </c>
      <c r="L33" s="36">
        <v>11442</v>
      </c>
      <c r="M33" s="18">
        <f t="shared" si="0"/>
        <v>42099</v>
      </c>
    </row>
    <row r="34" spans="1:13" ht="12.75" customHeight="1">
      <c r="A34" s="69" t="s">
        <v>115</v>
      </c>
      <c r="B34" s="88"/>
      <c r="C34" s="88"/>
      <c r="D34" s="88"/>
      <c r="E34" s="88"/>
      <c r="F34" s="88"/>
      <c r="G34" s="88"/>
      <c r="H34" s="88"/>
      <c r="I34" s="88"/>
      <c r="J34" s="5" t="s">
        <v>116</v>
      </c>
      <c r="K34" s="36">
        <v>135970</v>
      </c>
      <c r="L34" s="36">
        <v>135491</v>
      </c>
      <c r="M34" s="18">
        <f t="shared" si="0"/>
        <v>271461</v>
      </c>
    </row>
    <row r="35" spans="1:13" ht="12.75" customHeight="1">
      <c r="A35" s="69" t="s">
        <v>117</v>
      </c>
      <c r="B35" s="88"/>
      <c r="C35" s="88"/>
      <c r="D35" s="88"/>
      <c r="E35" s="88"/>
      <c r="F35" s="88"/>
      <c r="G35" s="88"/>
      <c r="H35" s="88"/>
      <c r="I35" s="88"/>
      <c r="J35" s="89"/>
      <c r="K35" s="36">
        <v>1441</v>
      </c>
      <c r="L35" s="36">
        <v>2403</v>
      </c>
      <c r="M35" s="18">
        <f t="shared" si="0"/>
        <v>3844</v>
      </c>
    </row>
    <row r="36" spans="1:13" ht="12.75" customHeight="1">
      <c r="A36" s="69" t="s">
        <v>118</v>
      </c>
      <c r="B36" s="88"/>
      <c r="C36" s="88"/>
      <c r="D36" s="88"/>
      <c r="E36" s="88"/>
      <c r="F36" s="88"/>
      <c r="G36" s="88"/>
      <c r="H36" s="88"/>
      <c r="I36" s="88"/>
      <c r="J36" s="89"/>
      <c r="K36" s="36">
        <v>447</v>
      </c>
      <c r="L36" s="36">
        <v>179</v>
      </c>
      <c r="M36" s="18">
        <f t="shared" si="0"/>
        <v>626</v>
      </c>
    </row>
    <row r="37" spans="1:13" ht="12.75" customHeight="1">
      <c r="A37" s="69" t="s">
        <v>119</v>
      </c>
      <c r="B37" s="88"/>
      <c r="C37" s="88"/>
      <c r="D37" s="88"/>
      <c r="E37" s="88"/>
      <c r="F37" s="88"/>
      <c r="G37" s="88"/>
      <c r="H37" s="88"/>
      <c r="I37" s="88"/>
      <c r="J37" s="89"/>
      <c r="K37" s="36">
        <v>0</v>
      </c>
      <c r="L37" s="36">
        <v>0</v>
      </c>
      <c r="M37" s="18">
        <f t="shared" si="0"/>
        <v>0</v>
      </c>
    </row>
    <row r="38" spans="1:13" ht="12.75" customHeight="1">
      <c r="A38" s="69" t="s">
        <v>120</v>
      </c>
      <c r="B38" s="88"/>
      <c r="C38" s="88"/>
      <c r="D38" s="88"/>
      <c r="E38" s="88"/>
      <c r="F38" s="88"/>
      <c r="G38" s="88"/>
      <c r="H38" s="88"/>
      <c r="I38" s="88"/>
      <c r="J38" s="89"/>
      <c r="K38" s="36">
        <v>0</v>
      </c>
      <c r="L38" s="36">
        <v>0</v>
      </c>
      <c r="M38" s="18">
        <f t="shared" si="0"/>
        <v>0</v>
      </c>
    </row>
    <row r="39" spans="1:13" ht="12.75" customHeight="1">
      <c r="A39" s="69" t="s">
        <v>121</v>
      </c>
      <c r="B39" s="88"/>
      <c r="C39" s="88"/>
      <c r="D39" s="88"/>
      <c r="E39" s="88"/>
      <c r="F39" s="88"/>
      <c r="G39" s="88"/>
      <c r="H39" s="88"/>
      <c r="I39" s="88"/>
      <c r="J39" s="89"/>
      <c r="K39" s="36">
        <v>134082</v>
      </c>
      <c r="L39" s="36">
        <v>132909</v>
      </c>
      <c r="M39" s="18">
        <f t="shared" si="0"/>
        <v>266991</v>
      </c>
    </row>
    <row r="40" spans="1:13" ht="12.75" customHeight="1">
      <c r="A40" s="69" t="s">
        <v>122</v>
      </c>
      <c r="B40" s="88"/>
      <c r="C40" s="88"/>
      <c r="D40" s="88"/>
      <c r="E40" s="88"/>
      <c r="F40" s="94" t="s">
        <v>10</v>
      </c>
      <c r="G40" s="95"/>
      <c r="H40" s="95"/>
      <c r="I40" s="95"/>
      <c r="J40" s="96"/>
      <c r="K40" s="36">
        <v>0</v>
      </c>
      <c r="L40" s="36">
        <v>555410</v>
      </c>
      <c r="M40" s="18">
        <f t="shared" si="0"/>
        <v>555410</v>
      </c>
    </row>
    <row r="41" spans="1:13" ht="12.75" customHeight="1">
      <c r="A41" s="69" t="s">
        <v>123</v>
      </c>
      <c r="B41" s="88"/>
      <c r="C41" s="88"/>
      <c r="D41" s="88"/>
      <c r="E41" s="88"/>
      <c r="F41" s="97"/>
      <c r="G41" s="97"/>
      <c r="H41" s="97"/>
      <c r="I41" s="97"/>
      <c r="J41" s="98"/>
      <c r="K41" s="36">
        <v>740042</v>
      </c>
      <c r="L41" s="36">
        <v>0</v>
      </c>
      <c r="M41" s="18">
        <f t="shared" si="0"/>
        <v>740042</v>
      </c>
    </row>
    <row r="42" spans="1:13" ht="12.75" customHeight="1">
      <c r="A42" s="69" t="s">
        <v>124</v>
      </c>
      <c r="B42" s="88"/>
      <c r="C42" s="88"/>
      <c r="D42" s="88"/>
      <c r="E42" s="88"/>
      <c r="F42" s="88"/>
      <c r="G42" s="88"/>
      <c r="H42" s="88"/>
      <c r="I42" s="88"/>
      <c r="J42" s="5" t="s">
        <v>11</v>
      </c>
      <c r="K42" s="36">
        <v>0</v>
      </c>
      <c r="L42" s="36">
        <v>0</v>
      </c>
      <c r="M42" s="18">
        <f t="shared" si="0"/>
        <v>0</v>
      </c>
    </row>
    <row r="43" spans="1:13" ht="12.75" customHeight="1">
      <c r="A43" s="69" t="s">
        <v>125</v>
      </c>
      <c r="B43" s="88"/>
      <c r="C43" s="88"/>
      <c r="D43" s="88"/>
      <c r="E43" s="88"/>
      <c r="F43" s="88"/>
      <c r="G43" s="88"/>
      <c r="H43" s="88"/>
      <c r="I43" s="88"/>
      <c r="J43" s="89"/>
      <c r="K43" s="36">
        <v>0</v>
      </c>
      <c r="L43" s="36">
        <v>0</v>
      </c>
      <c r="M43" s="18">
        <f t="shared" si="0"/>
        <v>0</v>
      </c>
    </row>
    <row r="44" spans="1:13" ht="12.75" customHeight="1">
      <c r="A44" s="69" t="s">
        <v>126</v>
      </c>
      <c r="B44" s="88"/>
      <c r="C44" s="88"/>
      <c r="D44" s="88"/>
      <c r="E44" s="88"/>
      <c r="F44" s="88"/>
      <c r="G44" s="88"/>
      <c r="H44" s="88"/>
      <c r="I44" s="88"/>
      <c r="J44" s="89"/>
      <c r="K44" s="36">
        <v>0</v>
      </c>
      <c r="L44" s="36">
        <v>0</v>
      </c>
      <c r="M44" s="18">
        <f t="shared" si="0"/>
        <v>0</v>
      </c>
    </row>
    <row r="45" spans="1:13" ht="12.75" customHeight="1">
      <c r="A45" s="69" t="s">
        <v>127</v>
      </c>
      <c r="B45" s="88"/>
      <c r="C45" s="88"/>
      <c r="D45" s="88"/>
      <c r="E45" s="88"/>
      <c r="F45" s="88"/>
      <c r="G45" s="88"/>
      <c r="H45" s="88"/>
      <c r="I45" s="88"/>
      <c r="J45" s="89"/>
      <c r="K45" s="36">
        <v>0</v>
      </c>
      <c r="L45" s="36">
        <v>0</v>
      </c>
      <c r="M45" s="18">
        <f t="shared" si="0"/>
        <v>0</v>
      </c>
    </row>
    <row r="46" spans="1:13" ht="12.75" customHeight="1">
      <c r="A46" s="69" t="s">
        <v>128</v>
      </c>
      <c r="B46" s="88"/>
      <c r="C46" s="88"/>
      <c r="D46" s="88"/>
      <c r="E46" s="88"/>
      <c r="F46" s="88"/>
      <c r="G46" s="88"/>
      <c r="H46" s="88"/>
      <c r="I46" s="88"/>
      <c r="J46" s="5" t="s">
        <v>129</v>
      </c>
      <c r="K46" s="36">
        <v>0</v>
      </c>
      <c r="L46" s="36">
        <v>0</v>
      </c>
      <c r="M46" s="18">
        <f t="shared" si="0"/>
        <v>0</v>
      </c>
    </row>
    <row r="47" spans="1:13" ht="12.75" customHeight="1">
      <c r="A47" s="69" t="s">
        <v>130</v>
      </c>
      <c r="B47" s="70"/>
      <c r="C47" s="70"/>
      <c r="D47" s="70"/>
      <c r="E47" s="70"/>
      <c r="F47" s="70"/>
      <c r="G47" s="70"/>
      <c r="H47" s="70"/>
      <c r="I47" s="70"/>
      <c r="J47" s="5" t="s">
        <v>131</v>
      </c>
      <c r="K47" s="36">
        <v>0</v>
      </c>
      <c r="L47" s="36">
        <v>0</v>
      </c>
      <c r="M47" s="18">
        <f t="shared" si="0"/>
        <v>0</v>
      </c>
    </row>
    <row r="48" spans="1:13" ht="12.75" customHeight="1">
      <c r="A48" s="69" t="s">
        <v>127</v>
      </c>
      <c r="B48" s="88"/>
      <c r="C48" s="88"/>
      <c r="D48" s="88"/>
      <c r="E48" s="88"/>
      <c r="F48" s="88"/>
      <c r="G48" s="88"/>
      <c r="H48" s="88"/>
      <c r="I48" s="88"/>
      <c r="J48" s="89"/>
      <c r="K48" s="36">
        <v>0</v>
      </c>
      <c r="L48" s="36">
        <v>0</v>
      </c>
      <c r="M48" s="18">
        <f t="shared" si="0"/>
        <v>0</v>
      </c>
    </row>
    <row r="49" spans="1:13" ht="12.75" customHeight="1">
      <c r="A49" s="69" t="s">
        <v>132</v>
      </c>
      <c r="B49" s="88"/>
      <c r="C49" s="88"/>
      <c r="D49" s="88"/>
      <c r="E49" s="88"/>
      <c r="F49" s="88"/>
      <c r="G49" s="94" t="s">
        <v>12</v>
      </c>
      <c r="H49" s="95"/>
      <c r="I49" s="95"/>
      <c r="J49" s="96"/>
      <c r="K49" s="36">
        <v>0</v>
      </c>
      <c r="L49" s="36">
        <v>555410</v>
      </c>
      <c r="M49" s="18">
        <f t="shared" si="0"/>
        <v>555410</v>
      </c>
    </row>
    <row r="50" spans="1:13" ht="12.75" customHeight="1">
      <c r="A50" s="69" t="s">
        <v>133</v>
      </c>
      <c r="B50" s="88"/>
      <c r="C50" s="88"/>
      <c r="D50" s="88"/>
      <c r="E50" s="88"/>
      <c r="F50" s="88"/>
      <c r="G50" s="97"/>
      <c r="H50" s="97"/>
      <c r="I50" s="97"/>
      <c r="J50" s="98"/>
      <c r="K50" s="36">
        <v>740042</v>
      </c>
      <c r="L50" s="36">
        <v>0</v>
      </c>
      <c r="M50" s="18">
        <f t="shared" si="0"/>
        <v>740042</v>
      </c>
    </row>
    <row r="51" spans="1:13" ht="12.75" customHeight="1">
      <c r="A51" s="69" t="s">
        <v>134</v>
      </c>
      <c r="B51" s="88"/>
      <c r="C51" s="88"/>
      <c r="D51" s="88"/>
      <c r="E51" s="88"/>
      <c r="F51" s="88"/>
      <c r="G51" s="88"/>
      <c r="H51" s="88"/>
      <c r="I51" s="88"/>
      <c r="J51" s="89"/>
      <c r="K51" s="36">
        <v>-3698641</v>
      </c>
      <c r="L51" s="36">
        <v>-3892083</v>
      </c>
      <c r="M51" s="18">
        <f t="shared" si="0"/>
        <v>-7590724</v>
      </c>
    </row>
    <row r="52" spans="1:13" ht="12.75" customHeight="1">
      <c r="A52" s="69" t="s">
        <v>135</v>
      </c>
      <c r="B52" s="92"/>
      <c r="C52" s="92"/>
      <c r="D52" s="92"/>
      <c r="E52" s="92"/>
      <c r="F52" s="92"/>
      <c r="G52" s="92"/>
      <c r="H52" s="92"/>
      <c r="I52" s="92"/>
      <c r="J52" s="93"/>
      <c r="K52" s="36">
        <v>67104</v>
      </c>
      <c r="L52" s="36">
        <v>0</v>
      </c>
      <c r="M52" s="18">
        <f t="shared" si="0"/>
        <v>67104</v>
      </c>
    </row>
    <row r="53" spans="1:13" ht="12.75" customHeight="1">
      <c r="A53" s="69" t="s">
        <v>136</v>
      </c>
      <c r="B53" s="88"/>
      <c r="C53" s="88"/>
      <c r="D53" s="88"/>
      <c r="E53" s="88"/>
      <c r="F53" s="88"/>
      <c r="G53" s="88"/>
      <c r="H53" s="88"/>
      <c r="I53" s="88"/>
      <c r="J53" s="89"/>
      <c r="K53" s="36">
        <v>-4371579</v>
      </c>
      <c r="L53" s="36">
        <v>-3336673</v>
      </c>
      <c r="M53" s="18">
        <f t="shared" si="0"/>
        <v>-7708252</v>
      </c>
    </row>
    <row r="54" spans="1:13" ht="12.75" customHeight="1">
      <c r="A54" s="69" t="s">
        <v>13</v>
      </c>
      <c r="B54" s="88"/>
      <c r="C54" s="88"/>
      <c r="D54" s="88"/>
      <c r="E54" s="88"/>
      <c r="F54" s="88"/>
      <c r="G54" s="88"/>
      <c r="H54" s="88"/>
      <c r="I54" s="88"/>
      <c r="J54" s="89"/>
      <c r="K54" s="36">
        <v>0</v>
      </c>
      <c r="L54" s="36">
        <v>0</v>
      </c>
      <c r="M54" s="18">
        <f t="shared" si="0"/>
        <v>0</v>
      </c>
    </row>
    <row r="55" spans="1:13" ht="12.75" customHeight="1">
      <c r="A55" s="69" t="s">
        <v>14</v>
      </c>
      <c r="B55" s="88"/>
      <c r="C55" s="88"/>
      <c r="D55" s="88"/>
      <c r="E55" s="88"/>
      <c r="F55" s="88"/>
      <c r="G55" s="88"/>
      <c r="H55" s="88"/>
      <c r="I55" s="88"/>
      <c r="J55" s="89"/>
      <c r="K55" s="36">
        <v>0</v>
      </c>
      <c r="L55" s="36">
        <v>0</v>
      </c>
      <c r="M55" s="18">
        <f t="shared" si="0"/>
        <v>0</v>
      </c>
    </row>
    <row r="56" spans="1:13" ht="12.75" customHeight="1">
      <c r="A56" s="99" t="s">
        <v>40</v>
      </c>
      <c r="B56" s="77"/>
      <c r="C56" s="103" t="s">
        <v>137</v>
      </c>
      <c r="D56" s="104"/>
      <c r="E56" s="104"/>
      <c r="F56" s="104"/>
      <c r="G56" s="104"/>
      <c r="H56" s="104"/>
      <c r="I56" s="104"/>
      <c r="J56" s="105"/>
      <c r="K56" s="36">
        <v>5049</v>
      </c>
      <c r="L56" s="36">
        <v>716169</v>
      </c>
      <c r="M56" s="18">
        <f t="shared" si="0"/>
        <v>721218</v>
      </c>
    </row>
    <row r="57" spans="1:13" ht="12.75" customHeight="1">
      <c r="A57" s="100"/>
      <c r="B57" s="79"/>
      <c r="C57" s="103" t="s">
        <v>138</v>
      </c>
      <c r="D57" s="104"/>
      <c r="E57" s="104"/>
      <c r="F57" s="104"/>
      <c r="G57" s="104"/>
      <c r="H57" s="104"/>
      <c r="I57" s="104"/>
      <c r="J57" s="105"/>
      <c r="K57" s="36">
        <v>-2050153</v>
      </c>
      <c r="L57" s="36">
        <v>-1311745</v>
      </c>
      <c r="M57" s="18">
        <f t="shared" si="0"/>
        <v>-3361898</v>
      </c>
    </row>
    <row r="58" spans="1:13" ht="12.75" customHeight="1">
      <c r="A58" s="100"/>
      <c r="B58" s="79"/>
      <c r="C58" s="103" t="s">
        <v>139</v>
      </c>
      <c r="D58" s="104"/>
      <c r="E58" s="104"/>
      <c r="F58" s="104"/>
      <c r="G58" s="104"/>
      <c r="H58" s="104"/>
      <c r="I58" s="104"/>
      <c r="J58" s="105"/>
      <c r="K58" s="36">
        <v>1412800</v>
      </c>
      <c r="L58" s="36">
        <v>877751</v>
      </c>
      <c r="M58" s="18">
        <f t="shared" si="0"/>
        <v>2290551</v>
      </c>
    </row>
    <row r="59" spans="1:13" ht="12.75" customHeight="1">
      <c r="A59" s="100"/>
      <c r="B59" s="79"/>
      <c r="C59" s="103" t="s">
        <v>140</v>
      </c>
      <c r="D59" s="104"/>
      <c r="E59" s="104"/>
      <c r="F59" s="104"/>
      <c r="G59" s="104"/>
      <c r="H59" s="104"/>
      <c r="I59" s="104"/>
      <c r="J59" s="105"/>
      <c r="K59" s="36">
        <v>0</v>
      </c>
      <c r="L59" s="36">
        <v>0</v>
      </c>
      <c r="M59" s="18">
        <f t="shared" si="0"/>
        <v>0</v>
      </c>
    </row>
    <row r="60" spans="1:13" ht="12.75" customHeight="1">
      <c r="A60" s="100"/>
      <c r="B60" s="79"/>
      <c r="C60" s="103" t="s">
        <v>141</v>
      </c>
      <c r="D60" s="104"/>
      <c r="E60" s="104"/>
      <c r="F60" s="104"/>
      <c r="G60" s="104"/>
      <c r="H60" s="104"/>
      <c r="I60" s="104"/>
      <c r="J60" s="105"/>
      <c r="K60" s="36">
        <v>-632304</v>
      </c>
      <c r="L60" s="36">
        <v>282175</v>
      </c>
      <c r="M60" s="18">
        <f t="shared" si="0"/>
        <v>-350129</v>
      </c>
    </row>
    <row r="61" spans="1:13" ht="12.5" customHeight="1">
      <c r="A61" s="100"/>
      <c r="B61" s="79"/>
      <c r="C61" s="103" t="s">
        <v>142</v>
      </c>
      <c r="D61" s="104"/>
      <c r="E61" s="104"/>
      <c r="F61" s="104"/>
      <c r="G61" s="104"/>
      <c r="H61" s="104"/>
      <c r="I61" s="104"/>
      <c r="J61" s="105"/>
      <c r="K61" s="36">
        <v>7024186</v>
      </c>
      <c r="L61" s="36">
        <v>672215</v>
      </c>
      <c r="M61" s="18">
        <f t="shared" si="0"/>
        <v>7696401</v>
      </c>
    </row>
    <row r="62" spans="1:13" ht="12.75" customHeight="1">
      <c r="A62" s="101"/>
      <c r="B62" s="102"/>
      <c r="C62" s="106" t="s">
        <v>143</v>
      </c>
      <c r="D62" s="107"/>
      <c r="E62" s="107"/>
      <c r="F62" s="107"/>
      <c r="G62" s="107"/>
      <c r="H62" s="107"/>
      <c r="I62" s="107"/>
      <c r="J62" s="108"/>
      <c r="K62" s="37">
        <v>6391882</v>
      </c>
      <c r="L62" s="37">
        <v>954390</v>
      </c>
      <c r="M62" s="19">
        <f t="shared" si="0"/>
        <v>7346272</v>
      </c>
    </row>
  </sheetData>
  <mergeCells count="65">
    <mergeCell ref="A33:J33"/>
    <mergeCell ref="A47:I47"/>
    <mergeCell ref="M1:M2"/>
    <mergeCell ref="A41:E41"/>
    <mergeCell ref="A42:I42"/>
    <mergeCell ref="A43:J43"/>
    <mergeCell ref="A35:J35"/>
    <mergeCell ref="A27:J27"/>
    <mergeCell ref="A28:J28"/>
    <mergeCell ref="A29:J29"/>
    <mergeCell ref="A30:J30"/>
    <mergeCell ref="A32:J32"/>
    <mergeCell ref="A31:J31"/>
    <mergeCell ref="A34:I34"/>
    <mergeCell ref="A36:J36"/>
    <mergeCell ref="A44:J44"/>
    <mergeCell ref="A56:B62"/>
    <mergeCell ref="C56:J56"/>
    <mergeCell ref="C57:J57"/>
    <mergeCell ref="C58:J58"/>
    <mergeCell ref="C59:J59"/>
    <mergeCell ref="C60:J60"/>
    <mergeCell ref="C61:J61"/>
    <mergeCell ref="C62:J62"/>
    <mergeCell ref="A46:I46"/>
    <mergeCell ref="A49:F49"/>
    <mergeCell ref="G49:J50"/>
    <mergeCell ref="A50:F50"/>
    <mergeCell ref="A48:J48"/>
    <mergeCell ref="A51:J51"/>
    <mergeCell ref="A52:J52"/>
    <mergeCell ref="A53:J53"/>
    <mergeCell ref="A54:J54"/>
    <mergeCell ref="A55:J55"/>
    <mergeCell ref="A45:J45"/>
    <mergeCell ref="A37:J37"/>
    <mergeCell ref="A38:J38"/>
    <mergeCell ref="A39:J39"/>
    <mergeCell ref="A40:E40"/>
    <mergeCell ref="F40:J41"/>
    <mergeCell ref="A26:J26"/>
    <mergeCell ref="A15:J15"/>
    <mergeCell ref="A16:J16"/>
    <mergeCell ref="A17:J17"/>
    <mergeCell ref="A18:J18"/>
    <mergeCell ref="A19:J19"/>
    <mergeCell ref="A24:J24"/>
    <mergeCell ref="A25:J25"/>
    <mergeCell ref="A20:J20"/>
    <mergeCell ref="A21:J21"/>
    <mergeCell ref="A22:I22"/>
    <mergeCell ref="A23:I23"/>
    <mergeCell ref="A7:J7"/>
    <mergeCell ref="A1:J2"/>
    <mergeCell ref="A3:I3"/>
    <mergeCell ref="A4:I4"/>
    <mergeCell ref="A5:J5"/>
    <mergeCell ref="A6:J6"/>
    <mergeCell ref="A14:J14"/>
    <mergeCell ref="A8:J8"/>
    <mergeCell ref="A9:J9"/>
    <mergeCell ref="A10:J10"/>
    <mergeCell ref="A11:J11"/>
    <mergeCell ref="A12:I12"/>
    <mergeCell ref="A13:J13"/>
  </mergeCells>
  <phoneticPr fontId="3"/>
  <pageMargins left="0.74803149606299213" right="0.74803149606299213" top="0.78740157480314965" bottom="0.70866141732283472" header="0.31496062992125984" footer="0.51181102362204722"/>
  <pageSetup paperSize="9" fitToWidth="0" orientation="portrait" useFirstPageNumber="1" r:id="rId1"/>
  <headerFooter>
    <oddHeader>&amp;L&amp;"ＭＳ ゴシック,標準"&amp;10 ２　令和５年度地方公営企業決算状況調査（法適用企業）
　（３）交通（自動車運送）事業
　　　&amp;A［&amp;P/&amp;N］&amp;R&amp;10（単位：千円）</oddHead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44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75" customHeight="1">
      <c r="A1" s="50" t="s">
        <v>238</v>
      </c>
      <c r="B1" s="51"/>
      <c r="C1" s="51"/>
      <c r="D1" s="51"/>
      <c r="E1" s="51"/>
      <c r="F1" s="51"/>
      <c r="G1" s="51"/>
      <c r="H1" s="51"/>
      <c r="I1" s="51"/>
      <c r="J1" s="51"/>
      <c r="K1" s="6" t="s">
        <v>239</v>
      </c>
      <c r="L1" s="7" t="s">
        <v>246</v>
      </c>
      <c r="M1" s="67" t="s">
        <v>247</v>
      </c>
    </row>
    <row r="2" spans="1:13" ht="12.75" customHeight="1">
      <c r="A2" s="52"/>
      <c r="B2" s="53"/>
      <c r="C2" s="53"/>
      <c r="D2" s="53"/>
      <c r="E2" s="53"/>
      <c r="F2" s="53"/>
      <c r="G2" s="53"/>
      <c r="H2" s="53"/>
      <c r="I2" s="53"/>
      <c r="J2" s="53"/>
      <c r="K2" s="8" t="s">
        <v>42</v>
      </c>
      <c r="L2" s="9" t="s">
        <v>42</v>
      </c>
      <c r="M2" s="68"/>
    </row>
    <row r="3" spans="1:13" ht="12.75" customHeight="1">
      <c r="A3" s="112" t="s">
        <v>144</v>
      </c>
      <c r="B3" s="113" t="s">
        <v>15</v>
      </c>
      <c r="C3" s="113"/>
      <c r="D3" s="113"/>
      <c r="E3" s="113"/>
      <c r="F3" s="113"/>
      <c r="G3" s="113"/>
      <c r="H3" s="113"/>
      <c r="I3" s="113"/>
      <c r="J3" s="114"/>
      <c r="K3" s="38">
        <v>1862000</v>
      </c>
      <c r="L3" s="38">
        <v>1148000</v>
      </c>
      <c r="M3" s="20">
        <f t="shared" ref="M3:M44" si="0">SUM(K3:L3)</f>
        <v>3010000</v>
      </c>
    </row>
    <row r="4" spans="1:13" ht="12.75" customHeight="1">
      <c r="A4" s="73"/>
      <c r="B4" s="70" t="s">
        <v>145</v>
      </c>
      <c r="C4" s="70"/>
      <c r="D4" s="70"/>
      <c r="E4" s="70"/>
      <c r="F4" s="70"/>
      <c r="G4" s="70"/>
      <c r="H4" s="70"/>
      <c r="I4" s="70"/>
      <c r="J4" s="71"/>
      <c r="K4" s="30">
        <v>1862000</v>
      </c>
      <c r="L4" s="30">
        <v>1148000</v>
      </c>
      <c r="M4" s="13">
        <f t="shared" si="0"/>
        <v>3010000</v>
      </c>
    </row>
    <row r="5" spans="1:13" ht="12.75" customHeight="1">
      <c r="A5" s="73"/>
      <c r="B5" s="70" t="s">
        <v>146</v>
      </c>
      <c r="C5" s="70"/>
      <c r="D5" s="70"/>
      <c r="E5" s="70"/>
      <c r="F5" s="70"/>
      <c r="G5" s="70"/>
      <c r="H5" s="70"/>
      <c r="I5" s="70"/>
      <c r="J5" s="71"/>
      <c r="K5" s="30">
        <v>0</v>
      </c>
      <c r="L5" s="30">
        <v>0</v>
      </c>
      <c r="M5" s="13">
        <f t="shared" si="0"/>
        <v>0</v>
      </c>
    </row>
    <row r="6" spans="1:13" ht="12.75" customHeight="1">
      <c r="A6" s="73"/>
      <c r="B6" s="109" t="s">
        <v>147</v>
      </c>
      <c r="C6" s="110"/>
      <c r="D6" s="110"/>
      <c r="E6" s="110"/>
      <c r="F6" s="110"/>
      <c r="G6" s="110"/>
      <c r="H6" s="110"/>
      <c r="I6" s="110"/>
      <c r="J6" s="111"/>
      <c r="K6" s="30">
        <v>0</v>
      </c>
      <c r="L6" s="30">
        <v>0</v>
      </c>
      <c r="M6" s="13">
        <f t="shared" si="0"/>
        <v>0</v>
      </c>
    </row>
    <row r="7" spans="1:13" ht="12.75" customHeight="1">
      <c r="A7" s="73"/>
      <c r="B7" s="109" t="s">
        <v>16</v>
      </c>
      <c r="C7" s="110"/>
      <c r="D7" s="110"/>
      <c r="E7" s="110"/>
      <c r="F7" s="110"/>
      <c r="G7" s="110"/>
      <c r="H7" s="110"/>
      <c r="I7" s="110"/>
      <c r="J7" s="111"/>
      <c r="K7" s="30">
        <v>0</v>
      </c>
      <c r="L7" s="30">
        <v>0</v>
      </c>
      <c r="M7" s="13">
        <f t="shared" si="0"/>
        <v>0</v>
      </c>
    </row>
    <row r="8" spans="1:13" ht="12.75" customHeight="1">
      <c r="A8" s="73"/>
      <c r="B8" s="109" t="s">
        <v>148</v>
      </c>
      <c r="C8" s="110"/>
      <c r="D8" s="110"/>
      <c r="E8" s="110"/>
      <c r="F8" s="110"/>
      <c r="G8" s="110"/>
      <c r="H8" s="110"/>
      <c r="I8" s="110"/>
      <c r="J8" s="111"/>
      <c r="K8" s="30">
        <v>0</v>
      </c>
      <c r="L8" s="30">
        <v>0</v>
      </c>
      <c r="M8" s="13">
        <f t="shared" si="0"/>
        <v>0</v>
      </c>
    </row>
    <row r="9" spans="1:13" ht="12.75" customHeight="1">
      <c r="A9" s="73"/>
      <c r="B9" s="109" t="s">
        <v>149</v>
      </c>
      <c r="C9" s="110"/>
      <c r="D9" s="110"/>
      <c r="E9" s="110"/>
      <c r="F9" s="110"/>
      <c r="G9" s="110"/>
      <c r="H9" s="110"/>
      <c r="I9" s="110"/>
      <c r="J9" s="111"/>
      <c r="K9" s="30">
        <v>11363</v>
      </c>
      <c r="L9" s="30">
        <v>295934</v>
      </c>
      <c r="M9" s="13">
        <f t="shared" si="0"/>
        <v>307297</v>
      </c>
    </row>
    <row r="10" spans="1:13" ht="12.75" customHeight="1">
      <c r="A10" s="73"/>
      <c r="B10" s="109" t="s">
        <v>150</v>
      </c>
      <c r="C10" s="110"/>
      <c r="D10" s="110"/>
      <c r="E10" s="110"/>
      <c r="F10" s="110"/>
      <c r="G10" s="110"/>
      <c r="H10" s="110"/>
      <c r="I10" s="110"/>
      <c r="J10" s="111"/>
      <c r="K10" s="30">
        <v>0</v>
      </c>
      <c r="L10" s="30">
        <v>77</v>
      </c>
      <c r="M10" s="13">
        <f t="shared" si="0"/>
        <v>77</v>
      </c>
    </row>
    <row r="11" spans="1:13" ht="12.75" customHeight="1">
      <c r="A11" s="73"/>
      <c r="B11" s="109" t="s">
        <v>17</v>
      </c>
      <c r="C11" s="110"/>
      <c r="D11" s="110"/>
      <c r="E11" s="110"/>
      <c r="F11" s="110"/>
      <c r="G11" s="110"/>
      <c r="H11" s="110"/>
      <c r="I11" s="110"/>
      <c r="J11" s="111"/>
      <c r="K11" s="30">
        <v>23100</v>
      </c>
      <c r="L11" s="30">
        <v>85927</v>
      </c>
      <c r="M11" s="13">
        <f t="shared" si="0"/>
        <v>109027</v>
      </c>
    </row>
    <row r="12" spans="1:13" ht="12.75" customHeight="1">
      <c r="A12" s="73"/>
      <c r="B12" s="109" t="s">
        <v>18</v>
      </c>
      <c r="C12" s="110"/>
      <c r="D12" s="110"/>
      <c r="E12" s="110"/>
      <c r="F12" s="110"/>
      <c r="G12" s="110"/>
      <c r="H12" s="110"/>
      <c r="I12" s="110"/>
      <c r="J12" s="111"/>
      <c r="K12" s="30">
        <v>9822</v>
      </c>
      <c r="L12" s="30">
        <v>3797</v>
      </c>
      <c r="M12" s="13">
        <f t="shared" si="0"/>
        <v>13619</v>
      </c>
    </row>
    <row r="13" spans="1:13" ht="12.75" customHeight="1">
      <c r="A13" s="73"/>
      <c r="B13" s="109" t="s">
        <v>19</v>
      </c>
      <c r="C13" s="110"/>
      <c r="D13" s="110"/>
      <c r="E13" s="110"/>
      <c r="F13" s="110"/>
      <c r="G13" s="110"/>
      <c r="H13" s="110"/>
      <c r="I13" s="110"/>
      <c r="J13" s="111"/>
      <c r="K13" s="30">
        <v>60000</v>
      </c>
      <c r="L13" s="30">
        <v>0</v>
      </c>
      <c r="M13" s="13">
        <f t="shared" si="0"/>
        <v>60000</v>
      </c>
    </row>
    <row r="14" spans="1:13" ht="12.75" customHeight="1">
      <c r="A14" s="73"/>
      <c r="B14" s="109" t="s">
        <v>20</v>
      </c>
      <c r="C14" s="110"/>
      <c r="D14" s="110"/>
      <c r="E14" s="110"/>
      <c r="F14" s="110"/>
      <c r="G14" s="110"/>
      <c r="H14" s="110"/>
      <c r="I14" s="110"/>
      <c r="J14" s="111"/>
      <c r="K14" s="30">
        <v>1983</v>
      </c>
      <c r="L14" s="30">
        <v>1750</v>
      </c>
      <c r="M14" s="13">
        <f t="shared" si="0"/>
        <v>3733</v>
      </c>
    </row>
    <row r="15" spans="1:13" ht="12.75" customHeight="1">
      <c r="A15" s="73"/>
      <c r="B15" s="109" t="s">
        <v>151</v>
      </c>
      <c r="C15" s="110"/>
      <c r="D15" s="110"/>
      <c r="E15" s="110"/>
      <c r="F15" s="110"/>
      <c r="G15" s="110"/>
      <c r="H15" s="110"/>
      <c r="I15" s="110"/>
      <c r="J15" s="5" t="s">
        <v>21</v>
      </c>
      <c r="K15" s="30">
        <v>1968268</v>
      </c>
      <c r="L15" s="30">
        <v>1535485</v>
      </c>
      <c r="M15" s="13">
        <f t="shared" si="0"/>
        <v>3503753</v>
      </c>
    </row>
    <row r="16" spans="1:13" ht="12.75" customHeight="1">
      <c r="A16" s="73"/>
      <c r="B16" s="104" t="s">
        <v>152</v>
      </c>
      <c r="C16" s="70"/>
      <c r="D16" s="70"/>
      <c r="E16" s="70"/>
      <c r="F16" s="70"/>
      <c r="G16" s="70"/>
      <c r="H16" s="70"/>
      <c r="I16" s="70"/>
      <c r="J16" s="5" t="s">
        <v>22</v>
      </c>
      <c r="K16" s="30">
        <v>0</v>
      </c>
      <c r="L16" s="30">
        <v>0</v>
      </c>
      <c r="M16" s="13">
        <f t="shared" si="0"/>
        <v>0</v>
      </c>
    </row>
    <row r="17" spans="1:13" ht="12.75" customHeight="1">
      <c r="A17" s="73"/>
      <c r="B17" s="104" t="s">
        <v>153</v>
      </c>
      <c r="C17" s="70"/>
      <c r="D17" s="70"/>
      <c r="E17" s="70"/>
      <c r="F17" s="70"/>
      <c r="G17" s="70"/>
      <c r="H17" s="70"/>
      <c r="I17" s="70"/>
      <c r="J17" s="5" t="s">
        <v>23</v>
      </c>
      <c r="K17" s="30">
        <v>0</v>
      </c>
      <c r="L17" s="30">
        <v>0</v>
      </c>
      <c r="M17" s="13">
        <f t="shared" si="0"/>
        <v>0</v>
      </c>
    </row>
    <row r="18" spans="1:13" ht="12.75" customHeight="1">
      <c r="A18" s="74"/>
      <c r="B18" s="109" t="s">
        <v>154</v>
      </c>
      <c r="C18" s="110"/>
      <c r="D18" s="110"/>
      <c r="E18" s="110"/>
      <c r="F18" s="110"/>
      <c r="G18" s="110"/>
      <c r="H18" s="110"/>
      <c r="I18" s="110"/>
      <c r="J18" s="5" t="s">
        <v>24</v>
      </c>
      <c r="K18" s="30">
        <v>1968268</v>
      </c>
      <c r="L18" s="30">
        <v>1535485</v>
      </c>
      <c r="M18" s="13">
        <f t="shared" si="0"/>
        <v>3503753</v>
      </c>
    </row>
    <row r="19" spans="1:13" ht="12.75" customHeight="1">
      <c r="A19" s="72" t="s">
        <v>155</v>
      </c>
      <c r="B19" s="70" t="s">
        <v>25</v>
      </c>
      <c r="C19" s="70"/>
      <c r="D19" s="70"/>
      <c r="E19" s="70"/>
      <c r="F19" s="70"/>
      <c r="G19" s="70"/>
      <c r="H19" s="70"/>
      <c r="I19" s="70"/>
      <c r="J19" s="71"/>
      <c r="K19" s="30">
        <v>2387873</v>
      </c>
      <c r="L19" s="30">
        <v>1447517</v>
      </c>
      <c r="M19" s="13">
        <f t="shared" si="0"/>
        <v>3835390</v>
      </c>
    </row>
    <row r="20" spans="1:13" ht="12.75" customHeight="1">
      <c r="A20" s="73"/>
      <c r="B20" s="123" t="s">
        <v>26</v>
      </c>
      <c r="C20" s="70" t="s">
        <v>27</v>
      </c>
      <c r="D20" s="70"/>
      <c r="E20" s="70"/>
      <c r="F20" s="70"/>
      <c r="G20" s="70"/>
      <c r="H20" s="70"/>
      <c r="I20" s="70"/>
      <c r="J20" s="71"/>
      <c r="K20" s="30">
        <v>0</v>
      </c>
      <c r="L20" s="30">
        <v>0</v>
      </c>
      <c r="M20" s="13">
        <f t="shared" si="0"/>
        <v>0</v>
      </c>
    </row>
    <row r="21" spans="1:13" ht="12.75" customHeight="1">
      <c r="A21" s="73"/>
      <c r="B21" s="124"/>
      <c r="C21" s="70" t="s">
        <v>28</v>
      </c>
      <c r="D21" s="70"/>
      <c r="E21" s="70"/>
      <c r="F21" s="70"/>
      <c r="G21" s="70"/>
      <c r="H21" s="70"/>
      <c r="I21" s="70"/>
      <c r="J21" s="71"/>
      <c r="K21" s="30">
        <v>0</v>
      </c>
      <c r="L21" s="30">
        <v>0</v>
      </c>
      <c r="M21" s="13">
        <f t="shared" si="0"/>
        <v>0</v>
      </c>
    </row>
    <row r="22" spans="1:13" ht="12.75" customHeight="1">
      <c r="A22" s="73"/>
      <c r="B22" s="70" t="s">
        <v>29</v>
      </c>
      <c r="C22" s="70"/>
      <c r="D22" s="70"/>
      <c r="E22" s="70"/>
      <c r="F22" s="70"/>
      <c r="G22" s="70"/>
      <c r="H22" s="70"/>
      <c r="I22" s="70"/>
      <c r="J22" s="71"/>
      <c r="K22" s="30">
        <v>449200</v>
      </c>
      <c r="L22" s="30">
        <v>519660</v>
      </c>
      <c r="M22" s="13">
        <f t="shared" si="0"/>
        <v>968860</v>
      </c>
    </row>
    <row r="23" spans="1:13" ht="12.75" customHeight="1">
      <c r="A23" s="73"/>
      <c r="B23" s="123" t="s">
        <v>26</v>
      </c>
      <c r="C23" s="70" t="s">
        <v>30</v>
      </c>
      <c r="D23" s="70"/>
      <c r="E23" s="70"/>
      <c r="F23" s="70"/>
      <c r="G23" s="70"/>
      <c r="H23" s="70"/>
      <c r="I23" s="70"/>
      <c r="J23" s="71"/>
      <c r="K23" s="30">
        <v>0</v>
      </c>
      <c r="L23" s="30">
        <v>0</v>
      </c>
      <c r="M23" s="13">
        <f t="shared" si="0"/>
        <v>0</v>
      </c>
    </row>
    <row r="24" spans="1:13" ht="12.75" customHeight="1">
      <c r="A24" s="73"/>
      <c r="B24" s="125"/>
      <c r="C24" s="70" t="s">
        <v>31</v>
      </c>
      <c r="D24" s="70"/>
      <c r="E24" s="70"/>
      <c r="F24" s="70"/>
      <c r="G24" s="70"/>
      <c r="H24" s="70"/>
      <c r="I24" s="70"/>
      <c r="J24" s="71"/>
      <c r="K24" s="30">
        <v>0</v>
      </c>
      <c r="L24" s="30">
        <v>0</v>
      </c>
      <c r="M24" s="13">
        <f t="shared" si="0"/>
        <v>0</v>
      </c>
    </row>
    <row r="25" spans="1:13" ht="12.75" customHeight="1">
      <c r="A25" s="73"/>
      <c r="B25" s="124"/>
      <c r="C25" s="70" t="s">
        <v>32</v>
      </c>
      <c r="D25" s="70"/>
      <c r="E25" s="70"/>
      <c r="F25" s="70"/>
      <c r="G25" s="70"/>
      <c r="H25" s="70"/>
      <c r="I25" s="70"/>
      <c r="J25" s="71"/>
      <c r="K25" s="30">
        <v>0</v>
      </c>
      <c r="L25" s="30">
        <v>0</v>
      </c>
      <c r="M25" s="13">
        <f t="shared" si="0"/>
        <v>0</v>
      </c>
    </row>
    <row r="26" spans="1:13" ht="12.75" customHeight="1">
      <c r="A26" s="73"/>
      <c r="B26" s="70" t="s">
        <v>145</v>
      </c>
      <c r="C26" s="70"/>
      <c r="D26" s="70"/>
      <c r="E26" s="70"/>
      <c r="F26" s="70"/>
      <c r="G26" s="70"/>
      <c r="H26" s="70"/>
      <c r="I26" s="70"/>
      <c r="J26" s="71"/>
      <c r="K26" s="30">
        <v>449200</v>
      </c>
      <c r="L26" s="30">
        <v>519660</v>
      </c>
      <c r="M26" s="13">
        <f t="shared" si="0"/>
        <v>968860</v>
      </c>
    </row>
    <row r="27" spans="1:13" ht="12.75" customHeight="1">
      <c r="A27" s="73"/>
      <c r="B27" s="70" t="s">
        <v>146</v>
      </c>
      <c r="C27" s="70"/>
      <c r="D27" s="70"/>
      <c r="E27" s="70"/>
      <c r="F27" s="70"/>
      <c r="G27" s="70"/>
      <c r="H27" s="70"/>
      <c r="I27" s="70"/>
      <c r="J27" s="71"/>
      <c r="K27" s="30">
        <v>0</v>
      </c>
      <c r="L27" s="30">
        <v>0</v>
      </c>
      <c r="M27" s="13">
        <f t="shared" si="0"/>
        <v>0</v>
      </c>
    </row>
    <row r="28" spans="1:13" ht="12.75" customHeight="1">
      <c r="A28" s="73"/>
      <c r="B28" s="70" t="s">
        <v>33</v>
      </c>
      <c r="C28" s="70"/>
      <c r="D28" s="70"/>
      <c r="E28" s="70"/>
      <c r="F28" s="70"/>
      <c r="G28" s="70"/>
      <c r="H28" s="70"/>
      <c r="I28" s="70"/>
      <c r="J28" s="71"/>
      <c r="K28" s="30">
        <v>0</v>
      </c>
      <c r="L28" s="30">
        <v>0</v>
      </c>
      <c r="M28" s="13">
        <f t="shared" si="0"/>
        <v>0</v>
      </c>
    </row>
    <row r="29" spans="1:13" ht="12.75" customHeight="1">
      <c r="A29" s="73"/>
      <c r="B29" s="70" t="s">
        <v>34</v>
      </c>
      <c r="C29" s="70"/>
      <c r="D29" s="70"/>
      <c r="E29" s="70"/>
      <c r="F29" s="70"/>
      <c r="G29" s="70"/>
      <c r="H29" s="70"/>
      <c r="I29" s="70"/>
      <c r="J29" s="71"/>
      <c r="K29" s="30">
        <v>0</v>
      </c>
      <c r="L29" s="30">
        <v>0</v>
      </c>
      <c r="M29" s="13">
        <f t="shared" si="0"/>
        <v>0</v>
      </c>
    </row>
    <row r="30" spans="1:13" ht="12.75" customHeight="1">
      <c r="A30" s="73"/>
      <c r="B30" s="70" t="s">
        <v>35</v>
      </c>
      <c r="C30" s="70"/>
      <c r="D30" s="70"/>
      <c r="E30" s="70"/>
      <c r="F30" s="70"/>
      <c r="G30" s="70"/>
      <c r="H30" s="70"/>
      <c r="I30" s="70"/>
      <c r="J30" s="71"/>
      <c r="K30" s="30">
        <v>0</v>
      </c>
      <c r="L30" s="30">
        <v>364540</v>
      </c>
      <c r="M30" s="13">
        <f t="shared" si="0"/>
        <v>364540</v>
      </c>
    </row>
    <row r="31" spans="1:13" ht="12.75" customHeight="1">
      <c r="A31" s="74"/>
      <c r="B31" s="109" t="s">
        <v>156</v>
      </c>
      <c r="C31" s="110"/>
      <c r="D31" s="110"/>
      <c r="E31" s="110"/>
      <c r="F31" s="110"/>
      <c r="G31" s="110"/>
      <c r="H31" s="110"/>
      <c r="I31" s="110"/>
      <c r="J31" s="5" t="s">
        <v>36</v>
      </c>
      <c r="K31" s="30">
        <v>2837073</v>
      </c>
      <c r="L31" s="30">
        <v>2331717</v>
      </c>
      <c r="M31" s="13">
        <f t="shared" si="0"/>
        <v>5168790</v>
      </c>
    </row>
    <row r="32" spans="1:13" ht="12.75" customHeight="1">
      <c r="A32" s="118" t="s">
        <v>157</v>
      </c>
      <c r="B32" s="119"/>
      <c r="C32" s="120"/>
      <c r="D32" s="49" t="s">
        <v>158</v>
      </c>
      <c r="E32" s="70"/>
      <c r="F32" s="70"/>
      <c r="G32" s="70"/>
      <c r="H32" s="70"/>
      <c r="I32" s="70"/>
      <c r="J32" s="71"/>
      <c r="K32" s="30">
        <v>0</v>
      </c>
      <c r="L32" s="30">
        <v>0</v>
      </c>
      <c r="M32" s="13">
        <f t="shared" si="0"/>
        <v>0</v>
      </c>
    </row>
    <row r="33" spans="1:13" ht="12.75" customHeight="1">
      <c r="A33" s="121" t="s">
        <v>159</v>
      </c>
      <c r="B33" s="122"/>
      <c r="C33" s="122"/>
      <c r="D33" s="49" t="s">
        <v>160</v>
      </c>
      <c r="E33" s="70"/>
      <c r="F33" s="70"/>
      <c r="G33" s="70"/>
      <c r="H33" s="70"/>
      <c r="I33" s="70"/>
      <c r="J33" s="5" t="s">
        <v>161</v>
      </c>
      <c r="K33" s="30">
        <v>868805</v>
      </c>
      <c r="L33" s="30">
        <v>796232</v>
      </c>
      <c r="M33" s="13">
        <f t="shared" si="0"/>
        <v>1665037</v>
      </c>
    </row>
    <row r="34" spans="1:13" ht="12.75" customHeight="1">
      <c r="A34" s="72" t="s">
        <v>162</v>
      </c>
      <c r="B34" s="70" t="s">
        <v>163</v>
      </c>
      <c r="C34" s="70"/>
      <c r="D34" s="70"/>
      <c r="E34" s="70"/>
      <c r="F34" s="70"/>
      <c r="G34" s="70"/>
      <c r="H34" s="70"/>
      <c r="I34" s="70"/>
      <c r="J34" s="71"/>
      <c r="K34" s="30">
        <v>594416</v>
      </c>
      <c r="L34" s="30">
        <v>0</v>
      </c>
      <c r="M34" s="13">
        <f t="shared" si="0"/>
        <v>594416</v>
      </c>
    </row>
    <row r="35" spans="1:13" ht="12.75" customHeight="1">
      <c r="A35" s="73"/>
      <c r="B35" s="70" t="s">
        <v>164</v>
      </c>
      <c r="C35" s="70"/>
      <c r="D35" s="70"/>
      <c r="E35" s="70"/>
      <c r="F35" s="70"/>
      <c r="G35" s="70"/>
      <c r="H35" s="70"/>
      <c r="I35" s="70"/>
      <c r="J35" s="71"/>
      <c r="K35" s="30">
        <v>0</v>
      </c>
      <c r="L35" s="30">
        <v>405830</v>
      </c>
      <c r="M35" s="13">
        <f t="shared" si="0"/>
        <v>405830</v>
      </c>
    </row>
    <row r="36" spans="1:13" ht="12.75" customHeight="1">
      <c r="A36" s="73"/>
      <c r="B36" s="70" t="s">
        <v>165</v>
      </c>
      <c r="C36" s="70"/>
      <c r="D36" s="70"/>
      <c r="E36" s="70"/>
      <c r="F36" s="70"/>
      <c r="G36" s="70"/>
      <c r="H36" s="70"/>
      <c r="I36" s="70"/>
      <c r="J36" s="71"/>
      <c r="K36" s="30">
        <v>0</v>
      </c>
      <c r="L36" s="30">
        <v>0</v>
      </c>
      <c r="M36" s="13">
        <f t="shared" si="0"/>
        <v>0</v>
      </c>
    </row>
    <row r="37" spans="1:13" ht="12.75" customHeight="1">
      <c r="A37" s="73"/>
      <c r="B37" s="70" t="s">
        <v>166</v>
      </c>
      <c r="C37" s="70"/>
      <c r="D37" s="70"/>
      <c r="E37" s="70"/>
      <c r="F37" s="70"/>
      <c r="G37" s="70"/>
      <c r="H37" s="70"/>
      <c r="I37" s="70"/>
      <c r="J37" s="71"/>
      <c r="K37" s="30">
        <v>0</v>
      </c>
      <c r="L37" s="30">
        <v>0</v>
      </c>
      <c r="M37" s="13">
        <f t="shared" si="0"/>
        <v>0</v>
      </c>
    </row>
    <row r="38" spans="1:13" ht="12.75" customHeight="1">
      <c r="A38" s="73"/>
      <c r="B38" s="70" t="s">
        <v>167</v>
      </c>
      <c r="C38" s="70"/>
      <c r="D38" s="70"/>
      <c r="E38" s="70"/>
      <c r="F38" s="70"/>
      <c r="G38" s="70"/>
      <c r="H38" s="70"/>
      <c r="I38" s="70"/>
      <c r="J38" s="71"/>
      <c r="K38" s="30">
        <v>67104</v>
      </c>
      <c r="L38" s="30">
        <v>0</v>
      </c>
      <c r="M38" s="13">
        <f t="shared" si="0"/>
        <v>67104</v>
      </c>
    </row>
    <row r="39" spans="1:13" ht="12.75" customHeight="1">
      <c r="A39" s="73"/>
      <c r="B39" s="70" t="s">
        <v>168</v>
      </c>
      <c r="C39" s="70"/>
      <c r="D39" s="70"/>
      <c r="E39" s="70"/>
      <c r="F39" s="70"/>
      <c r="G39" s="70"/>
      <c r="H39" s="70"/>
      <c r="I39" s="70"/>
      <c r="J39" s="71"/>
      <c r="K39" s="30">
        <v>0</v>
      </c>
      <c r="L39" s="30">
        <v>0</v>
      </c>
      <c r="M39" s="13">
        <f t="shared" si="0"/>
        <v>0</v>
      </c>
    </row>
    <row r="40" spans="1:13" ht="12.75" customHeight="1">
      <c r="A40" s="73"/>
      <c r="B40" s="70" t="s">
        <v>37</v>
      </c>
      <c r="C40" s="70"/>
      <c r="D40" s="70"/>
      <c r="E40" s="70"/>
      <c r="F40" s="70"/>
      <c r="G40" s="70"/>
      <c r="H40" s="70"/>
      <c r="I40" s="70"/>
      <c r="J40" s="71"/>
      <c r="K40" s="30">
        <v>207285</v>
      </c>
      <c r="L40" s="30">
        <v>132069</v>
      </c>
      <c r="M40" s="13">
        <f t="shared" si="0"/>
        <v>339354</v>
      </c>
    </row>
    <row r="41" spans="1:13" ht="12.75" customHeight="1">
      <c r="A41" s="73"/>
      <c r="B41" s="70" t="s">
        <v>169</v>
      </c>
      <c r="C41" s="70"/>
      <c r="D41" s="70"/>
      <c r="E41" s="70"/>
      <c r="F41" s="70"/>
      <c r="G41" s="70"/>
      <c r="H41" s="70"/>
      <c r="I41" s="70"/>
      <c r="J41" s="71"/>
      <c r="K41" s="30">
        <v>207285</v>
      </c>
      <c r="L41" s="30">
        <v>132069</v>
      </c>
      <c r="M41" s="13">
        <f t="shared" si="0"/>
        <v>339354</v>
      </c>
    </row>
    <row r="42" spans="1:13" ht="12.75" customHeight="1">
      <c r="A42" s="74"/>
      <c r="B42" s="109" t="s">
        <v>170</v>
      </c>
      <c r="C42" s="110"/>
      <c r="D42" s="110"/>
      <c r="E42" s="110"/>
      <c r="F42" s="110"/>
      <c r="G42" s="110"/>
      <c r="H42" s="110"/>
      <c r="I42" s="110"/>
      <c r="J42" s="5" t="s">
        <v>38</v>
      </c>
      <c r="K42" s="30">
        <v>868805</v>
      </c>
      <c r="L42" s="30">
        <v>537899</v>
      </c>
      <c r="M42" s="13">
        <f t="shared" si="0"/>
        <v>1406704</v>
      </c>
    </row>
    <row r="43" spans="1:13" ht="12.75" customHeight="1">
      <c r="A43" s="69" t="s">
        <v>171</v>
      </c>
      <c r="B43" s="70"/>
      <c r="C43" s="70"/>
      <c r="D43" s="70"/>
      <c r="E43" s="70"/>
      <c r="F43" s="70"/>
      <c r="G43" s="70"/>
      <c r="H43" s="70"/>
      <c r="I43" s="70"/>
      <c r="J43" s="71"/>
      <c r="K43" s="30">
        <v>0</v>
      </c>
      <c r="L43" s="30">
        <v>258333</v>
      </c>
      <c r="M43" s="13">
        <f t="shared" si="0"/>
        <v>258333</v>
      </c>
    </row>
    <row r="44" spans="1:13" ht="12.75" customHeight="1">
      <c r="A44" s="115" t="s">
        <v>172</v>
      </c>
      <c r="B44" s="116"/>
      <c r="C44" s="116"/>
      <c r="D44" s="116"/>
      <c r="E44" s="116"/>
      <c r="F44" s="116"/>
      <c r="G44" s="116"/>
      <c r="H44" s="116"/>
      <c r="I44" s="116"/>
      <c r="J44" s="117"/>
      <c r="K44" s="39">
        <v>0</v>
      </c>
      <c r="L44" s="39">
        <v>0</v>
      </c>
      <c r="M44" s="21">
        <f t="shared" si="0"/>
        <v>0</v>
      </c>
    </row>
  </sheetData>
  <mergeCells count="51">
    <mergeCell ref="B37:J37"/>
    <mergeCell ref="B38:J38"/>
    <mergeCell ref="C24:J24"/>
    <mergeCell ref="C25:J25"/>
    <mergeCell ref="A19:A31"/>
    <mergeCell ref="B19:J19"/>
    <mergeCell ref="B20:B21"/>
    <mergeCell ref="C20:J20"/>
    <mergeCell ref="C21:J21"/>
    <mergeCell ref="B26:J26"/>
    <mergeCell ref="B27:J27"/>
    <mergeCell ref="B28:J28"/>
    <mergeCell ref="B29:J29"/>
    <mergeCell ref="B30:J30"/>
    <mergeCell ref="B23:B25"/>
    <mergeCell ref="B31:I31"/>
    <mergeCell ref="M1:M2"/>
    <mergeCell ref="A44:J44"/>
    <mergeCell ref="B40:J40"/>
    <mergeCell ref="B41:J41"/>
    <mergeCell ref="B42:I42"/>
    <mergeCell ref="A32:C32"/>
    <mergeCell ref="D32:J32"/>
    <mergeCell ref="A33:C33"/>
    <mergeCell ref="D33:I33"/>
    <mergeCell ref="A34:A42"/>
    <mergeCell ref="B34:J34"/>
    <mergeCell ref="B35:J35"/>
    <mergeCell ref="B36:J36"/>
    <mergeCell ref="A43:J43"/>
    <mergeCell ref="C23:J23"/>
    <mergeCell ref="B39:J39"/>
    <mergeCell ref="A1:J2"/>
    <mergeCell ref="A3:A18"/>
    <mergeCell ref="B3:J3"/>
    <mergeCell ref="B4:J4"/>
    <mergeCell ref="B5:J5"/>
    <mergeCell ref="B6:J6"/>
    <mergeCell ref="B7:J7"/>
    <mergeCell ref="B8:J8"/>
    <mergeCell ref="B9:J9"/>
    <mergeCell ref="B10:J10"/>
    <mergeCell ref="B17:I17"/>
    <mergeCell ref="B18:I18"/>
    <mergeCell ref="B11:J11"/>
    <mergeCell ref="B22:J22"/>
    <mergeCell ref="B12:J12"/>
    <mergeCell ref="B13:J13"/>
    <mergeCell ref="B16:I16"/>
    <mergeCell ref="B14:J14"/>
    <mergeCell ref="B15:I15"/>
  </mergeCells>
  <phoneticPr fontId="3"/>
  <pageMargins left="0.74803149606299213" right="0.74803149606299213" top="0.78740157480314965" bottom="0.70866141732283472" header="0.31496062992125984" footer="0.51181102362204722"/>
  <pageSetup paperSize="9" fitToWidth="0" orientation="portrait" useFirstPageNumber="1" r:id="rId1"/>
  <headerFooter>
    <oddHeader>&amp;L&amp;"ＭＳ ゴシック,標準"&amp;10 ２　令和５年度地方公営企業決算状況調査（法適用企業）
　（３）交通（自動車運送）事業
　　　&amp;A［&amp;P/&amp;N］&amp;R&amp;10（単位：千円）</oddHead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74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4" ht="12.75" customHeight="1">
      <c r="A1" s="50" t="s">
        <v>238</v>
      </c>
      <c r="B1" s="51"/>
      <c r="C1" s="51"/>
      <c r="D1" s="51"/>
      <c r="E1" s="51"/>
      <c r="F1" s="51"/>
      <c r="G1" s="51"/>
      <c r="H1" s="51"/>
      <c r="I1" s="51"/>
      <c r="J1" s="51"/>
      <c r="K1" s="6" t="s">
        <v>239</v>
      </c>
      <c r="L1" s="7" t="s">
        <v>248</v>
      </c>
      <c r="M1" s="67" t="s">
        <v>241</v>
      </c>
    </row>
    <row r="2" spans="1:14" ht="12.75" customHeight="1">
      <c r="A2" s="52"/>
      <c r="B2" s="53"/>
      <c r="C2" s="53"/>
      <c r="D2" s="53"/>
      <c r="E2" s="53"/>
      <c r="F2" s="53"/>
      <c r="G2" s="53"/>
      <c r="H2" s="53"/>
      <c r="I2" s="53"/>
      <c r="J2" s="53"/>
      <c r="K2" s="8" t="s">
        <v>42</v>
      </c>
      <c r="L2" s="9" t="s">
        <v>42</v>
      </c>
      <c r="M2" s="68"/>
    </row>
    <row r="3" spans="1:14" ht="12.75" customHeight="1">
      <c r="A3" s="128" t="s">
        <v>173</v>
      </c>
      <c r="B3" s="129"/>
      <c r="C3" s="129"/>
      <c r="D3" s="129"/>
      <c r="E3" s="129"/>
      <c r="F3" s="129"/>
      <c r="G3" s="129"/>
      <c r="H3" s="129"/>
      <c r="I3" s="129"/>
      <c r="J3" s="130"/>
      <c r="K3" s="40">
        <v>10210778</v>
      </c>
      <c r="L3" s="40">
        <v>7121728</v>
      </c>
      <c r="M3" s="22">
        <f t="shared" ref="M3:M66" si="0">SUM(K3:L3)</f>
        <v>17332506</v>
      </c>
      <c r="N3" s="2"/>
    </row>
    <row r="4" spans="1:14" ht="12.75" customHeight="1">
      <c r="A4" s="69" t="s">
        <v>174</v>
      </c>
      <c r="B4" s="126"/>
      <c r="C4" s="126"/>
      <c r="D4" s="126"/>
      <c r="E4" s="126"/>
      <c r="F4" s="126"/>
      <c r="G4" s="126"/>
      <c r="H4" s="126"/>
      <c r="I4" s="126"/>
      <c r="J4" s="127"/>
      <c r="K4" s="41">
        <v>10130187</v>
      </c>
      <c r="L4" s="41">
        <v>6514030</v>
      </c>
      <c r="M4" s="23">
        <f t="shared" si="0"/>
        <v>16644217</v>
      </c>
    </row>
    <row r="5" spans="1:14" ht="12.75" customHeight="1">
      <c r="A5" s="69" t="s">
        <v>175</v>
      </c>
      <c r="B5" s="126"/>
      <c r="C5" s="126"/>
      <c r="D5" s="126"/>
      <c r="E5" s="126"/>
      <c r="F5" s="126"/>
      <c r="G5" s="126"/>
      <c r="H5" s="126"/>
      <c r="I5" s="126"/>
      <c r="J5" s="127"/>
      <c r="K5" s="41">
        <v>2902341</v>
      </c>
      <c r="L5" s="41">
        <v>2127215</v>
      </c>
      <c r="M5" s="23">
        <f t="shared" si="0"/>
        <v>5029556</v>
      </c>
    </row>
    <row r="6" spans="1:14" ht="12.75" customHeight="1">
      <c r="A6" s="69" t="s">
        <v>176</v>
      </c>
      <c r="B6" s="126"/>
      <c r="C6" s="126"/>
      <c r="D6" s="126"/>
      <c r="E6" s="126"/>
      <c r="F6" s="126"/>
      <c r="G6" s="126"/>
      <c r="H6" s="126"/>
      <c r="I6" s="126"/>
      <c r="J6" s="127"/>
      <c r="K6" s="41">
        <v>38125035</v>
      </c>
      <c r="L6" s="41">
        <v>13696314</v>
      </c>
      <c r="M6" s="23">
        <f t="shared" si="0"/>
        <v>51821349</v>
      </c>
    </row>
    <row r="7" spans="1:14" ht="12.75" customHeight="1">
      <c r="A7" s="69" t="s">
        <v>177</v>
      </c>
      <c r="B7" s="126"/>
      <c r="C7" s="126"/>
      <c r="D7" s="126"/>
      <c r="E7" s="126"/>
      <c r="F7" s="126"/>
      <c r="G7" s="126"/>
      <c r="H7" s="126"/>
      <c r="I7" s="126"/>
      <c r="J7" s="127"/>
      <c r="K7" s="41">
        <v>0</v>
      </c>
      <c r="L7" s="41">
        <v>35064</v>
      </c>
      <c r="M7" s="23">
        <f t="shared" si="0"/>
        <v>35064</v>
      </c>
    </row>
    <row r="8" spans="1:14" ht="12.75" customHeight="1">
      <c r="A8" s="69" t="s">
        <v>178</v>
      </c>
      <c r="B8" s="126"/>
      <c r="C8" s="126"/>
      <c r="D8" s="126"/>
      <c r="E8" s="126"/>
      <c r="F8" s="126"/>
      <c r="G8" s="126"/>
      <c r="H8" s="126"/>
      <c r="I8" s="126"/>
      <c r="J8" s="127"/>
      <c r="K8" s="41">
        <v>31026844</v>
      </c>
      <c r="L8" s="41">
        <v>9330428</v>
      </c>
      <c r="M8" s="23">
        <f t="shared" si="0"/>
        <v>40357272</v>
      </c>
    </row>
    <row r="9" spans="1:14" ht="12.75" customHeight="1">
      <c r="A9" s="69" t="s">
        <v>179</v>
      </c>
      <c r="B9" s="126"/>
      <c r="C9" s="126"/>
      <c r="D9" s="126"/>
      <c r="E9" s="126"/>
      <c r="F9" s="126"/>
      <c r="G9" s="126"/>
      <c r="H9" s="126"/>
      <c r="I9" s="126"/>
      <c r="J9" s="127"/>
      <c r="K9" s="41">
        <v>0</v>
      </c>
      <c r="L9" s="41">
        <v>16066</v>
      </c>
      <c r="M9" s="23">
        <f t="shared" si="0"/>
        <v>16066</v>
      </c>
    </row>
    <row r="10" spans="1:14" ht="12.75" customHeight="1">
      <c r="A10" s="69" t="s">
        <v>180</v>
      </c>
      <c r="B10" s="126"/>
      <c r="C10" s="126"/>
      <c r="D10" s="126"/>
      <c r="E10" s="126"/>
      <c r="F10" s="126"/>
      <c r="G10" s="126"/>
      <c r="H10" s="126"/>
      <c r="I10" s="126"/>
      <c r="J10" s="127"/>
      <c r="K10" s="41">
        <v>129655</v>
      </c>
      <c r="L10" s="41">
        <v>20928</v>
      </c>
      <c r="M10" s="23">
        <f t="shared" si="0"/>
        <v>150583</v>
      </c>
    </row>
    <row r="11" spans="1:14" ht="12.75" customHeight="1">
      <c r="A11" s="69" t="s">
        <v>181</v>
      </c>
      <c r="B11" s="70"/>
      <c r="C11" s="70"/>
      <c r="D11" s="70"/>
      <c r="E11" s="70"/>
      <c r="F11" s="70"/>
      <c r="G11" s="70"/>
      <c r="H11" s="70"/>
      <c r="I11" s="70"/>
      <c r="J11" s="71"/>
      <c r="K11" s="41">
        <v>24468</v>
      </c>
      <c r="L11" s="41">
        <v>19071</v>
      </c>
      <c r="M11" s="23">
        <f t="shared" si="0"/>
        <v>43539</v>
      </c>
    </row>
    <row r="12" spans="1:14" ht="12.75" customHeight="1">
      <c r="A12" s="69" t="s">
        <v>182</v>
      </c>
      <c r="B12" s="126"/>
      <c r="C12" s="126"/>
      <c r="D12" s="126"/>
      <c r="E12" s="126"/>
      <c r="F12" s="126"/>
      <c r="G12" s="126"/>
      <c r="H12" s="126"/>
      <c r="I12" s="126"/>
      <c r="J12" s="127"/>
      <c r="K12" s="41">
        <v>56123</v>
      </c>
      <c r="L12" s="41">
        <v>588627</v>
      </c>
      <c r="M12" s="23">
        <f t="shared" si="0"/>
        <v>644750</v>
      </c>
    </row>
    <row r="13" spans="1:14" ht="12.75" customHeight="1">
      <c r="A13" s="69" t="s">
        <v>183</v>
      </c>
      <c r="B13" s="126"/>
      <c r="C13" s="126"/>
      <c r="D13" s="126"/>
      <c r="E13" s="126"/>
      <c r="F13" s="126"/>
      <c r="G13" s="126"/>
      <c r="H13" s="126"/>
      <c r="I13" s="126"/>
      <c r="J13" s="127"/>
      <c r="K13" s="41">
        <v>9206105</v>
      </c>
      <c r="L13" s="41">
        <v>2270623</v>
      </c>
      <c r="M13" s="23">
        <f t="shared" si="0"/>
        <v>11476728</v>
      </c>
    </row>
    <row r="14" spans="1:14" ht="12.75" customHeight="1">
      <c r="A14" s="72" t="s">
        <v>26</v>
      </c>
      <c r="B14" s="70" t="s">
        <v>184</v>
      </c>
      <c r="C14" s="70"/>
      <c r="D14" s="70"/>
      <c r="E14" s="70"/>
      <c r="F14" s="70"/>
      <c r="G14" s="70"/>
      <c r="H14" s="70"/>
      <c r="I14" s="70"/>
      <c r="J14" s="71"/>
      <c r="K14" s="41">
        <v>6391882</v>
      </c>
      <c r="L14" s="41">
        <v>954390</v>
      </c>
      <c r="M14" s="23">
        <f t="shared" si="0"/>
        <v>7346272</v>
      </c>
    </row>
    <row r="15" spans="1:14" ht="12.75" customHeight="1">
      <c r="A15" s="73"/>
      <c r="B15" s="70" t="s">
        <v>185</v>
      </c>
      <c r="C15" s="70"/>
      <c r="D15" s="70"/>
      <c r="E15" s="70"/>
      <c r="F15" s="70"/>
      <c r="G15" s="70"/>
      <c r="H15" s="70"/>
      <c r="I15" s="70"/>
      <c r="J15" s="71"/>
      <c r="K15" s="41">
        <v>2534135</v>
      </c>
      <c r="L15" s="41">
        <v>1281000</v>
      </c>
      <c r="M15" s="23">
        <f t="shared" si="0"/>
        <v>3815135</v>
      </c>
    </row>
    <row r="16" spans="1:14" ht="12.75" customHeight="1">
      <c r="A16" s="73"/>
      <c r="B16" s="49" t="s">
        <v>186</v>
      </c>
      <c r="C16" s="70"/>
      <c r="D16" s="70"/>
      <c r="E16" s="70"/>
      <c r="F16" s="70"/>
      <c r="G16" s="70"/>
      <c r="H16" s="70"/>
      <c r="I16" s="70"/>
      <c r="J16" s="71"/>
      <c r="K16" s="41">
        <v>0</v>
      </c>
      <c r="L16" s="41">
        <v>258</v>
      </c>
      <c r="M16" s="23">
        <f t="shared" si="0"/>
        <v>258</v>
      </c>
    </row>
    <row r="17" spans="1:13" ht="12.75" customHeight="1">
      <c r="A17" s="73"/>
      <c r="B17" s="70" t="s">
        <v>187</v>
      </c>
      <c r="C17" s="70"/>
      <c r="D17" s="70"/>
      <c r="E17" s="70"/>
      <c r="F17" s="70"/>
      <c r="G17" s="70"/>
      <c r="H17" s="70"/>
      <c r="I17" s="70"/>
      <c r="J17" s="71"/>
      <c r="K17" s="41">
        <v>241139</v>
      </c>
      <c r="L17" s="41">
        <v>25372</v>
      </c>
      <c r="M17" s="23">
        <f t="shared" si="0"/>
        <v>266511</v>
      </c>
    </row>
    <row r="18" spans="1:13" ht="12.75" customHeight="1">
      <c r="A18" s="74"/>
      <c r="B18" s="70" t="s">
        <v>188</v>
      </c>
      <c r="C18" s="70"/>
      <c r="D18" s="70"/>
      <c r="E18" s="70"/>
      <c r="F18" s="70"/>
      <c r="G18" s="70"/>
      <c r="H18" s="70"/>
      <c r="I18" s="70"/>
      <c r="J18" s="71"/>
      <c r="K18" s="41">
        <v>0</v>
      </c>
      <c r="L18" s="41">
        <v>0</v>
      </c>
      <c r="M18" s="23">
        <f t="shared" si="0"/>
        <v>0</v>
      </c>
    </row>
    <row r="19" spans="1:13" ht="12.75" customHeight="1">
      <c r="A19" s="69" t="s">
        <v>189</v>
      </c>
      <c r="B19" s="126"/>
      <c r="C19" s="126"/>
      <c r="D19" s="126"/>
      <c r="E19" s="126"/>
      <c r="F19" s="126"/>
      <c r="G19" s="126"/>
      <c r="H19" s="126"/>
      <c r="I19" s="126"/>
      <c r="J19" s="127"/>
      <c r="K19" s="41">
        <v>0</v>
      </c>
      <c r="L19" s="41">
        <v>0</v>
      </c>
      <c r="M19" s="23">
        <f t="shared" si="0"/>
        <v>0</v>
      </c>
    </row>
    <row r="20" spans="1:13" ht="12.75" customHeight="1">
      <c r="A20" s="69" t="s">
        <v>190</v>
      </c>
      <c r="B20" s="126"/>
      <c r="C20" s="126"/>
      <c r="D20" s="126"/>
      <c r="E20" s="126"/>
      <c r="F20" s="126"/>
      <c r="G20" s="126"/>
      <c r="H20" s="126"/>
      <c r="I20" s="126"/>
      <c r="J20" s="127"/>
      <c r="K20" s="41">
        <v>19416883</v>
      </c>
      <c r="L20" s="41">
        <v>9392351</v>
      </c>
      <c r="M20" s="23">
        <f t="shared" si="0"/>
        <v>28809234</v>
      </c>
    </row>
    <row r="21" spans="1:13" ht="12.75" customHeight="1">
      <c r="A21" s="69" t="s">
        <v>191</v>
      </c>
      <c r="B21" s="126"/>
      <c r="C21" s="126"/>
      <c r="D21" s="126"/>
      <c r="E21" s="126"/>
      <c r="F21" s="126"/>
      <c r="G21" s="126"/>
      <c r="H21" s="126"/>
      <c r="I21" s="126"/>
      <c r="J21" s="127"/>
      <c r="K21" s="41">
        <v>12371173</v>
      </c>
      <c r="L21" s="41">
        <v>9066506</v>
      </c>
      <c r="M21" s="23">
        <f t="shared" si="0"/>
        <v>21437679</v>
      </c>
    </row>
    <row r="22" spans="1:13" ht="12.75" customHeight="1">
      <c r="A22" s="69" t="s">
        <v>192</v>
      </c>
      <c r="B22" s="126"/>
      <c r="C22" s="126"/>
      <c r="D22" s="126"/>
      <c r="E22" s="126"/>
      <c r="F22" s="126"/>
      <c r="G22" s="126"/>
      <c r="H22" s="126"/>
      <c r="I22" s="126"/>
      <c r="J22" s="127"/>
      <c r="K22" s="41">
        <v>2948200</v>
      </c>
      <c r="L22" s="41">
        <v>3783760</v>
      </c>
      <c r="M22" s="23">
        <f t="shared" si="0"/>
        <v>6731960</v>
      </c>
    </row>
    <row r="23" spans="1:13" ht="12.75" customHeight="1">
      <c r="A23" s="69" t="s">
        <v>193</v>
      </c>
      <c r="B23" s="126"/>
      <c r="C23" s="126"/>
      <c r="D23" s="126"/>
      <c r="E23" s="126"/>
      <c r="F23" s="126"/>
      <c r="G23" s="126"/>
      <c r="H23" s="126"/>
      <c r="I23" s="126"/>
      <c r="J23" s="127"/>
      <c r="K23" s="41">
        <v>0</v>
      </c>
      <c r="L23" s="41">
        <v>2260000</v>
      </c>
      <c r="M23" s="23">
        <f t="shared" si="0"/>
        <v>2260000</v>
      </c>
    </row>
    <row r="24" spans="1:13" ht="12.75" customHeight="1">
      <c r="A24" s="69" t="s">
        <v>194</v>
      </c>
      <c r="B24" s="126"/>
      <c r="C24" s="126"/>
      <c r="D24" s="126"/>
      <c r="E24" s="126"/>
      <c r="F24" s="126"/>
      <c r="G24" s="126"/>
      <c r="H24" s="126"/>
      <c r="I24" s="126"/>
      <c r="J24" s="127"/>
      <c r="K24" s="41">
        <v>0</v>
      </c>
      <c r="L24" s="41">
        <v>0</v>
      </c>
      <c r="M24" s="23">
        <f t="shared" si="0"/>
        <v>0</v>
      </c>
    </row>
    <row r="25" spans="1:13" ht="12.75" customHeight="1">
      <c r="A25" s="69" t="s">
        <v>195</v>
      </c>
      <c r="B25" s="126"/>
      <c r="C25" s="126"/>
      <c r="D25" s="126"/>
      <c r="E25" s="126"/>
      <c r="F25" s="126"/>
      <c r="G25" s="126"/>
      <c r="H25" s="126"/>
      <c r="I25" s="126"/>
      <c r="J25" s="127"/>
      <c r="K25" s="41">
        <v>0</v>
      </c>
      <c r="L25" s="41">
        <v>0</v>
      </c>
      <c r="M25" s="23">
        <f t="shared" si="0"/>
        <v>0</v>
      </c>
    </row>
    <row r="26" spans="1:13" ht="12.75" customHeight="1">
      <c r="A26" s="69" t="s">
        <v>196</v>
      </c>
      <c r="B26" s="126"/>
      <c r="C26" s="126"/>
      <c r="D26" s="126"/>
      <c r="E26" s="126"/>
      <c r="F26" s="126"/>
      <c r="G26" s="126"/>
      <c r="H26" s="126"/>
      <c r="I26" s="126"/>
      <c r="J26" s="127"/>
      <c r="K26" s="41">
        <v>0</v>
      </c>
      <c r="L26" s="41">
        <v>0</v>
      </c>
      <c r="M26" s="23">
        <f t="shared" si="0"/>
        <v>0</v>
      </c>
    </row>
    <row r="27" spans="1:13" ht="12.75" customHeight="1">
      <c r="A27" s="69" t="s">
        <v>197</v>
      </c>
      <c r="B27" s="126"/>
      <c r="C27" s="126"/>
      <c r="D27" s="126"/>
      <c r="E27" s="126"/>
      <c r="F27" s="126"/>
      <c r="G27" s="126"/>
      <c r="H27" s="126"/>
      <c r="I27" s="126"/>
      <c r="J27" s="127"/>
      <c r="K27" s="41">
        <v>9422973</v>
      </c>
      <c r="L27" s="41">
        <v>3008663</v>
      </c>
      <c r="M27" s="23">
        <f t="shared" si="0"/>
        <v>12431636</v>
      </c>
    </row>
    <row r="28" spans="1:13" ht="12.75" customHeight="1">
      <c r="A28" s="69" t="s">
        <v>198</v>
      </c>
      <c r="B28" s="126"/>
      <c r="C28" s="126"/>
      <c r="D28" s="126"/>
      <c r="E28" s="126"/>
      <c r="F28" s="126"/>
      <c r="G28" s="126"/>
      <c r="H28" s="126"/>
      <c r="I28" s="126"/>
      <c r="J28" s="127"/>
      <c r="K28" s="41">
        <v>0</v>
      </c>
      <c r="L28" s="41">
        <v>14083</v>
      </c>
      <c r="M28" s="23">
        <f t="shared" si="0"/>
        <v>14083</v>
      </c>
    </row>
    <row r="29" spans="1:13" ht="12.75" customHeight="1">
      <c r="A29" s="69" t="s">
        <v>146</v>
      </c>
      <c r="B29" s="126"/>
      <c r="C29" s="126"/>
      <c r="D29" s="126"/>
      <c r="E29" s="126"/>
      <c r="F29" s="126"/>
      <c r="G29" s="126"/>
      <c r="H29" s="126"/>
      <c r="I29" s="126"/>
      <c r="J29" s="127"/>
      <c r="K29" s="41">
        <v>0</v>
      </c>
      <c r="L29" s="41">
        <v>0</v>
      </c>
      <c r="M29" s="23">
        <f t="shared" si="0"/>
        <v>0</v>
      </c>
    </row>
    <row r="30" spans="1:13" ht="12.75" customHeight="1">
      <c r="A30" s="69" t="s">
        <v>199</v>
      </c>
      <c r="B30" s="126"/>
      <c r="C30" s="126"/>
      <c r="D30" s="126"/>
      <c r="E30" s="126"/>
      <c r="F30" s="126"/>
      <c r="G30" s="126"/>
      <c r="H30" s="126"/>
      <c r="I30" s="126"/>
      <c r="J30" s="127"/>
      <c r="K30" s="41">
        <v>4026762</v>
      </c>
      <c r="L30" s="41">
        <v>2163397</v>
      </c>
      <c r="M30" s="23">
        <f t="shared" si="0"/>
        <v>6190159</v>
      </c>
    </row>
    <row r="31" spans="1:13" ht="12.75" customHeight="1">
      <c r="A31" s="69" t="s">
        <v>192</v>
      </c>
      <c r="B31" s="126"/>
      <c r="C31" s="126"/>
      <c r="D31" s="126"/>
      <c r="E31" s="126"/>
      <c r="F31" s="126"/>
      <c r="G31" s="126"/>
      <c r="H31" s="126"/>
      <c r="I31" s="126"/>
      <c r="J31" s="127"/>
      <c r="K31" s="41">
        <v>389200</v>
      </c>
      <c r="L31" s="41">
        <v>332800</v>
      </c>
      <c r="M31" s="23">
        <f t="shared" si="0"/>
        <v>722000</v>
      </c>
    </row>
    <row r="32" spans="1:13" ht="12.75" customHeight="1">
      <c r="A32" s="69" t="s">
        <v>193</v>
      </c>
      <c r="B32" s="126"/>
      <c r="C32" s="126"/>
      <c r="D32" s="126"/>
      <c r="E32" s="126"/>
      <c r="F32" s="126"/>
      <c r="G32" s="126"/>
      <c r="H32" s="126"/>
      <c r="I32" s="126"/>
      <c r="J32" s="127"/>
      <c r="K32" s="41">
        <v>0</v>
      </c>
      <c r="L32" s="41">
        <v>0</v>
      </c>
      <c r="M32" s="23">
        <f t="shared" si="0"/>
        <v>0</v>
      </c>
    </row>
    <row r="33" spans="1:13" ht="12.75" customHeight="1">
      <c r="A33" s="69" t="s">
        <v>195</v>
      </c>
      <c r="B33" s="126"/>
      <c r="C33" s="126"/>
      <c r="D33" s="126"/>
      <c r="E33" s="126"/>
      <c r="F33" s="126"/>
      <c r="G33" s="126"/>
      <c r="H33" s="126"/>
      <c r="I33" s="126"/>
      <c r="J33" s="127"/>
      <c r="K33" s="41">
        <v>0</v>
      </c>
      <c r="L33" s="41">
        <v>0</v>
      </c>
      <c r="M33" s="23">
        <f t="shared" si="0"/>
        <v>0</v>
      </c>
    </row>
    <row r="34" spans="1:13" ht="12.75" customHeight="1">
      <c r="A34" s="69" t="s">
        <v>196</v>
      </c>
      <c r="B34" s="126"/>
      <c r="C34" s="126"/>
      <c r="D34" s="126"/>
      <c r="E34" s="126"/>
      <c r="F34" s="126"/>
      <c r="G34" s="126"/>
      <c r="H34" s="126"/>
      <c r="I34" s="126"/>
      <c r="J34" s="127"/>
      <c r="K34" s="41">
        <v>0</v>
      </c>
      <c r="L34" s="41">
        <v>0</v>
      </c>
      <c r="M34" s="23">
        <f t="shared" si="0"/>
        <v>0</v>
      </c>
    </row>
    <row r="35" spans="1:13" ht="12.75" customHeight="1">
      <c r="A35" s="69" t="s">
        <v>197</v>
      </c>
      <c r="B35" s="126"/>
      <c r="C35" s="126"/>
      <c r="D35" s="126"/>
      <c r="E35" s="126"/>
      <c r="F35" s="126"/>
      <c r="G35" s="126"/>
      <c r="H35" s="126"/>
      <c r="I35" s="126"/>
      <c r="J35" s="127"/>
      <c r="K35" s="41">
        <v>909032</v>
      </c>
      <c r="L35" s="41">
        <v>300570</v>
      </c>
      <c r="M35" s="23">
        <f t="shared" si="0"/>
        <v>1209602</v>
      </c>
    </row>
    <row r="36" spans="1:13" ht="12.75" customHeight="1">
      <c r="A36" s="69" t="s">
        <v>198</v>
      </c>
      <c r="B36" s="126"/>
      <c r="C36" s="126"/>
      <c r="D36" s="126"/>
      <c r="E36" s="126"/>
      <c r="F36" s="126"/>
      <c r="G36" s="126"/>
      <c r="H36" s="126"/>
      <c r="I36" s="126"/>
      <c r="J36" s="127"/>
      <c r="K36" s="41">
        <v>0</v>
      </c>
      <c r="L36" s="41">
        <v>6777</v>
      </c>
      <c r="M36" s="23">
        <f t="shared" si="0"/>
        <v>6777</v>
      </c>
    </row>
    <row r="37" spans="1:13" ht="12.75" customHeight="1">
      <c r="A37" s="69" t="s">
        <v>200</v>
      </c>
      <c r="B37" s="126"/>
      <c r="C37" s="126"/>
      <c r="D37" s="126"/>
      <c r="E37" s="126"/>
      <c r="F37" s="126"/>
      <c r="G37" s="126"/>
      <c r="H37" s="126"/>
      <c r="I37" s="126"/>
      <c r="J37" s="127"/>
      <c r="K37" s="41">
        <v>0</v>
      </c>
      <c r="L37" s="41">
        <v>0</v>
      </c>
      <c r="M37" s="23">
        <f t="shared" si="0"/>
        <v>0</v>
      </c>
    </row>
    <row r="38" spans="1:13" ht="12.75" customHeight="1">
      <c r="A38" s="69" t="s">
        <v>201</v>
      </c>
      <c r="B38" s="126"/>
      <c r="C38" s="126"/>
      <c r="D38" s="126"/>
      <c r="E38" s="126"/>
      <c r="F38" s="126"/>
      <c r="G38" s="126"/>
      <c r="H38" s="126"/>
      <c r="I38" s="126"/>
      <c r="J38" s="127"/>
      <c r="K38" s="41">
        <v>2057644</v>
      </c>
      <c r="L38" s="41">
        <v>1316373</v>
      </c>
      <c r="M38" s="23">
        <f t="shared" si="0"/>
        <v>3374017</v>
      </c>
    </row>
    <row r="39" spans="1:13" ht="12.75" customHeight="1">
      <c r="A39" s="69" t="s">
        <v>202</v>
      </c>
      <c r="B39" s="126"/>
      <c r="C39" s="126"/>
      <c r="D39" s="126"/>
      <c r="E39" s="126"/>
      <c r="F39" s="126"/>
      <c r="G39" s="126"/>
      <c r="H39" s="126"/>
      <c r="I39" s="126"/>
      <c r="J39" s="127"/>
      <c r="K39" s="41">
        <v>420117</v>
      </c>
      <c r="L39" s="41">
        <v>180756</v>
      </c>
      <c r="M39" s="23">
        <f t="shared" si="0"/>
        <v>600873</v>
      </c>
    </row>
    <row r="40" spans="1:13" ht="12.75" customHeight="1">
      <c r="A40" s="69" t="s">
        <v>146</v>
      </c>
      <c r="B40" s="126"/>
      <c r="C40" s="126"/>
      <c r="D40" s="126"/>
      <c r="E40" s="126"/>
      <c r="F40" s="126"/>
      <c r="G40" s="126"/>
      <c r="H40" s="126"/>
      <c r="I40" s="126"/>
      <c r="J40" s="127"/>
      <c r="K40" s="41">
        <v>250769</v>
      </c>
      <c r="L40" s="41">
        <v>26121</v>
      </c>
      <c r="M40" s="23">
        <f t="shared" si="0"/>
        <v>276890</v>
      </c>
    </row>
    <row r="41" spans="1:13" ht="12.75" customHeight="1">
      <c r="A41" s="69" t="s">
        <v>203</v>
      </c>
      <c r="B41" s="126"/>
      <c r="C41" s="126"/>
      <c r="D41" s="126"/>
      <c r="E41" s="126"/>
      <c r="F41" s="126"/>
      <c r="G41" s="126"/>
      <c r="H41" s="126"/>
      <c r="I41" s="126"/>
      <c r="J41" s="127"/>
      <c r="K41" s="41">
        <v>847662</v>
      </c>
      <c r="L41" s="41">
        <v>637919</v>
      </c>
      <c r="M41" s="23">
        <f t="shared" si="0"/>
        <v>1485581</v>
      </c>
    </row>
    <row r="42" spans="1:13" ht="12.75" customHeight="1">
      <c r="A42" s="69" t="s">
        <v>204</v>
      </c>
      <c r="B42" s="126"/>
      <c r="C42" s="126"/>
      <c r="D42" s="126"/>
      <c r="E42" s="126"/>
      <c r="F42" s="126"/>
      <c r="G42" s="126"/>
      <c r="H42" s="126"/>
      <c r="I42" s="126"/>
      <c r="J42" s="127"/>
      <c r="K42" s="41">
        <v>4298647</v>
      </c>
      <c r="L42" s="41">
        <v>2139054</v>
      </c>
      <c r="M42" s="23">
        <f t="shared" si="0"/>
        <v>6437701</v>
      </c>
    </row>
    <row r="43" spans="1:13" ht="12.75" customHeight="1">
      <c r="A43" s="69" t="s">
        <v>205</v>
      </c>
      <c r="B43" s="126"/>
      <c r="C43" s="126"/>
      <c r="D43" s="126"/>
      <c r="E43" s="126"/>
      <c r="F43" s="126"/>
      <c r="G43" s="126"/>
      <c r="H43" s="126"/>
      <c r="I43" s="126"/>
      <c r="J43" s="127"/>
      <c r="K43" s="41">
        <v>3450985</v>
      </c>
      <c r="L43" s="41">
        <v>1501135</v>
      </c>
      <c r="M43" s="23">
        <f t="shared" si="0"/>
        <v>4952120</v>
      </c>
    </row>
    <row r="44" spans="1:13" ht="12.75" customHeight="1">
      <c r="A44" s="69" t="s">
        <v>206</v>
      </c>
      <c r="B44" s="126"/>
      <c r="C44" s="126"/>
      <c r="D44" s="126"/>
      <c r="E44" s="126"/>
      <c r="F44" s="126"/>
      <c r="G44" s="126"/>
      <c r="H44" s="126"/>
      <c r="I44" s="126"/>
      <c r="J44" s="127"/>
      <c r="K44" s="41">
        <v>17245597</v>
      </c>
      <c r="L44" s="41">
        <v>11867822</v>
      </c>
      <c r="M44" s="23">
        <f t="shared" si="0"/>
        <v>29113419</v>
      </c>
    </row>
    <row r="45" spans="1:13" ht="12.75" customHeight="1">
      <c r="A45" s="69" t="s">
        <v>207</v>
      </c>
      <c r="B45" s="126"/>
      <c r="C45" s="126"/>
      <c r="D45" s="126"/>
      <c r="E45" s="126"/>
      <c r="F45" s="126"/>
      <c r="G45" s="126"/>
      <c r="H45" s="126"/>
      <c r="I45" s="126"/>
      <c r="J45" s="127"/>
      <c r="K45" s="41">
        <v>5778011</v>
      </c>
      <c r="L45" s="41">
        <v>274399</v>
      </c>
      <c r="M45" s="23">
        <f t="shared" si="0"/>
        <v>6052410</v>
      </c>
    </row>
    <row r="46" spans="1:13" ht="12.75" customHeight="1">
      <c r="A46" s="69" t="s">
        <v>208</v>
      </c>
      <c r="B46" s="126"/>
      <c r="C46" s="126"/>
      <c r="D46" s="126"/>
      <c r="E46" s="126"/>
      <c r="F46" s="126"/>
      <c r="G46" s="126"/>
      <c r="H46" s="126"/>
      <c r="I46" s="126"/>
      <c r="J46" s="127"/>
      <c r="K46" s="41">
        <v>336508</v>
      </c>
      <c r="L46" s="41">
        <v>274399</v>
      </c>
      <c r="M46" s="23">
        <f t="shared" si="0"/>
        <v>610907</v>
      </c>
    </row>
    <row r="47" spans="1:13" ht="12.75" customHeight="1">
      <c r="A47" s="69" t="s">
        <v>209</v>
      </c>
      <c r="B47" s="126"/>
      <c r="C47" s="126"/>
      <c r="D47" s="126"/>
      <c r="E47" s="126"/>
      <c r="F47" s="126"/>
      <c r="G47" s="126"/>
      <c r="H47" s="126"/>
      <c r="I47" s="126"/>
      <c r="J47" s="127"/>
      <c r="K47" s="41">
        <v>981052</v>
      </c>
      <c r="L47" s="41">
        <v>0</v>
      </c>
      <c r="M47" s="23">
        <f t="shared" si="0"/>
        <v>981052</v>
      </c>
    </row>
    <row r="48" spans="1:13" ht="12.75" customHeight="1">
      <c r="A48" s="69" t="s">
        <v>210</v>
      </c>
      <c r="B48" s="126"/>
      <c r="C48" s="126"/>
      <c r="D48" s="126"/>
      <c r="E48" s="126"/>
      <c r="F48" s="126"/>
      <c r="G48" s="126"/>
      <c r="H48" s="126"/>
      <c r="I48" s="126"/>
      <c r="J48" s="127"/>
      <c r="K48" s="41">
        <v>4006065</v>
      </c>
      <c r="L48" s="41">
        <v>0</v>
      </c>
      <c r="M48" s="23">
        <f t="shared" si="0"/>
        <v>4006065</v>
      </c>
    </row>
    <row r="49" spans="1:13" ht="12.75" customHeight="1">
      <c r="A49" s="69" t="s">
        <v>211</v>
      </c>
      <c r="B49" s="126"/>
      <c r="C49" s="126"/>
      <c r="D49" s="126"/>
      <c r="E49" s="126"/>
      <c r="F49" s="126"/>
      <c r="G49" s="126"/>
      <c r="H49" s="126"/>
      <c r="I49" s="126"/>
      <c r="J49" s="127"/>
      <c r="K49" s="41">
        <v>454386</v>
      </c>
      <c r="L49" s="41">
        <v>0</v>
      </c>
      <c r="M49" s="23">
        <f t="shared" si="0"/>
        <v>454386</v>
      </c>
    </row>
    <row r="50" spans="1:13" ht="12.75" customHeight="1">
      <c r="A50" s="69" t="s">
        <v>212</v>
      </c>
      <c r="B50" s="126"/>
      <c r="C50" s="126"/>
      <c r="D50" s="126"/>
      <c r="E50" s="126"/>
      <c r="F50" s="126"/>
      <c r="G50" s="126"/>
      <c r="H50" s="126"/>
      <c r="I50" s="126"/>
      <c r="J50" s="127"/>
      <c r="K50" s="41">
        <v>-3606725</v>
      </c>
      <c r="L50" s="41">
        <v>-2749870</v>
      </c>
      <c r="M50" s="23">
        <f t="shared" si="0"/>
        <v>-6356595</v>
      </c>
    </row>
    <row r="51" spans="1:13" ht="12.75" customHeight="1">
      <c r="A51" s="69" t="s">
        <v>213</v>
      </c>
      <c r="B51" s="126"/>
      <c r="C51" s="126"/>
      <c r="D51" s="126"/>
      <c r="E51" s="126"/>
      <c r="F51" s="126"/>
      <c r="G51" s="126"/>
      <c r="H51" s="126"/>
      <c r="I51" s="126"/>
      <c r="J51" s="127"/>
      <c r="K51" s="41">
        <v>258574</v>
      </c>
      <c r="L51" s="41">
        <v>586803</v>
      </c>
      <c r="M51" s="23">
        <f t="shared" si="0"/>
        <v>845377</v>
      </c>
    </row>
    <row r="52" spans="1:13" ht="12.75" customHeight="1">
      <c r="A52" s="69" t="s">
        <v>214</v>
      </c>
      <c r="B52" s="126"/>
      <c r="C52" s="126"/>
      <c r="D52" s="126"/>
      <c r="E52" s="126"/>
      <c r="F52" s="126"/>
      <c r="G52" s="126"/>
      <c r="H52" s="126"/>
      <c r="I52" s="126"/>
      <c r="J52" s="127"/>
      <c r="K52" s="41">
        <v>0</v>
      </c>
      <c r="L52" s="41">
        <v>0</v>
      </c>
      <c r="M52" s="23">
        <f t="shared" si="0"/>
        <v>0</v>
      </c>
    </row>
    <row r="53" spans="1:13" ht="12.75" customHeight="1">
      <c r="A53" s="69" t="s">
        <v>215</v>
      </c>
      <c r="B53" s="126"/>
      <c r="C53" s="126"/>
      <c r="D53" s="126"/>
      <c r="E53" s="126"/>
      <c r="F53" s="126"/>
      <c r="G53" s="126"/>
      <c r="H53" s="126"/>
      <c r="I53" s="126"/>
      <c r="J53" s="127"/>
      <c r="K53" s="41">
        <v>0</v>
      </c>
      <c r="L53" s="41">
        <v>0</v>
      </c>
      <c r="M53" s="23">
        <f t="shared" si="0"/>
        <v>0</v>
      </c>
    </row>
    <row r="54" spans="1:13" ht="12.75" customHeight="1">
      <c r="A54" s="69" t="s">
        <v>216</v>
      </c>
      <c r="B54" s="126"/>
      <c r="C54" s="126"/>
      <c r="D54" s="126"/>
      <c r="E54" s="126"/>
      <c r="F54" s="126"/>
      <c r="G54" s="126"/>
      <c r="H54" s="126"/>
      <c r="I54" s="126"/>
      <c r="J54" s="127"/>
      <c r="K54" s="41">
        <v>0</v>
      </c>
      <c r="L54" s="41">
        <v>0</v>
      </c>
      <c r="M54" s="23">
        <f t="shared" si="0"/>
        <v>0</v>
      </c>
    </row>
    <row r="55" spans="1:13" ht="12.75" customHeight="1">
      <c r="A55" s="69" t="s">
        <v>217</v>
      </c>
      <c r="B55" s="126"/>
      <c r="C55" s="126"/>
      <c r="D55" s="126"/>
      <c r="E55" s="126"/>
      <c r="F55" s="126"/>
      <c r="G55" s="126"/>
      <c r="H55" s="126"/>
      <c r="I55" s="126"/>
      <c r="J55" s="127"/>
      <c r="K55" s="41">
        <v>0</v>
      </c>
      <c r="L55" s="41">
        <v>0</v>
      </c>
      <c r="M55" s="23">
        <f t="shared" si="0"/>
        <v>0</v>
      </c>
    </row>
    <row r="56" spans="1:13" ht="12.75" customHeight="1">
      <c r="A56" s="69" t="s">
        <v>218</v>
      </c>
      <c r="B56" s="126"/>
      <c r="C56" s="126"/>
      <c r="D56" s="126"/>
      <c r="E56" s="126"/>
      <c r="F56" s="126"/>
      <c r="G56" s="126"/>
      <c r="H56" s="126"/>
      <c r="I56" s="126"/>
      <c r="J56" s="127"/>
      <c r="K56" s="41">
        <v>258574</v>
      </c>
      <c r="L56" s="41">
        <v>586803</v>
      </c>
      <c r="M56" s="23">
        <f t="shared" si="0"/>
        <v>845377</v>
      </c>
    </row>
    <row r="57" spans="1:13" ht="12.75" customHeight="1">
      <c r="A57" s="69" t="s">
        <v>219</v>
      </c>
      <c r="B57" s="126"/>
      <c r="C57" s="126"/>
      <c r="D57" s="126"/>
      <c r="E57" s="126"/>
      <c r="F57" s="126"/>
      <c r="G57" s="126"/>
      <c r="H57" s="126"/>
      <c r="I57" s="126"/>
      <c r="J57" s="127"/>
      <c r="K57" s="41">
        <v>-3865299</v>
      </c>
      <c r="L57" s="41">
        <v>-3336673</v>
      </c>
      <c r="M57" s="23">
        <f t="shared" si="0"/>
        <v>-7201972</v>
      </c>
    </row>
    <row r="58" spans="1:13" ht="12.75" customHeight="1">
      <c r="A58" s="69" t="s">
        <v>220</v>
      </c>
      <c r="B58" s="126"/>
      <c r="C58" s="126"/>
      <c r="D58" s="126"/>
      <c r="E58" s="126"/>
      <c r="F58" s="126"/>
      <c r="G58" s="126"/>
      <c r="H58" s="126"/>
      <c r="I58" s="126"/>
      <c r="J58" s="127"/>
      <c r="K58" s="41">
        <v>0</v>
      </c>
      <c r="L58" s="41">
        <v>0</v>
      </c>
      <c r="M58" s="23">
        <f t="shared" si="0"/>
        <v>0</v>
      </c>
    </row>
    <row r="59" spans="1:13" ht="12.75" customHeight="1">
      <c r="A59" s="69" t="s">
        <v>221</v>
      </c>
      <c r="B59" s="126"/>
      <c r="C59" s="126"/>
      <c r="D59" s="126"/>
      <c r="E59" s="126"/>
      <c r="F59" s="126"/>
      <c r="G59" s="126"/>
      <c r="H59" s="126"/>
      <c r="I59" s="126"/>
      <c r="J59" s="127"/>
      <c r="K59" s="41">
        <v>0</v>
      </c>
      <c r="L59" s="41">
        <v>0</v>
      </c>
      <c r="M59" s="23">
        <f t="shared" si="0"/>
        <v>0</v>
      </c>
    </row>
    <row r="60" spans="1:13" ht="12.75" customHeight="1">
      <c r="A60" s="69" t="s">
        <v>222</v>
      </c>
      <c r="B60" s="126"/>
      <c r="C60" s="126"/>
      <c r="D60" s="126"/>
      <c r="E60" s="126"/>
      <c r="F60" s="126"/>
      <c r="G60" s="126"/>
      <c r="H60" s="126"/>
      <c r="I60" s="126"/>
      <c r="J60" s="127"/>
      <c r="K60" s="41">
        <v>506280</v>
      </c>
      <c r="L60" s="41">
        <v>0</v>
      </c>
      <c r="M60" s="23">
        <f t="shared" si="0"/>
        <v>506280</v>
      </c>
    </row>
    <row r="61" spans="1:13" ht="12.75" customHeight="1">
      <c r="A61" s="69" t="s">
        <v>223</v>
      </c>
      <c r="B61" s="126"/>
      <c r="C61" s="126"/>
      <c r="D61" s="126"/>
      <c r="E61" s="126"/>
      <c r="F61" s="126"/>
      <c r="G61" s="126"/>
      <c r="H61" s="126"/>
      <c r="I61" s="126"/>
      <c r="J61" s="127"/>
      <c r="K61" s="41">
        <v>0</v>
      </c>
      <c r="L61" s="41">
        <v>0</v>
      </c>
      <c r="M61" s="23">
        <f t="shared" si="0"/>
        <v>0</v>
      </c>
    </row>
    <row r="62" spans="1:13" ht="12.75" customHeight="1">
      <c r="A62" s="42"/>
      <c r="B62" s="70" t="s">
        <v>224</v>
      </c>
      <c r="C62" s="70"/>
      <c r="D62" s="70"/>
      <c r="E62" s="70"/>
      <c r="F62" s="70"/>
      <c r="G62" s="70"/>
      <c r="H62" s="70"/>
      <c r="I62" s="70"/>
      <c r="J62" s="71"/>
      <c r="K62" s="41">
        <v>0</v>
      </c>
      <c r="L62" s="41">
        <v>0</v>
      </c>
      <c r="M62" s="23">
        <f t="shared" si="0"/>
        <v>0</v>
      </c>
    </row>
    <row r="63" spans="1:13" ht="12.75" customHeight="1">
      <c r="A63" s="43"/>
      <c r="B63" s="70" t="s">
        <v>225</v>
      </c>
      <c r="C63" s="70"/>
      <c r="D63" s="70"/>
      <c r="E63" s="70"/>
      <c r="F63" s="70"/>
      <c r="G63" s="70"/>
      <c r="H63" s="70"/>
      <c r="I63" s="70"/>
      <c r="J63" s="71"/>
      <c r="K63" s="41">
        <v>4371579</v>
      </c>
      <c r="L63" s="41">
        <v>3336673</v>
      </c>
      <c r="M63" s="23">
        <f t="shared" si="0"/>
        <v>7708252</v>
      </c>
    </row>
    <row r="64" spans="1:13" ht="12.75" customHeight="1">
      <c r="A64" s="44"/>
      <c r="B64" s="137" t="s">
        <v>226</v>
      </c>
      <c r="C64" s="70" t="s">
        <v>227</v>
      </c>
      <c r="D64" s="70"/>
      <c r="E64" s="70"/>
      <c r="F64" s="70"/>
      <c r="G64" s="70"/>
      <c r="H64" s="70"/>
      <c r="I64" s="70"/>
      <c r="J64" s="71"/>
      <c r="K64" s="41">
        <v>0</v>
      </c>
      <c r="L64" s="41">
        <v>555410</v>
      </c>
      <c r="M64" s="23">
        <f t="shared" si="0"/>
        <v>555410</v>
      </c>
    </row>
    <row r="65" spans="1:13" ht="12.75" customHeight="1">
      <c r="A65" s="45"/>
      <c r="B65" s="138"/>
      <c r="C65" s="70" t="s">
        <v>228</v>
      </c>
      <c r="D65" s="70"/>
      <c r="E65" s="70"/>
      <c r="F65" s="70"/>
      <c r="G65" s="70"/>
      <c r="H65" s="70"/>
      <c r="I65" s="70"/>
      <c r="J65" s="71"/>
      <c r="K65" s="41">
        <v>740042</v>
      </c>
      <c r="L65" s="41">
        <v>0</v>
      </c>
      <c r="M65" s="23">
        <f t="shared" si="0"/>
        <v>740042</v>
      </c>
    </row>
    <row r="66" spans="1:13" ht="12.75" customHeight="1">
      <c r="A66" s="69" t="s">
        <v>229</v>
      </c>
      <c r="B66" s="126"/>
      <c r="C66" s="126"/>
      <c r="D66" s="126"/>
      <c r="E66" s="126"/>
      <c r="F66" s="126"/>
      <c r="G66" s="126"/>
      <c r="H66" s="126"/>
      <c r="I66" s="126"/>
      <c r="J66" s="127"/>
      <c r="K66" s="41">
        <v>0</v>
      </c>
      <c r="L66" s="41">
        <v>0</v>
      </c>
      <c r="M66" s="23">
        <f t="shared" si="0"/>
        <v>0</v>
      </c>
    </row>
    <row r="67" spans="1:13" ht="12.75" customHeight="1">
      <c r="A67" s="69" t="s">
        <v>230</v>
      </c>
      <c r="B67" s="126"/>
      <c r="C67" s="126"/>
      <c r="D67" s="126"/>
      <c r="E67" s="126"/>
      <c r="F67" s="126"/>
      <c r="G67" s="126"/>
      <c r="H67" s="126"/>
      <c r="I67" s="126"/>
      <c r="J67" s="127"/>
      <c r="K67" s="41">
        <v>2171286</v>
      </c>
      <c r="L67" s="41">
        <v>-2475471</v>
      </c>
      <c r="M67" s="23">
        <f t="shared" ref="M67:M74" si="1">SUM(K67:L67)</f>
        <v>-304185</v>
      </c>
    </row>
    <row r="68" spans="1:13" ht="12.75" customHeight="1">
      <c r="A68" s="69" t="s">
        <v>231</v>
      </c>
      <c r="B68" s="126"/>
      <c r="C68" s="126"/>
      <c r="D68" s="126"/>
      <c r="E68" s="126"/>
      <c r="F68" s="126"/>
      <c r="G68" s="126"/>
      <c r="H68" s="126"/>
      <c r="I68" s="126"/>
      <c r="J68" s="127"/>
      <c r="K68" s="41">
        <v>19416883</v>
      </c>
      <c r="L68" s="41">
        <v>9392351</v>
      </c>
      <c r="M68" s="23">
        <f t="shared" si="1"/>
        <v>28809234</v>
      </c>
    </row>
    <row r="69" spans="1:13" ht="12.75" customHeight="1">
      <c r="A69" s="69" t="s">
        <v>232</v>
      </c>
      <c r="B69" s="126"/>
      <c r="C69" s="126"/>
      <c r="D69" s="126"/>
      <c r="E69" s="126"/>
      <c r="F69" s="126"/>
      <c r="G69" s="126"/>
      <c r="H69" s="126"/>
      <c r="I69" s="126"/>
      <c r="J69" s="127"/>
      <c r="K69" s="41">
        <v>0</v>
      </c>
      <c r="L69" s="41">
        <v>0</v>
      </c>
      <c r="M69" s="23">
        <f t="shared" si="1"/>
        <v>0</v>
      </c>
    </row>
    <row r="70" spans="1:13" ht="12.75" customHeight="1">
      <c r="A70" s="69" t="s">
        <v>233</v>
      </c>
      <c r="B70" s="126"/>
      <c r="C70" s="126"/>
      <c r="D70" s="126"/>
      <c r="E70" s="126"/>
      <c r="F70" s="126"/>
      <c r="G70" s="126"/>
      <c r="H70" s="126"/>
      <c r="I70" s="126"/>
      <c r="J70" s="127"/>
      <c r="K70" s="41">
        <v>0</v>
      </c>
      <c r="L70" s="41">
        <v>0</v>
      </c>
      <c r="M70" s="23">
        <f t="shared" si="1"/>
        <v>0</v>
      </c>
    </row>
    <row r="71" spans="1:13" ht="12.75" customHeight="1">
      <c r="A71" s="69" t="s">
        <v>234</v>
      </c>
      <c r="B71" s="126"/>
      <c r="C71" s="126"/>
      <c r="D71" s="126"/>
      <c r="E71" s="126"/>
      <c r="F71" s="126"/>
      <c r="G71" s="126"/>
      <c r="H71" s="126"/>
      <c r="I71" s="126"/>
      <c r="J71" s="127"/>
      <c r="K71" s="41">
        <v>0</v>
      </c>
      <c r="L71" s="41">
        <v>2475471</v>
      </c>
      <c r="M71" s="23">
        <f t="shared" si="1"/>
        <v>2475471</v>
      </c>
    </row>
    <row r="72" spans="1:13" ht="12.75" customHeight="1">
      <c r="A72" s="69" t="s">
        <v>235</v>
      </c>
      <c r="B72" s="126"/>
      <c r="C72" s="126"/>
      <c r="D72" s="126"/>
      <c r="E72" s="126"/>
      <c r="F72" s="126"/>
      <c r="G72" s="126"/>
      <c r="H72" s="126"/>
      <c r="I72" s="126"/>
      <c r="J72" s="127"/>
      <c r="K72" s="41">
        <v>0</v>
      </c>
      <c r="L72" s="41">
        <v>1837552</v>
      </c>
      <c r="M72" s="23">
        <f t="shared" si="1"/>
        <v>1837552</v>
      </c>
    </row>
    <row r="73" spans="1:13" ht="12.75" customHeight="1">
      <c r="A73" s="131" t="s">
        <v>41</v>
      </c>
      <c r="B73" s="132"/>
      <c r="C73" s="49" t="s">
        <v>39</v>
      </c>
      <c r="D73" s="70"/>
      <c r="E73" s="70"/>
      <c r="F73" s="70"/>
      <c r="G73" s="70"/>
      <c r="H73" s="70"/>
      <c r="I73" s="70"/>
      <c r="J73" s="71"/>
      <c r="K73" s="41">
        <v>0</v>
      </c>
      <c r="L73" s="41">
        <v>555410</v>
      </c>
      <c r="M73" s="23">
        <f t="shared" si="1"/>
        <v>555410</v>
      </c>
    </row>
    <row r="74" spans="1:13" ht="12.75" customHeight="1">
      <c r="A74" s="133"/>
      <c r="B74" s="134"/>
      <c r="C74" s="135" t="s">
        <v>236</v>
      </c>
      <c r="D74" s="135"/>
      <c r="E74" s="135"/>
      <c r="F74" s="135"/>
      <c r="G74" s="135"/>
      <c r="H74" s="135"/>
      <c r="I74" s="135"/>
      <c r="J74" s="136"/>
      <c r="K74" s="46">
        <v>740042</v>
      </c>
      <c r="L74" s="46">
        <v>0</v>
      </c>
      <c r="M74" s="24">
        <f t="shared" si="1"/>
        <v>740042</v>
      </c>
    </row>
  </sheetData>
  <mergeCells count="77">
    <mergeCell ref="M1:M2"/>
    <mergeCell ref="A57:J57"/>
    <mergeCell ref="A58:J58"/>
    <mergeCell ref="A59:J59"/>
    <mergeCell ref="A60:J60"/>
    <mergeCell ref="A56:J56"/>
    <mergeCell ref="A46:J46"/>
    <mergeCell ref="A47:J47"/>
    <mergeCell ref="A48:J48"/>
    <mergeCell ref="A49:J49"/>
    <mergeCell ref="A54:J54"/>
    <mergeCell ref="A55:J55"/>
    <mergeCell ref="A53:J53"/>
    <mergeCell ref="A45:J45"/>
    <mergeCell ref="A34:J34"/>
    <mergeCell ref="A35:J35"/>
    <mergeCell ref="A61:J61"/>
    <mergeCell ref="A73:B74"/>
    <mergeCell ref="C74:J74"/>
    <mergeCell ref="C73:J73"/>
    <mergeCell ref="A70:J70"/>
    <mergeCell ref="A71:J71"/>
    <mergeCell ref="A66:J66"/>
    <mergeCell ref="A67:J67"/>
    <mergeCell ref="A68:J68"/>
    <mergeCell ref="A69:J69"/>
    <mergeCell ref="A72:J72"/>
    <mergeCell ref="B62:J62"/>
    <mergeCell ref="B63:J63"/>
    <mergeCell ref="B64:B65"/>
    <mergeCell ref="C64:J64"/>
    <mergeCell ref="C65:J65"/>
    <mergeCell ref="A43:J43"/>
    <mergeCell ref="A44:J44"/>
    <mergeCell ref="A50:J50"/>
    <mergeCell ref="A36:J36"/>
    <mergeCell ref="A37:J37"/>
    <mergeCell ref="A38:J38"/>
    <mergeCell ref="A39:J39"/>
    <mergeCell ref="A40:J40"/>
    <mergeCell ref="A51:J51"/>
    <mergeCell ref="A52:J52"/>
    <mergeCell ref="A33:J33"/>
    <mergeCell ref="A22:J22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32:J32"/>
    <mergeCell ref="A41:J41"/>
    <mergeCell ref="A42:J42"/>
    <mergeCell ref="A21:J21"/>
    <mergeCell ref="B14:J14"/>
    <mergeCell ref="B15:J15"/>
    <mergeCell ref="A19:J19"/>
    <mergeCell ref="A20:J20"/>
    <mergeCell ref="A13:J13"/>
    <mergeCell ref="A14:A18"/>
    <mergeCell ref="B16:J16"/>
    <mergeCell ref="B17:J17"/>
    <mergeCell ref="B18:J18"/>
    <mergeCell ref="A1:J2"/>
    <mergeCell ref="A3:J3"/>
    <mergeCell ref="A4:J4"/>
    <mergeCell ref="A5:J5"/>
    <mergeCell ref="A6:J6"/>
    <mergeCell ref="A12:J12"/>
    <mergeCell ref="A7:J7"/>
    <mergeCell ref="A8:J8"/>
    <mergeCell ref="A9:J9"/>
    <mergeCell ref="A10:J10"/>
    <mergeCell ref="A11:J11"/>
  </mergeCells>
  <phoneticPr fontId="3"/>
  <pageMargins left="0.74803149606299213" right="0.74803149606299213" top="0.78740157480314965" bottom="0.70866141732283472" header="0.31496062992125984" footer="0.51181102362204722"/>
  <pageSetup paperSize="9" scale="82" fitToWidth="0" orientation="portrait" useFirstPageNumber="1" r:id="rId1"/>
  <headerFooter>
    <oddHeader>&amp;L&amp;"ＭＳ ゴシック,標準"&amp;10 ２　令和５年度地方公営企業決算状況調査（法適用企業）
　（３）交通（自動車運送）事業
　　　&amp;A［&amp;P/&amp;N］&amp;R&amp;10（単位：千円）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ア　施設及び業務概況</vt:lpstr>
      <vt:lpstr>イ　損益計算書</vt:lpstr>
      <vt:lpstr>ウ　資本的収支に関する調</vt:lpstr>
      <vt:lpstr>エ　貸借対照表</vt:lpstr>
      <vt:lpstr>'エ　貸借対照表'!Print_Titles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2025-03-11T04:49:41Z</dcterms:modified>
</cp:coreProperties>
</file>