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0515" windowHeight="9165" tabRatio="945" activeTab="0"/>
  </bookViews>
  <sheets>
    <sheet name="横浜市・川崎市・横須賀市" sheetId="1" r:id="rId1"/>
    <sheet name="平塚市・鎌倉市・藤沢市" sheetId="2" r:id="rId2"/>
    <sheet name="小田原市・茅ヶ崎市・逗子市" sheetId="3" r:id="rId3"/>
    <sheet name="相模原市・三浦市・秦野市" sheetId="4" r:id="rId4"/>
    <sheet name="厚木市・大和市・伊勢原市" sheetId="5" r:id="rId5"/>
    <sheet name="海老名市・座間市・南足柄市" sheetId="6" r:id="rId6"/>
    <sheet name="綾瀬市・葉山町・寒川町" sheetId="7" r:id="rId7"/>
    <sheet name="大磯町・二宮町・中井町" sheetId="8" r:id="rId8"/>
    <sheet name="大井町･松田町・山北町" sheetId="9" r:id="rId9"/>
    <sheet name="開成町・箱根町・真鶴町" sheetId="10" r:id="rId10"/>
    <sheet name="湯河原町・愛川町・清川村" sheetId="11" r:id="rId11"/>
  </sheets>
  <definedNames/>
  <calcPr fullCalcOnLoad="1"/>
</workbook>
</file>

<file path=xl/sharedStrings.xml><?xml version="1.0" encoding="utf-8"?>
<sst xmlns="http://schemas.openxmlformats.org/spreadsheetml/2006/main" count="1427" uniqueCount="84">
  <si>
    <t>（単位：人・千円）</t>
  </si>
  <si>
    <t>観　光　客</t>
  </si>
  <si>
    <t>そ　の　他</t>
  </si>
  <si>
    <t>飲　食　費</t>
  </si>
  <si>
    <t>月別</t>
  </si>
  <si>
    <t>消費額計</t>
  </si>
  <si>
    <t>宿　泊　費</t>
  </si>
  <si>
    <t>消　費　額</t>
  </si>
  <si>
    <t>横　浜　市</t>
  </si>
  <si>
    <t>　  合      計</t>
  </si>
  <si>
    <t>-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</si>
  <si>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</si>
  <si>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</si>
  <si>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</si>
  <si>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</si>
  <si>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</si>
  <si>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</si>
  <si>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</si>
  <si>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</si>
  <si>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</si>
  <si>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</si>
  <si>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</si>
  <si>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</si>
  <si>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川  崎  市</t>
  </si>
  <si>
    <t>　   合     計</t>
  </si>
  <si>
    <t>横 須 賀 市</t>
  </si>
  <si>
    <t>平  塚  市</t>
  </si>
  <si>
    <t>鎌  倉  市</t>
  </si>
  <si>
    <t>藤  沢  市</t>
  </si>
  <si>
    <t>小 田 原 市</t>
  </si>
  <si>
    <t>茅 ヶ 崎 市</t>
  </si>
  <si>
    <t>逗  子  市</t>
  </si>
  <si>
    <t>相 模 原 市</t>
  </si>
  <si>
    <t>三  浦  市</t>
  </si>
  <si>
    <t>秦  野  市</t>
  </si>
  <si>
    <t>厚  木  市</t>
  </si>
  <si>
    <t>伊 勢 原 市</t>
  </si>
  <si>
    <t>海 老 名 市</t>
  </si>
  <si>
    <t>座  間  市</t>
  </si>
  <si>
    <t>南 足 柄 市</t>
  </si>
  <si>
    <t>箱  根  町</t>
  </si>
  <si>
    <t>真  鶴  町</t>
  </si>
  <si>
    <t>愛  川  町</t>
  </si>
  <si>
    <t>清  川  村</t>
  </si>
  <si>
    <t xml:space="preserve"> </t>
  </si>
  <si>
    <t>区分</t>
  </si>
  <si>
    <t>入込観光客数</t>
  </si>
  <si>
    <t xml:space="preserve">       観      光      客      消      費      額</t>
  </si>
  <si>
    <t>宿泊客数</t>
  </si>
  <si>
    <t>日帰り客数</t>
  </si>
  <si>
    <t>延観光     客数</t>
  </si>
  <si>
    <t>大和市</t>
  </si>
  <si>
    <t>松田町</t>
  </si>
  <si>
    <t>山北町</t>
  </si>
  <si>
    <t>綾瀬市</t>
  </si>
  <si>
    <t>葉山町</t>
  </si>
  <si>
    <t>寒川町</t>
  </si>
  <si>
    <t>大磯町</t>
  </si>
  <si>
    <t>二宮町</t>
  </si>
  <si>
    <t>中井町</t>
  </si>
  <si>
    <t>大井町</t>
  </si>
  <si>
    <t>開成町</t>
  </si>
  <si>
    <t>湯河原町</t>
  </si>
  <si>
    <t>-</t>
  </si>
  <si>
    <t>-</t>
  </si>
  <si>
    <t>④第３表  市町村別・月別・入込観光客数及び観光客消費額</t>
  </si>
  <si>
    <t>区分</t>
  </si>
  <si>
    <t>入込観光客数</t>
  </si>
  <si>
    <t>延観光     客数</t>
  </si>
  <si>
    <t>宿泊客数</t>
  </si>
  <si>
    <t>日帰り客数</t>
  </si>
  <si>
    <t>-</t>
  </si>
  <si>
    <t>宿泊客数</t>
  </si>
  <si>
    <t>④第３表  （その２）　</t>
  </si>
  <si>
    <t>④第３表  （その３）　</t>
  </si>
  <si>
    <t>④第３表  （その４）　</t>
  </si>
  <si>
    <t>④第３表  （その５）　</t>
  </si>
  <si>
    <t>④第３表  （その７）</t>
  </si>
  <si>
    <t>④第３表  （その６）　</t>
  </si>
  <si>
    <t>④第３表  （その８）</t>
  </si>
  <si>
    <r>
      <t>④第３表  （その９</t>
    </r>
    <r>
      <rPr>
        <sz val="11"/>
        <rFont val="ＭＳ Ｐゴシック"/>
        <family val="3"/>
      </rPr>
      <t>)</t>
    </r>
  </si>
  <si>
    <t>④第３表  （その１０）　</t>
  </si>
  <si>
    <t>④第３表  （その１１）</t>
  </si>
  <si>
    <t>（平成20年推計）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</si>
</sst>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0.E+00"/>
    <numFmt numFmtId="180" formatCode="\(###,###,###\)"/>
    <numFmt numFmtId="181" formatCode="0.00_ "/>
    <numFmt numFmtId="182" formatCode="0.0_);[Red]\(0.0\)"/>
    <numFmt numFmtId="183" formatCode="0.0_ "/>
    <numFmt numFmtId="184" formatCode="0_);\(0\)"/>
    <numFmt numFmtId="185" formatCode="0_ "/>
    <numFmt numFmtId="186" formatCode="#,##0.0;[Red]\-#,##0.0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8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56"/>
      <name val="ＭＳ Ｐ明朝"/>
      <family val="1"/>
    </font>
    <font>
      <sz val="11"/>
      <color indexed="5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38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38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right"/>
      <protection locked="0"/>
    </xf>
    <xf numFmtId="38" fontId="0" fillId="0" borderId="2" xfId="0" applyNumberFormat="1" applyBorder="1" applyAlignment="1" applyProtection="1">
      <alignment horizontal="right"/>
      <protection locked="0"/>
    </xf>
    <xf numFmtId="38" fontId="0" fillId="0" borderId="2" xfId="17" applyFont="1" applyBorder="1" applyAlignment="1">
      <alignment horizontal="right"/>
    </xf>
    <xf numFmtId="38" fontId="0" fillId="0" borderId="1" xfId="17" applyBorder="1" applyAlignment="1" applyProtection="1">
      <alignment horizontal="right"/>
      <protection locked="0"/>
    </xf>
    <xf numFmtId="38" fontId="0" fillId="0" borderId="2" xfId="17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 applyProtection="1">
      <alignment horizontal="distributed"/>
      <protection locked="0"/>
    </xf>
    <xf numFmtId="0" fontId="4" fillId="0" borderId="4" xfId="0" applyFont="1" applyBorder="1" applyAlignment="1" applyProtection="1">
      <alignment horizontal="distributed"/>
      <protection locked="0"/>
    </xf>
    <xf numFmtId="38" fontId="4" fillId="0" borderId="2" xfId="0" applyNumberFormat="1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 locked="0"/>
    </xf>
    <xf numFmtId="38" fontId="4" fillId="0" borderId="5" xfId="0" applyNumberFormat="1" applyFont="1" applyBorder="1" applyAlignment="1" applyProtection="1">
      <alignment/>
      <protection locked="0"/>
    </xf>
    <xf numFmtId="38" fontId="4" fillId="0" borderId="3" xfId="0" applyNumberFormat="1" applyFont="1" applyBorder="1" applyAlignment="1" applyProtection="1">
      <alignment/>
      <protection locked="0"/>
    </xf>
    <xf numFmtId="38" fontId="4" fillId="0" borderId="0" xfId="17" applyFont="1" applyAlignment="1">
      <alignment/>
    </xf>
    <xf numFmtId="38" fontId="0" fillId="0" borderId="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38" fontId="4" fillId="0" borderId="3" xfId="17" applyFont="1" applyBorder="1" applyAlignment="1">
      <alignment/>
    </xf>
    <xf numFmtId="38" fontId="4" fillId="0" borderId="2" xfId="0" applyNumberFormat="1" applyFont="1" applyBorder="1" applyAlignment="1" applyProtection="1">
      <alignment horizontal="right"/>
      <protection locked="0"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horizontal="right"/>
    </xf>
    <xf numFmtId="38" fontId="4" fillId="0" borderId="2" xfId="17" applyFont="1" applyBorder="1" applyAlignment="1" applyProtection="1">
      <alignment horizontal="right"/>
      <protection locked="0"/>
    </xf>
    <xf numFmtId="38" fontId="4" fillId="0" borderId="3" xfId="17" applyFont="1" applyBorder="1" applyAlignment="1" applyProtection="1">
      <alignment horizontal="right"/>
      <protection locked="0"/>
    </xf>
    <xf numFmtId="38" fontId="0" fillId="0" borderId="0" xfId="17" applyAlignment="1">
      <alignment/>
    </xf>
    <xf numFmtId="38" fontId="0" fillId="0" borderId="6" xfId="0" applyNumberFormat="1" applyBorder="1" applyAlignment="1" applyProtection="1">
      <alignment/>
      <protection locked="0"/>
    </xf>
    <xf numFmtId="38" fontId="4" fillId="0" borderId="3" xfId="17" applyFont="1" applyBorder="1" applyAlignment="1" applyProtection="1">
      <alignment/>
      <protection locked="0"/>
    </xf>
    <xf numFmtId="38" fontId="0" fillId="0" borderId="2" xfId="17" applyBorder="1" applyAlignment="1" applyProtection="1">
      <alignment/>
      <protection locked="0"/>
    </xf>
    <xf numFmtId="38" fontId="0" fillId="0" borderId="0" xfId="17" applyBorder="1" applyAlignment="1" applyProtection="1">
      <alignment/>
      <protection locked="0"/>
    </xf>
    <xf numFmtId="38" fontId="0" fillId="0" borderId="1" xfId="17" applyBorder="1" applyAlignment="1" applyProtection="1">
      <alignment/>
      <protection locked="0"/>
    </xf>
    <xf numFmtId="38" fontId="0" fillId="0" borderId="2" xfId="17" applyFont="1" applyBorder="1" applyAlignment="1" applyProtection="1">
      <alignment/>
      <protection locked="0"/>
    </xf>
    <xf numFmtId="38" fontId="0" fillId="0" borderId="0" xfId="17" applyBorder="1" applyAlignment="1">
      <alignment/>
    </xf>
    <xf numFmtId="38" fontId="4" fillId="0" borderId="0" xfId="17" applyFont="1" applyBorder="1" applyAlignment="1" applyProtection="1">
      <alignment horizontal="right"/>
      <protection locked="0"/>
    </xf>
    <xf numFmtId="38" fontId="0" fillId="0" borderId="0" xfId="17" applyBorder="1" applyAlignment="1" applyProtection="1">
      <alignment horizontal="right"/>
      <protection locked="0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38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38" fontId="0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0" fillId="0" borderId="16" xfId="17" applyBorder="1" applyAlignment="1" applyProtection="1">
      <alignment/>
      <protection locked="0"/>
    </xf>
    <xf numFmtId="38" fontId="0" fillId="0" borderId="17" xfId="17" applyBorder="1" applyAlignment="1" applyProtection="1">
      <alignment/>
      <protection locked="0"/>
    </xf>
    <xf numFmtId="38" fontId="0" fillId="0" borderId="18" xfId="17" applyBorder="1" applyAlignment="1" applyProtection="1">
      <alignment/>
      <protection locked="0"/>
    </xf>
    <xf numFmtId="38" fontId="0" fillId="0" borderId="0" xfId="17" applyFont="1" applyBorder="1" applyAlignment="1" applyProtection="1">
      <alignment/>
      <protection locked="0"/>
    </xf>
    <xf numFmtId="38" fontId="0" fillId="0" borderId="0" xfId="0" applyNumberFormat="1" applyFont="1" applyBorder="1" applyAlignment="1" applyProtection="1">
      <alignment horizontal="right"/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38" fontId="4" fillId="0" borderId="0" xfId="0" applyNumberFormat="1" applyFont="1" applyBorder="1" applyAlignment="1" applyProtection="1">
      <alignment horizontal="right"/>
      <protection locked="0"/>
    </xf>
    <xf numFmtId="38" fontId="0" fillId="0" borderId="2" xfId="0" applyNumberFormat="1" applyFont="1" applyBorder="1" applyAlignment="1" applyProtection="1">
      <alignment/>
      <protection locked="0"/>
    </xf>
    <xf numFmtId="38" fontId="0" fillId="0" borderId="5" xfId="0" applyNumberFormat="1" applyFont="1" applyBorder="1" applyAlignment="1" applyProtection="1">
      <alignment/>
      <protection locked="0"/>
    </xf>
    <xf numFmtId="38" fontId="0" fillId="0" borderId="2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179" fontId="0" fillId="0" borderId="3" xfId="0" applyNumberFormat="1" applyBorder="1" applyAlignment="1" applyProtection="1">
      <alignment horizontal="right"/>
      <protection locked="0"/>
    </xf>
    <xf numFmtId="38" fontId="0" fillId="0" borderId="7" xfId="0" applyNumberFormat="1" applyFont="1" applyBorder="1" applyAlignment="1" applyProtection="1">
      <alignment horizontal="right"/>
      <protection locked="0"/>
    </xf>
    <xf numFmtId="38" fontId="0" fillId="0" borderId="5" xfId="0" applyNumberFormat="1" applyBorder="1" applyAlignment="1" applyProtection="1">
      <alignment horizontal="right"/>
      <protection locked="0"/>
    </xf>
    <xf numFmtId="38" fontId="0" fillId="0" borderId="3" xfId="0" applyNumberFormat="1" applyBorder="1" applyAlignment="1" applyProtection="1">
      <alignment horizontal="right"/>
      <protection locked="0"/>
    </xf>
    <xf numFmtId="49" fontId="0" fillId="0" borderId="0" xfId="17" applyNumberFormat="1" applyBorder="1" applyAlignment="1" applyProtection="1">
      <alignment horizontal="right"/>
      <protection locked="0"/>
    </xf>
    <xf numFmtId="49" fontId="4" fillId="0" borderId="2" xfId="17" applyNumberFormat="1" applyFont="1" applyBorder="1" applyAlignment="1">
      <alignment horizontal="right"/>
    </xf>
    <xf numFmtId="49" fontId="4" fillId="0" borderId="0" xfId="17" applyNumberFormat="1" applyFont="1" applyBorder="1" applyAlignment="1">
      <alignment horizontal="right"/>
    </xf>
    <xf numFmtId="49" fontId="4" fillId="0" borderId="2" xfId="17" applyNumberFormat="1" applyFont="1" applyBorder="1" applyAlignment="1" applyProtection="1">
      <alignment horizontal="right"/>
      <protection locked="0"/>
    </xf>
    <xf numFmtId="49" fontId="4" fillId="0" borderId="0" xfId="17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2" fillId="0" borderId="2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2" xfId="0" applyFont="1" applyBorder="1" applyAlignment="1" applyProtection="1">
      <alignment/>
      <protection locked="0"/>
    </xf>
    <xf numFmtId="38" fontId="0" fillId="0" borderId="2" xfId="0" applyNumberFormat="1" applyFont="1" applyBorder="1" applyAlignment="1" applyProtection="1">
      <alignment/>
      <protection locked="0"/>
    </xf>
    <xf numFmtId="38" fontId="0" fillId="0" borderId="5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38" fontId="4" fillId="0" borderId="6" xfId="17" applyFont="1" applyBorder="1" applyAlignment="1" applyProtection="1">
      <alignment/>
      <protection locked="0"/>
    </xf>
    <xf numFmtId="38" fontId="4" fillId="0" borderId="13" xfId="17" applyFont="1" applyBorder="1" applyAlignment="1" applyProtection="1">
      <alignment/>
      <protection locked="0"/>
    </xf>
    <xf numFmtId="38" fontId="16" fillId="0" borderId="2" xfId="0" applyNumberFormat="1" applyFont="1" applyBorder="1" applyAlignment="1" applyProtection="1">
      <alignment horizontal="right"/>
      <protection locked="0"/>
    </xf>
    <xf numFmtId="38" fontId="15" fillId="0" borderId="6" xfId="17" applyFont="1" applyBorder="1" applyAlignment="1">
      <alignment horizontal="right"/>
    </xf>
    <xf numFmtId="49" fontId="16" fillId="0" borderId="2" xfId="0" applyNumberFormat="1" applyFont="1" applyBorder="1" applyAlignment="1" applyProtection="1">
      <alignment horizontal="right"/>
      <protection locked="0"/>
    </xf>
    <xf numFmtId="49" fontId="16" fillId="0" borderId="5" xfId="0" applyNumberFormat="1" applyFont="1" applyBorder="1" applyAlignment="1" applyProtection="1">
      <alignment horizontal="right"/>
      <protection locked="0"/>
    </xf>
    <xf numFmtId="38" fontId="15" fillId="0" borderId="13" xfId="17" applyFont="1" applyBorder="1" applyAlignment="1">
      <alignment horizontal="right"/>
    </xf>
    <xf numFmtId="38" fontId="0" fillId="0" borderId="2" xfId="0" applyNumberFormat="1" applyFont="1" applyBorder="1" applyAlignment="1" applyProtection="1">
      <alignment horizontal="right"/>
      <protection locked="0"/>
    </xf>
    <xf numFmtId="38" fontId="4" fillId="0" borderId="2" xfId="17" applyFont="1" applyBorder="1" applyAlignment="1">
      <alignment/>
    </xf>
    <xf numFmtId="38" fontId="4" fillId="0" borderId="2" xfId="17" applyFont="1" applyBorder="1" applyAlignment="1" applyProtection="1">
      <alignment/>
      <protection locked="0"/>
    </xf>
    <xf numFmtId="38" fontId="4" fillId="0" borderId="6" xfId="17" applyFont="1" applyBorder="1" applyAlignment="1">
      <alignment/>
    </xf>
    <xf numFmtId="38" fontId="4" fillId="0" borderId="13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5" xfId="17" applyFont="1" applyBorder="1" applyAlignment="1" applyProtection="1">
      <alignment/>
      <protection locked="0"/>
    </xf>
    <xf numFmtId="38" fontId="0" fillId="0" borderId="2" xfId="17" applyFont="1" applyBorder="1" applyAlignment="1" applyProtection="1">
      <alignment/>
      <protection locked="0"/>
    </xf>
    <xf numFmtId="38" fontId="0" fillId="0" borderId="0" xfId="17" applyFont="1" applyBorder="1" applyAlignment="1" applyProtection="1">
      <alignment/>
      <protection locked="0"/>
    </xf>
    <xf numFmtId="38" fontId="0" fillId="0" borderId="2" xfId="17" applyFont="1" applyBorder="1" applyAlignment="1" applyProtection="1">
      <alignment/>
      <protection locked="0"/>
    </xf>
    <xf numFmtId="38" fontId="4" fillId="0" borderId="0" xfId="17" applyFont="1" applyBorder="1" applyAlignment="1" applyProtection="1">
      <alignment/>
      <protection locked="0"/>
    </xf>
    <xf numFmtId="38" fontId="0" fillId="0" borderId="5" xfId="17" applyFont="1" applyBorder="1" applyAlignment="1" applyProtection="1">
      <alignment/>
      <protection locked="0"/>
    </xf>
    <xf numFmtId="38" fontId="4" fillId="0" borderId="6" xfId="17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 applyProtection="1">
      <alignment/>
      <protection locked="0"/>
    </xf>
    <xf numFmtId="38" fontId="4" fillId="0" borderId="6" xfId="17" applyFont="1" applyBorder="1" applyAlignment="1">
      <alignment horizontal="right"/>
    </xf>
    <xf numFmtId="38" fontId="0" fillId="0" borderId="2" xfId="0" applyNumberFormat="1" applyFont="1" applyBorder="1" applyAlignment="1" applyProtection="1">
      <alignment horizontal="right"/>
      <protection locked="0"/>
    </xf>
    <xf numFmtId="38" fontId="4" fillId="0" borderId="13" xfId="17" applyFont="1" applyBorder="1" applyAlignment="1">
      <alignment horizontal="right"/>
    </xf>
    <xf numFmtId="38" fontId="4" fillId="0" borderId="5" xfId="17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38" fontId="0" fillId="0" borderId="17" xfId="17" applyFont="1" applyBorder="1" applyAlignment="1" applyProtection="1">
      <alignment/>
      <protection locked="0"/>
    </xf>
    <xf numFmtId="38" fontId="0" fillId="0" borderId="0" xfId="17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/>
      <protection locked="0"/>
    </xf>
    <xf numFmtId="38" fontId="0" fillId="0" borderId="2" xfId="17" applyFont="1" applyBorder="1" applyAlignment="1">
      <alignment horizontal="right"/>
    </xf>
    <xf numFmtId="0" fontId="0" fillId="0" borderId="0" xfId="0" applyFont="1" applyAlignment="1">
      <alignment/>
    </xf>
    <xf numFmtId="38" fontId="15" fillId="0" borderId="0" xfId="17" applyFont="1" applyFill="1" applyBorder="1" applyAlignment="1">
      <alignment horizontal="right"/>
    </xf>
    <xf numFmtId="38" fontId="15" fillId="0" borderId="3" xfId="17" applyFont="1" applyFill="1" applyBorder="1" applyAlignment="1" applyProtection="1">
      <alignment horizontal="right"/>
      <protection locked="0"/>
    </xf>
    <xf numFmtId="38" fontId="0" fillId="0" borderId="5" xfId="0" applyNumberFormat="1" applyFont="1" applyBorder="1" applyAlignment="1" applyProtection="1">
      <alignment horizontal="right"/>
      <protection locked="0"/>
    </xf>
    <xf numFmtId="38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38" fontId="0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38" fontId="0" fillId="0" borderId="5" xfId="0" applyNumberFormat="1" applyFont="1" applyBorder="1" applyAlignment="1" applyProtection="1">
      <alignment/>
      <protection/>
    </xf>
    <xf numFmtId="38" fontId="0" fillId="0" borderId="2" xfId="17" applyFont="1" applyBorder="1" applyAlignment="1">
      <alignment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/>
      <protection/>
    </xf>
    <xf numFmtId="0" fontId="11" fillId="0" borderId="21" xfId="0" applyFont="1" applyBorder="1" applyAlignment="1" applyProtection="1">
      <alignment horizontal="distributed"/>
      <protection/>
    </xf>
    <xf numFmtId="0" fontId="11" fillId="0" borderId="6" xfId="0" applyFont="1" applyBorder="1" applyAlignment="1" applyProtection="1">
      <alignment horizontal="distributed"/>
      <protection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11" fillId="0" borderId="6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0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 applyProtection="1">
      <alignment horizontal="distributed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distributed"/>
      <protection locked="0"/>
    </xf>
    <xf numFmtId="0" fontId="11" fillId="0" borderId="24" xfId="0" applyFont="1" applyBorder="1" applyAlignment="1">
      <alignment horizontal="distributed"/>
    </xf>
    <xf numFmtId="0" fontId="0" fillId="0" borderId="2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38" fontId="0" fillId="0" borderId="0" xfId="0" applyNumberFormat="1" applyFont="1" applyBorder="1" applyAlignment="1" applyProtection="1">
      <alignment/>
      <protection locked="0"/>
    </xf>
    <xf numFmtId="38" fontId="0" fillId="0" borderId="25" xfId="0" applyNumberFormat="1" applyFont="1" applyBorder="1" applyAlignment="1" applyProtection="1">
      <alignment/>
      <protection locked="0"/>
    </xf>
    <xf numFmtId="38" fontId="4" fillId="0" borderId="25" xfId="17" applyFont="1" applyBorder="1" applyAlignment="1">
      <alignment/>
    </xf>
    <xf numFmtId="38" fontId="4" fillId="0" borderId="25" xfId="17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 applyProtection="1">
      <alignment/>
      <protection locked="0"/>
    </xf>
    <xf numFmtId="38" fontId="0" fillId="0" borderId="25" xfId="0" applyNumberFormat="1" applyBorder="1" applyAlignment="1" applyProtection="1">
      <alignment/>
      <protection locked="0"/>
    </xf>
    <xf numFmtId="38" fontId="0" fillId="0" borderId="25" xfId="0" applyNumberFormat="1" applyFont="1" applyBorder="1" applyAlignment="1" applyProtection="1">
      <alignment/>
      <protection locked="0"/>
    </xf>
    <xf numFmtId="0" fontId="4" fillId="0" borderId="29" xfId="0" applyFont="1" applyBorder="1" applyAlignment="1">
      <alignment/>
    </xf>
    <xf numFmtId="38" fontId="4" fillId="0" borderId="30" xfId="17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distributed"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distributed"/>
      <protection/>
    </xf>
    <xf numFmtId="0" fontId="11" fillId="0" borderId="3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8" fontId="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 horizontal="distributed"/>
      <protection/>
    </xf>
    <xf numFmtId="0" fontId="11" fillId="0" borderId="0" xfId="0" applyFont="1" applyBorder="1" applyAlignment="1" applyProtection="1">
      <alignment horizontal="distributed"/>
      <protection/>
    </xf>
    <xf numFmtId="38" fontId="0" fillId="0" borderId="0" xfId="0" applyNumberFormat="1" applyFont="1" applyBorder="1" applyAlignment="1" applyProtection="1">
      <alignment horizontal="righ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38" fontId="0" fillId="0" borderId="25" xfId="0" applyNumberFormat="1" applyFont="1" applyBorder="1" applyAlignment="1" applyProtection="1">
      <alignment/>
      <protection/>
    </xf>
    <xf numFmtId="38" fontId="4" fillId="0" borderId="28" xfId="17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/>
    </xf>
    <xf numFmtId="38" fontId="4" fillId="0" borderId="32" xfId="17" applyFont="1" applyBorder="1" applyAlignment="1" applyProtection="1">
      <alignment/>
      <protection locked="0"/>
    </xf>
    <xf numFmtId="0" fontId="11" fillId="0" borderId="31" xfId="0" applyFont="1" applyBorder="1" applyAlignment="1">
      <alignment horizontal="distributed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25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left"/>
      <protection locked="0"/>
    </xf>
    <xf numFmtId="38" fontId="0" fillId="0" borderId="28" xfId="0" applyNumberFormat="1" applyBorder="1" applyAlignment="1" applyProtection="1">
      <alignment/>
      <protection locked="0"/>
    </xf>
    <xf numFmtId="38" fontId="4" fillId="0" borderId="25" xfId="17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4" fillId="0" borderId="30" xfId="0" applyFont="1" applyBorder="1" applyAlignment="1" applyProtection="1">
      <alignment horizontal="right"/>
      <protection locked="0"/>
    </xf>
    <xf numFmtId="38" fontId="4" fillId="0" borderId="25" xfId="17" applyFont="1" applyBorder="1" applyAlignment="1">
      <alignment horizontal="right"/>
    </xf>
    <xf numFmtId="38" fontId="4" fillId="0" borderId="30" xfId="17" applyFont="1" applyBorder="1" applyAlignment="1">
      <alignment/>
    </xf>
    <xf numFmtId="38" fontId="4" fillId="0" borderId="28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8" fontId="11" fillId="0" borderId="31" xfId="17" applyFont="1" applyBorder="1" applyAlignment="1">
      <alignment horizontal="distributed"/>
    </xf>
    <xf numFmtId="38" fontId="0" fillId="0" borderId="28" xfId="17" applyBorder="1" applyAlignment="1" applyProtection="1">
      <alignment/>
      <protection locked="0"/>
    </xf>
    <xf numFmtId="38" fontId="0" fillId="0" borderId="24" xfId="17" applyBorder="1" applyAlignment="1" applyProtection="1">
      <alignment/>
      <protection locked="0"/>
    </xf>
    <xf numFmtId="38" fontId="0" fillId="0" borderId="25" xfId="17" applyBorder="1" applyAlignment="1" applyProtection="1">
      <alignment/>
      <protection locked="0"/>
    </xf>
    <xf numFmtId="38" fontId="4" fillId="0" borderId="24" xfId="17" applyFont="1" applyBorder="1" applyAlignment="1">
      <alignment/>
    </xf>
    <xf numFmtId="38" fontId="0" fillId="0" borderId="24" xfId="17" applyBorder="1" applyAlignment="1">
      <alignment/>
    </xf>
    <xf numFmtId="38" fontId="0" fillId="0" borderId="28" xfId="17" applyBorder="1" applyAlignment="1">
      <alignment/>
    </xf>
    <xf numFmtId="38" fontId="11" fillId="0" borderId="24" xfId="17" applyFont="1" applyBorder="1" applyAlignment="1">
      <alignment horizontal="distributed"/>
    </xf>
    <xf numFmtId="38" fontId="4" fillId="0" borderId="29" xfId="17" applyFont="1" applyBorder="1" applyAlignment="1">
      <alignment/>
    </xf>
    <xf numFmtId="38" fontId="0" fillId="0" borderId="33" xfId="17" applyBorder="1" applyAlignment="1" applyProtection="1">
      <alignment/>
      <protection locked="0"/>
    </xf>
    <xf numFmtId="38" fontId="0" fillId="0" borderId="28" xfId="17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11" fillId="0" borderId="24" xfId="0" applyFont="1" applyBorder="1" applyAlignment="1" applyProtection="1">
      <alignment horizontal="distributed"/>
      <protection locked="0"/>
    </xf>
    <xf numFmtId="38" fontId="0" fillId="0" borderId="28" xfId="17" applyFont="1" applyBorder="1" applyAlignment="1">
      <alignment horizontal="right"/>
    </xf>
    <xf numFmtId="38" fontId="0" fillId="0" borderId="25" xfId="0" applyNumberFormat="1" applyBorder="1" applyAlignment="1" applyProtection="1">
      <alignment horizontal="right"/>
      <protection locked="0"/>
    </xf>
    <xf numFmtId="38" fontId="15" fillId="0" borderId="25" xfId="17" applyFont="1" applyFill="1" applyBorder="1" applyAlignment="1">
      <alignment horizontal="right"/>
    </xf>
    <xf numFmtId="38" fontId="15" fillId="0" borderId="30" xfId="17" applyFont="1" applyFill="1" applyBorder="1" applyAlignment="1" applyProtection="1">
      <alignment horizontal="right"/>
      <protection locked="0"/>
    </xf>
    <xf numFmtId="0" fontId="0" fillId="0" borderId="33" xfId="0" applyBorder="1" applyAlignment="1" applyProtection="1">
      <alignment/>
      <protection locked="0"/>
    </xf>
    <xf numFmtId="38" fontId="4" fillId="0" borderId="25" xfId="17" applyFont="1" applyBorder="1" applyAlignment="1" applyProtection="1">
      <alignment horizontal="right"/>
      <protection locked="0"/>
    </xf>
    <xf numFmtId="179" fontId="0" fillId="0" borderId="25" xfId="0" applyNumberFormat="1" applyBorder="1" applyAlignment="1" applyProtection="1">
      <alignment horizontal="right"/>
      <protection locked="0"/>
    </xf>
    <xf numFmtId="179" fontId="0" fillId="0" borderId="30" xfId="0" applyNumberFormat="1" applyBorder="1" applyAlignment="1" applyProtection="1">
      <alignment horizontal="right"/>
      <protection locked="0"/>
    </xf>
    <xf numFmtId="0" fontId="0" fillId="0" borderId="34" xfId="0" applyBorder="1" applyAlignment="1" applyProtection="1">
      <alignment/>
      <protection locked="0"/>
    </xf>
    <xf numFmtId="38" fontId="0" fillId="0" borderId="30" xfId="0" applyNumberFormat="1" applyBorder="1" applyAlignment="1" applyProtection="1">
      <alignment horizontal="right"/>
      <protection locked="0"/>
    </xf>
    <xf numFmtId="49" fontId="0" fillId="0" borderId="25" xfId="0" applyNumberFormat="1" applyBorder="1" applyAlignment="1" applyProtection="1">
      <alignment horizontal="right"/>
      <protection locked="0"/>
    </xf>
    <xf numFmtId="49" fontId="4" fillId="0" borderId="25" xfId="17" applyNumberFormat="1" applyFont="1" applyBorder="1" applyAlignment="1">
      <alignment horizontal="right"/>
    </xf>
    <xf numFmtId="49" fontId="4" fillId="0" borderId="25" xfId="17" applyNumberFormat="1" applyFont="1" applyBorder="1" applyAlignment="1" applyProtection="1">
      <alignment horizontal="right"/>
      <protection locked="0"/>
    </xf>
    <xf numFmtId="38" fontId="4" fillId="0" borderId="30" xfId="17" applyFont="1" applyBorder="1" applyAlignment="1" applyProtection="1">
      <alignment horizontal="right"/>
      <protection locked="0"/>
    </xf>
    <xf numFmtId="38" fontId="0" fillId="0" borderId="25" xfId="0" applyNumberFormat="1" applyFont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37</xdr:row>
      <xdr:rowOff>104775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171575" y="651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39</xdr:row>
      <xdr:rowOff>104775</xdr:rowOff>
    </xdr:from>
    <xdr:ext cx="76200" cy="209550"/>
    <xdr:sp>
      <xdr:nvSpPr>
        <xdr:cNvPr id="2" name="TextBox 4"/>
        <xdr:cNvSpPr txBox="1">
          <a:spLocks noChangeArrowheads="1"/>
        </xdr:cNvSpPr>
      </xdr:nvSpPr>
      <xdr:spPr>
        <a:xfrm>
          <a:off x="1171575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40</xdr:row>
      <xdr:rowOff>104775</xdr:rowOff>
    </xdr:from>
    <xdr:ext cx="76200" cy="209550"/>
    <xdr:sp>
      <xdr:nvSpPr>
        <xdr:cNvPr id="3" name="TextBox 5"/>
        <xdr:cNvSpPr txBox="1">
          <a:spLocks noChangeArrowheads="1"/>
        </xdr:cNvSpPr>
      </xdr:nvSpPr>
      <xdr:spPr>
        <a:xfrm>
          <a:off x="1171575" y="702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41</xdr:row>
      <xdr:rowOff>104775</xdr:rowOff>
    </xdr:from>
    <xdr:ext cx="76200" cy="209550"/>
    <xdr:sp>
      <xdr:nvSpPr>
        <xdr:cNvPr id="4" name="TextBox 6"/>
        <xdr:cNvSpPr txBox="1">
          <a:spLocks noChangeArrowheads="1"/>
        </xdr:cNvSpPr>
      </xdr:nvSpPr>
      <xdr:spPr>
        <a:xfrm>
          <a:off x="1171575" y="720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42</xdr:row>
      <xdr:rowOff>104775</xdr:rowOff>
    </xdr:from>
    <xdr:ext cx="76200" cy="209550"/>
    <xdr:sp>
      <xdr:nvSpPr>
        <xdr:cNvPr id="5" name="TextBox 7"/>
        <xdr:cNvSpPr txBox="1">
          <a:spLocks noChangeArrowheads="1"/>
        </xdr:cNvSpPr>
      </xdr:nvSpPr>
      <xdr:spPr>
        <a:xfrm>
          <a:off x="1171575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43</xdr:row>
      <xdr:rowOff>104775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1171575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44</xdr:row>
      <xdr:rowOff>104775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1171575" y="7715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45</xdr:row>
      <xdr:rowOff>104775</xdr:rowOff>
    </xdr:from>
    <xdr:ext cx="76200" cy="209550"/>
    <xdr:sp>
      <xdr:nvSpPr>
        <xdr:cNvPr id="8" name="TextBox 10"/>
        <xdr:cNvSpPr txBox="1">
          <a:spLocks noChangeArrowheads="1"/>
        </xdr:cNvSpPr>
      </xdr:nvSpPr>
      <xdr:spPr>
        <a:xfrm>
          <a:off x="1171575" y="788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46</xdr:row>
      <xdr:rowOff>104775</xdr:rowOff>
    </xdr:from>
    <xdr:ext cx="76200" cy="209550"/>
    <xdr:sp>
      <xdr:nvSpPr>
        <xdr:cNvPr id="9" name="TextBox 11"/>
        <xdr:cNvSpPr txBox="1">
          <a:spLocks noChangeArrowheads="1"/>
        </xdr:cNvSpPr>
      </xdr:nvSpPr>
      <xdr:spPr>
        <a:xfrm>
          <a:off x="11715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47</xdr:row>
      <xdr:rowOff>104775</xdr:rowOff>
    </xdr:from>
    <xdr:ext cx="76200" cy="209550"/>
    <xdr:sp>
      <xdr:nvSpPr>
        <xdr:cNvPr id="10" name="TextBox 12"/>
        <xdr:cNvSpPr txBox="1">
          <a:spLocks noChangeArrowheads="1"/>
        </xdr:cNvSpPr>
      </xdr:nvSpPr>
      <xdr:spPr>
        <a:xfrm>
          <a:off x="1171575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48</xdr:row>
      <xdr:rowOff>104775</xdr:rowOff>
    </xdr:from>
    <xdr:ext cx="76200" cy="209550"/>
    <xdr:sp>
      <xdr:nvSpPr>
        <xdr:cNvPr id="11" name="TextBox 13"/>
        <xdr:cNvSpPr txBox="1">
          <a:spLocks noChangeArrowheads="1"/>
        </xdr:cNvSpPr>
      </xdr:nvSpPr>
      <xdr:spPr>
        <a:xfrm>
          <a:off x="1171575" y="840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285750</xdr:colOff>
      <xdr:row>49</xdr:row>
      <xdr:rowOff>104775</xdr:rowOff>
    </xdr:from>
    <xdr:ext cx="76200" cy="209550"/>
    <xdr:sp>
      <xdr:nvSpPr>
        <xdr:cNvPr id="12" name="TextBox 14"/>
        <xdr:cNvSpPr txBox="1">
          <a:spLocks noChangeArrowheads="1"/>
        </xdr:cNvSpPr>
      </xdr:nvSpPr>
      <xdr:spPr>
        <a:xfrm>
          <a:off x="1171575" y="857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N12" sqref="N12"/>
    </sheetView>
  </sheetViews>
  <sheetFormatPr defaultColWidth="9.00390625" defaultRowHeight="13.5"/>
  <cols>
    <col min="1" max="3" width="3.875" style="101" customWidth="1"/>
    <col min="4" max="10" width="9.75390625" style="101" customWidth="1"/>
    <col min="11" max="11" width="2.75390625" style="101" customWidth="1"/>
    <col min="12" max="16384" width="8.75390625" style="101" customWidth="1"/>
  </cols>
  <sheetData>
    <row r="1" ht="39.75" customHeight="1">
      <c r="A1" s="100" t="s">
        <v>65</v>
      </c>
    </row>
    <row r="2" s="102" customFormat="1" ht="13.5" customHeight="1">
      <c r="F2" s="103" t="s">
        <v>83</v>
      </c>
    </row>
    <row r="3" spans="3:10" s="102" customFormat="1" ht="13.5" customHeight="1" thickBot="1">
      <c r="C3" s="104"/>
      <c r="D3" s="105"/>
      <c r="E3" s="105"/>
      <c r="F3" s="105"/>
      <c r="G3" s="105"/>
      <c r="H3" s="105"/>
      <c r="I3" s="105"/>
      <c r="J3" s="106" t="s">
        <v>0</v>
      </c>
    </row>
    <row r="4" spans="1:10" s="102" customFormat="1" ht="13.5">
      <c r="A4" s="202"/>
      <c r="B4" s="107"/>
      <c r="C4" s="108" t="s">
        <v>66</v>
      </c>
      <c r="D4" s="158" t="s">
        <v>67</v>
      </c>
      <c r="E4" s="159"/>
      <c r="F4" s="160"/>
      <c r="G4" s="203" t="s">
        <v>47</v>
      </c>
      <c r="H4" s="204"/>
      <c r="I4" s="204"/>
      <c r="J4" s="205"/>
    </row>
    <row r="5" spans="1:10" s="102" customFormat="1" ht="13.5">
      <c r="A5" s="206"/>
      <c r="B5" s="110"/>
      <c r="C5" s="104"/>
      <c r="D5" s="161" t="s">
        <v>68</v>
      </c>
      <c r="E5" s="163" t="s">
        <v>69</v>
      </c>
      <c r="F5" s="163" t="s">
        <v>70</v>
      </c>
      <c r="G5" s="111" t="s">
        <v>1</v>
      </c>
      <c r="H5" s="111" t="s">
        <v>1</v>
      </c>
      <c r="I5" s="161" t="s">
        <v>3</v>
      </c>
      <c r="J5" s="207" t="s">
        <v>2</v>
      </c>
    </row>
    <row r="6" spans="1:10" s="102" customFormat="1" ht="13.5">
      <c r="A6" s="208" t="s">
        <v>4</v>
      </c>
      <c r="B6" s="109"/>
      <c r="C6" s="112"/>
      <c r="D6" s="162"/>
      <c r="E6" s="164"/>
      <c r="F6" s="164"/>
      <c r="G6" s="113" t="s">
        <v>5</v>
      </c>
      <c r="H6" s="113" t="s">
        <v>6</v>
      </c>
      <c r="I6" s="162"/>
      <c r="J6" s="209" t="s">
        <v>7</v>
      </c>
    </row>
    <row r="7" spans="1:10" ht="16.5" customHeight="1">
      <c r="A7" s="210" t="s">
        <v>8</v>
      </c>
      <c r="B7" s="165"/>
      <c r="C7" s="166"/>
      <c r="D7" s="114"/>
      <c r="E7" s="211"/>
      <c r="F7" s="114"/>
      <c r="G7" s="211"/>
      <c r="H7" s="114"/>
      <c r="I7" s="212"/>
      <c r="J7" s="213"/>
    </row>
    <row r="8" spans="1:10" ht="13.5">
      <c r="A8" s="214"/>
      <c r="B8" s="211"/>
      <c r="C8" s="215" t="s">
        <v>9</v>
      </c>
      <c r="D8" s="151">
        <f>SUM(E8:F8)</f>
        <v>42532170</v>
      </c>
      <c r="E8" s="216">
        <f>SUM(E9:E20)</f>
        <v>5134032</v>
      </c>
      <c r="F8" s="151">
        <f>SUM(F9:F20)</f>
        <v>37398138</v>
      </c>
      <c r="G8" s="217" t="s">
        <v>10</v>
      </c>
      <c r="H8" s="152" t="s">
        <v>10</v>
      </c>
      <c r="I8" s="217" t="s">
        <v>10</v>
      </c>
      <c r="J8" s="218" t="s">
        <v>10</v>
      </c>
    </row>
    <row r="9" spans="1:10" s="102" customFormat="1" ht="13.5">
      <c r="A9" s="206"/>
      <c r="B9" s="104"/>
      <c r="C9" s="219" t="s">
        <v>11</v>
      </c>
      <c r="D9" s="151">
        <v>2234912</v>
      </c>
      <c r="E9" s="220">
        <v>356038</v>
      </c>
      <c r="F9" s="15">
        <v>1878874</v>
      </c>
      <c r="G9" s="221" t="s">
        <v>10</v>
      </c>
      <c r="H9" s="153" t="s">
        <v>10</v>
      </c>
      <c r="I9" s="221" t="s">
        <v>10</v>
      </c>
      <c r="J9" s="222" t="s">
        <v>10</v>
      </c>
    </row>
    <row r="10" spans="1:10" s="102" customFormat="1" ht="13.5">
      <c r="A10" s="206"/>
      <c r="B10" s="104"/>
      <c r="C10" s="219" t="s">
        <v>12</v>
      </c>
      <c r="D10" s="154">
        <v>2102867</v>
      </c>
      <c r="E10" s="220">
        <v>392862</v>
      </c>
      <c r="F10" s="15">
        <v>1710005</v>
      </c>
      <c r="G10" s="221" t="s">
        <v>10</v>
      </c>
      <c r="H10" s="153" t="s">
        <v>10</v>
      </c>
      <c r="I10" s="221" t="s">
        <v>10</v>
      </c>
      <c r="J10" s="222" t="s">
        <v>10</v>
      </c>
    </row>
    <row r="11" spans="1:10" s="102" customFormat="1" ht="13.5">
      <c r="A11" s="206"/>
      <c r="B11" s="104"/>
      <c r="C11" s="219" t="s">
        <v>13</v>
      </c>
      <c r="D11" s="154">
        <v>3529276</v>
      </c>
      <c r="E11" s="220">
        <v>461493</v>
      </c>
      <c r="F11" s="15">
        <v>3067783</v>
      </c>
      <c r="G11" s="221" t="s">
        <v>10</v>
      </c>
      <c r="H11" s="153" t="s">
        <v>10</v>
      </c>
      <c r="I11" s="221" t="s">
        <v>10</v>
      </c>
      <c r="J11" s="222" t="s">
        <v>10</v>
      </c>
    </row>
    <row r="12" spans="1:10" s="102" customFormat="1" ht="13.5">
      <c r="A12" s="206"/>
      <c r="B12" s="104"/>
      <c r="C12" s="219" t="s">
        <v>14</v>
      </c>
      <c r="D12" s="154">
        <v>4675147</v>
      </c>
      <c r="E12" s="220">
        <v>409514</v>
      </c>
      <c r="F12" s="15">
        <v>4265633</v>
      </c>
      <c r="G12" s="221" t="s">
        <v>10</v>
      </c>
      <c r="H12" s="153" t="s">
        <v>10</v>
      </c>
      <c r="I12" s="221" t="s">
        <v>10</v>
      </c>
      <c r="J12" s="222" t="s">
        <v>10</v>
      </c>
    </row>
    <row r="13" spans="1:10" s="102" customFormat="1" ht="13.5">
      <c r="A13" s="206"/>
      <c r="B13" s="104"/>
      <c r="C13" s="219" t="s">
        <v>15</v>
      </c>
      <c r="D13" s="154">
        <v>3724026</v>
      </c>
      <c r="E13" s="220">
        <v>433891</v>
      </c>
      <c r="F13" s="15">
        <v>3290135</v>
      </c>
      <c r="G13" s="221" t="s">
        <v>10</v>
      </c>
      <c r="H13" s="153" t="s">
        <v>10</v>
      </c>
      <c r="I13" s="221" t="s">
        <v>10</v>
      </c>
      <c r="J13" s="222" t="s">
        <v>10</v>
      </c>
    </row>
    <row r="14" spans="1:10" s="102" customFormat="1" ht="13.5">
      <c r="A14" s="206"/>
      <c r="B14" s="104"/>
      <c r="C14" s="219" t="s">
        <v>16</v>
      </c>
      <c r="D14" s="154">
        <v>3804375</v>
      </c>
      <c r="E14" s="220">
        <v>395564</v>
      </c>
      <c r="F14" s="15">
        <v>3408811</v>
      </c>
      <c r="G14" s="221" t="s">
        <v>10</v>
      </c>
      <c r="H14" s="153" t="s">
        <v>10</v>
      </c>
      <c r="I14" s="221" t="s">
        <v>10</v>
      </c>
      <c r="J14" s="222" t="s">
        <v>10</v>
      </c>
    </row>
    <row r="15" spans="1:10" s="102" customFormat="1" ht="13.5">
      <c r="A15" s="206"/>
      <c r="B15" s="104"/>
      <c r="C15" s="219" t="s">
        <v>17</v>
      </c>
      <c r="D15" s="154">
        <v>3504909</v>
      </c>
      <c r="E15" s="220">
        <v>417740</v>
      </c>
      <c r="F15" s="15">
        <v>3087169</v>
      </c>
      <c r="G15" s="221" t="s">
        <v>10</v>
      </c>
      <c r="H15" s="153" t="s">
        <v>10</v>
      </c>
      <c r="I15" s="221" t="s">
        <v>10</v>
      </c>
      <c r="J15" s="222" t="s">
        <v>10</v>
      </c>
    </row>
    <row r="16" spans="1:10" s="102" customFormat="1" ht="13.5">
      <c r="A16" s="206"/>
      <c r="B16" s="104"/>
      <c r="C16" s="219" t="s">
        <v>18</v>
      </c>
      <c r="D16" s="154">
        <v>4999825</v>
      </c>
      <c r="E16" s="220">
        <v>518531</v>
      </c>
      <c r="F16" s="15">
        <v>4481294</v>
      </c>
      <c r="G16" s="221" t="s">
        <v>10</v>
      </c>
      <c r="H16" s="153" t="s">
        <v>10</v>
      </c>
      <c r="I16" s="221" t="s">
        <v>10</v>
      </c>
      <c r="J16" s="222" t="s">
        <v>10</v>
      </c>
    </row>
    <row r="17" spans="1:10" s="102" customFormat="1" ht="13.5">
      <c r="A17" s="206"/>
      <c r="B17" s="104"/>
      <c r="C17" s="219" t="s">
        <v>19</v>
      </c>
      <c r="D17" s="154">
        <v>2821557</v>
      </c>
      <c r="E17" s="220">
        <v>432930</v>
      </c>
      <c r="F17" s="15">
        <v>2388627</v>
      </c>
      <c r="G17" s="221" t="s">
        <v>10</v>
      </c>
      <c r="H17" s="153" t="s">
        <v>10</v>
      </c>
      <c r="I17" s="221" t="s">
        <v>10</v>
      </c>
      <c r="J17" s="222" t="s">
        <v>10</v>
      </c>
    </row>
    <row r="18" spans="1:10" s="102" customFormat="1" ht="13.5">
      <c r="A18" s="206"/>
      <c r="B18" s="104"/>
      <c r="C18" s="219" t="s">
        <v>20</v>
      </c>
      <c r="D18" s="154">
        <v>4800959</v>
      </c>
      <c r="E18" s="220">
        <v>442939</v>
      </c>
      <c r="F18" s="15">
        <v>4358020</v>
      </c>
      <c r="G18" s="221" t="s">
        <v>10</v>
      </c>
      <c r="H18" s="153" t="s">
        <v>10</v>
      </c>
      <c r="I18" s="221" t="s">
        <v>10</v>
      </c>
      <c r="J18" s="222" t="s">
        <v>10</v>
      </c>
    </row>
    <row r="19" spans="1:10" s="102" customFormat="1" ht="13.5">
      <c r="A19" s="206"/>
      <c r="B19" s="104"/>
      <c r="C19" s="219" t="s">
        <v>21</v>
      </c>
      <c r="D19" s="154">
        <v>3369925</v>
      </c>
      <c r="E19" s="220">
        <v>426572</v>
      </c>
      <c r="F19" s="15">
        <v>2943353</v>
      </c>
      <c r="G19" s="221" t="s">
        <v>10</v>
      </c>
      <c r="H19" s="153" t="s">
        <v>10</v>
      </c>
      <c r="I19" s="221" t="s">
        <v>10</v>
      </c>
      <c r="J19" s="222" t="s">
        <v>10</v>
      </c>
    </row>
    <row r="20" spans="1:10" s="102" customFormat="1" ht="13.5">
      <c r="A20" s="206"/>
      <c r="B20" s="104"/>
      <c r="C20" s="219" t="s">
        <v>22</v>
      </c>
      <c r="D20" s="154">
        <v>2964392</v>
      </c>
      <c r="E20" s="220">
        <v>445958</v>
      </c>
      <c r="F20" s="15">
        <v>2518434</v>
      </c>
      <c r="G20" s="221" t="s">
        <v>10</v>
      </c>
      <c r="H20" s="153" t="s">
        <v>10</v>
      </c>
      <c r="I20" s="221" t="s">
        <v>10</v>
      </c>
      <c r="J20" s="222" t="s">
        <v>10</v>
      </c>
    </row>
    <row r="21" spans="1:10" ht="13.5">
      <c r="A21" s="214"/>
      <c r="B21" s="211"/>
      <c r="C21" s="215"/>
      <c r="D21" s="154"/>
      <c r="E21" s="223"/>
      <c r="F21" s="154"/>
      <c r="G21" s="224"/>
      <c r="H21" s="155"/>
      <c r="I21" s="224"/>
      <c r="J21" s="225"/>
    </row>
    <row r="22" spans="1:10" ht="13.5">
      <c r="A22" s="226" t="s">
        <v>23</v>
      </c>
      <c r="B22" s="227"/>
      <c r="C22" s="167"/>
      <c r="D22" s="155"/>
      <c r="E22" s="224"/>
      <c r="F22" s="155"/>
      <c r="G22" s="224"/>
      <c r="H22" s="155"/>
      <c r="I22" s="224"/>
      <c r="J22" s="225"/>
    </row>
    <row r="23" spans="1:10" ht="13.5">
      <c r="A23" s="214" t="s">
        <v>24</v>
      </c>
      <c r="B23" s="211"/>
      <c r="C23" s="211"/>
      <c r="D23" s="154">
        <f>SUM(E23:F23)</f>
        <v>13449365</v>
      </c>
      <c r="E23" s="228" t="s">
        <v>10</v>
      </c>
      <c r="F23" s="154">
        <f>SUM(F24:F35)</f>
        <v>13449365</v>
      </c>
      <c r="G23" s="221" t="s">
        <v>10</v>
      </c>
      <c r="H23" s="153" t="s">
        <v>10</v>
      </c>
      <c r="I23" s="221" t="s">
        <v>10</v>
      </c>
      <c r="J23" s="222" t="s">
        <v>10</v>
      </c>
    </row>
    <row r="24" spans="1:10" s="102" customFormat="1" ht="13.5">
      <c r="A24" s="206"/>
      <c r="B24" s="104"/>
      <c r="C24" s="219" t="s">
        <v>11</v>
      </c>
      <c r="D24" s="154">
        <v>7733942</v>
      </c>
      <c r="E24" s="228" t="s">
        <v>10</v>
      </c>
      <c r="F24" s="15">
        <v>7733942</v>
      </c>
      <c r="G24" s="221" t="s">
        <v>10</v>
      </c>
      <c r="H24" s="153" t="s">
        <v>10</v>
      </c>
      <c r="I24" s="221" t="s">
        <v>10</v>
      </c>
      <c r="J24" s="222" t="s">
        <v>10</v>
      </c>
    </row>
    <row r="25" spans="1:10" s="102" customFormat="1" ht="13.5">
      <c r="A25" s="206"/>
      <c r="B25" s="104"/>
      <c r="C25" s="219" t="s">
        <v>12</v>
      </c>
      <c r="D25" s="154">
        <v>1362907</v>
      </c>
      <c r="E25" s="228" t="s">
        <v>10</v>
      </c>
      <c r="F25" s="15">
        <v>1362907</v>
      </c>
      <c r="G25" s="221" t="s">
        <v>10</v>
      </c>
      <c r="H25" s="153" t="s">
        <v>10</v>
      </c>
      <c r="I25" s="221" t="s">
        <v>10</v>
      </c>
      <c r="J25" s="222" t="s">
        <v>10</v>
      </c>
    </row>
    <row r="26" spans="1:10" s="102" customFormat="1" ht="13.5">
      <c r="A26" s="206"/>
      <c r="B26" s="104"/>
      <c r="C26" s="219" t="s">
        <v>13</v>
      </c>
      <c r="D26" s="154">
        <v>793004</v>
      </c>
      <c r="E26" s="228" t="s">
        <v>10</v>
      </c>
      <c r="F26" s="15">
        <v>793004</v>
      </c>
      <c r="G26" s="221" t="s">
        <v>10</v>
      </c>
      <c r="H26" s="153" t="s">
        <v>10</v>
      </c>
      <c r="I26" s="221" t="s">
        <v>10</v>
      </c>
      <c r="J26" s="222" t="s">
        <v>10</v>
      </c>
    </row>
    <row r="27" spans="1:10" s="102" customFormat="1" ht="13.5">
      <c r="A27" s="206"/>
      <c r="B27" s="104"/>
      <c r="C27" s="219" t="s">
        <v>14</v>
      </c>
      <c r="D27" s="154">
        <v>530605</v>
      </c>
      <c r="E27" s="228" t="s">
        <v>10</v>
      </c>
      <c r="F27" s="15">
        <v>530605</v>
      </c>
      <c r="G27" s="221" t="s">
        <v>10</v>
      </c>
      <c r="H27" s="153" t="s">
        <v>10</v>
      </c>
      <c r="I27" s="221" t="s">
        <v>10</v>
      </c>
      <c r="J27" s="222" t="s">
        <v>10</v>
      </c>
    </row>
    <row r="28" spans="1:10" s="102" customFormat="1" ht="13.5">
      <c r="A28" s="206"/>
      <c r="B28" s="104"/>
      <c r="C28" s="219" t="s">
        <v>15</v>
      </c>
      <c r="D28" s="154">
        <v>532355</v>
      </c>
      <c r="E28" s="228" t="s">
        <v>10</v>
      </c>
      <c r="F28" s="15">
        <v>532355</v>
      </c>
      <c r="G28" s="221" t="s">
        <v>10</v>
      </c>
      <c r="H28" s="153" t="s">
        <v>10</v>
      </c>
      <c r="I28" s="221" t="s">
        <v>10</v>
      </c>
      <c r="J28" s="222" t="s">
        <v>10</v>
      </c>
    </row>
    <row r="29" spans="1:10" s="102" customFormat="1" ht="13.5">
      <c r="A29" s="206"/>
      <c r="B29" s="104"/>
      <c r="C29" s="219" t="s">
        <v>16</v>
      </c>
      <c r="D29" s="154">
        <v>340100</v>
      </c>
      <c r="E29" s="228" t="s">
        <v>10</v>
      </c>
      <c r="F29" s="15">
        <v>340100</v>
      </c>
      <c r="G29" s="221" t="s">
        <v>10</v>
      </c>
      <c r="H29" s="153" t="s">
        <v>10</v>
      </c>
      <c r="I29" s="221" t="s">
        <v>10</v>
      </c>
      <c r="J29" s="222" t="s">
        <v>10</v>
      </c>
    </row>
    <row r="30" spans="1:10" s="102" customFormat="1" ht="13.5">
      <c r="A30" s="206"/>
      <c r="B30" s="104"/>
      <c r="C30" s="219" t="s">
        <v>17</v>
      </c>
      <c r="D30" s="154">
        <v>391131</v>
      </c>
      <c r="E30" s="228" t="s">
        <v>10</v>
      </c>
      <c r="F30" s="15">
        <v>391131</v>
      </c>
      <c r="G30" s="221" t="s">
        <v>10</v>
      </c>
      <c r="H30" s="153" t="s">
        <v>10</v>
      </c>
      <c r="I30" s="221" t="s">
        <v>10</v>
      </c>
      <c r="J30" s="222" t="s">
        <v>10</v>
      </c>
    </row>
    <row r="31" spans="1:10" s="102" customFormat="1" ht="13.5">
      <c r="A31" s="206"/>
      <c r="B31" s="104"/>
      <c r="C31" s="219" t="s">
        <v>18</v>
      </c>
      <c r="D31" s="154">
        <v>428865</v>
      </c>
      <c r="E31" s="228" t="s">
        <v>10</v>
      </c>
      <c r="F31" s="15">
        <v>428865</v>
      </c>
      <c r="G31" s="221" t="s">
        <v>10</v>
      </c>
      <c r="H31" s="153" t="s">
        <v>10</v>
      </c>
      <c r="I31" s="221" t="s">
        <v>10</v>
      </c>
      <c r="J31" s="222" t="s">
        <v>10</v>
      </c>
    </row>
    <row r="32" spans="1:10" s="102" customFormat="1" ht="13.5">
      <c r="A32" s="206"/>
      <c r="B32" s="104"/>
      <c r="C32" s="219" t="s">
        <v>19</v>
      </c>
      <c r="D32" s="154">
        <v>357072</v>
      </c>
      <c r="E32" s="228" t="s">
        <v>10</v>
      </c>
      <c r="F32" s="15">
        <v>357072</v>
      </c>
      <c r="G32" s="221" t="s">
        <v>10</v>
      </c>
      <c r="H32" s="153" t="s">
        <v>10</v>
      </c>
      <c r="I32" s="221" t="s">
        <v>10</v>
      </c>
      <c r="J32" s="222" t="s">
        <v>10</v>
      </c>
    </row>
    <row r="33" spans="1:10" s="102" customFormat="1" ht="13.5">
      <c r="A33" s="206"/>
      <c r="B33" s="104"/>
      <c r="C33" s="219" t="s">
        <v>20</v>
      </c>
      <c r="D33" s="154">
        <v>347866</v>
      </c>
      <c r="E33" s="228" t="s">
        <v>10</v>
      </c>
      <c r="F33" s="15">
        <v>347866</v>
      </c>
      <c r="G33" s="221" t="s">
        <v>10</v>
      </c>
      <c r="H33" s="153" t="s">
        <v>10</v>
      </c>
      <c r="I33" s="221" t="s">
        <v>10</v>
      </c>
      <c r="J33" s="222" t="s">
        <v>10</v>
      </c>
    </row>
    <row r="34" spans="1:10" s="102" customFormat="1" ht="13.5">
      <c r="A34" s="206"/>
      <c r="B34" s="104"/>
      <c r="C34" s="219" t="s">
        <v>21</v>
      </c>
      <c r="D34" s="154">
        <v>344733</v>
      </c>
      <c r="E34" s="228" t="s">
        <v>10</v>
      </c>
      <c r="F34" s="15">
        <v>344733</v>
      </c>
      <c r="G34" s="221" t="s">
        <v>10</v>
      </c>
      <c r="H34" s="153" t="s">
        <v>10</v>
      </c>
      <c r="I34" s="221" t="s">
        <v>10</v>
      </c>
      <c r="J34" s="222" t="s">
        <v>10</v>
      </c>
    </row>
    <row r="35" spans="1:10" s="102" customFormat="1" ht="13.5">
      <c r="A35" s="206"/>
      <c r="B35" s="104"/>
      <c r="C35" s="219" t="s">
        <v>22</v>
      </c>
      <c r="D35" s="154">
        <v>286785</v>
      </c>
      <c r="E35" s="228" t="s">
        <v>10</v>
      </c>
      <c r="F35" s="15">
        <v>286785</v>
      </c>
      <c r="G35" s="221" t="s">
        <v>10</v>
      </c>
      <c r="H35" s="153" t="s">
        <v>10</v>
      </c>
      <c r="I35" s="221" t="s">
        <v>10</v>
      </c>
      <c r="J35" s="222" t="s">
        <v>10</v>
      </c>
    </row>
    <row r="36" spans="1:10" ht="13.5">
      <c r="A36" s="214"/>
      <c r="B36" s="211"/>
      <c r="C36" s="211"/>
      <c r="D36" s="155"/>
      <c r="E36" s="224"/>
      <c r="F36" s="155"/>
      <c r="G36" s="224"/>
      <c r="H36" s="155"/>
      <c r="I36" s="224"/>
      <c r="J36" s="225"/>
    </row>
    <row r="37" spans="1:10" ht="13.5" customHeight="1">
      <c r="A37" s="226" t="s">
        <v>25</v>
      </c>
      <c r="B37" s="227"/>
      <c r="C37" s="167"/>
      <c r="D37" s="155"/>
      <c r="E37" s="224"/>
      <c r="F37" s="155"/>
      <c r="G37" s="224"/>
      <c r="H37" s="155"/>
      <c r="I37" s="224"/>
      <c r="J37" s="225"/>
    </row>
    <row r="38" spans="1:10" s="115" customFormat="1" ht="13.5">
      <c r="A38" s="229" t="s">
        <v>24</v>
      </c>
      <c r="B38" s="230"/>
      <c r="C38" s="230"/>
      <c r="D38" s="154">
        <f>SUM(E38:F38)</f>
        <v>6790926</v>
      </c>
      <c r="E38" s="223">
        <f aca="true" t="shared" si="0" ref="E38:J38">SUM(E39:E50)</f>
        <v>312734</v>
      </c>
      <c r="F38" s="154">
        <f t="shared" si="0"/>
        <v>6478192</v>
      </c>
      <c r="G38" s="223">
        <f>SUM(H38:J38)</f>
        <v>5175417</v>
      </c>
      <c r="H38" s="154">
        <f t="shared" si="0"/>
        <v>2884260</v>
      </c>
      <c r="I38" s="223">
        <f t="shared" si="0"/>
        <v>1921156</v>
      </c>
      <c r="J38" s="231">
        <f t="shared" si="0"/>
        <v>370001</v>
      </c>
    </row>
    <row r="39" spans="1:10" s="102" customFormat="1" ht="13.5">
      <c r="A39" s="206"/>
      <c r="B39" s="104"/>
      <c r="C39" s="219" t="s">
        <v>11</v>
      </c>
      <c r="D39" s="154">
        <v>335945</v>
      </c>
      <c r="E39" s="220">
        <v>22411</v>
      </c>
      <c r="F39" s="15">
        <v>313534</v>
      </c>
      <c r="G39" s="154">
        <v>380758</v>
      </c>
      <c r="H39" s="117">
        <v>196331</v>
      </c>
      <c r="I39" s="117">
        <v>172315</v>
      </c>
      <c r="J39" s="232">
        <v>12112</v>
      </c>
    </row>
    <row r="40" spans="1:10" s="102" customFormat="1" ht="13.5">
      <c r="A40" s="206"/>
      <c r="B40" s="104"/>
      <c r="C40" s="219" t="s">
        <v>12</v>
      </c>
      <c r="D40" s="154">
        <v>309378</v>
      </c>
      <c r="E40" s="220">
        <v>26183</v>
      </c>
      <c r="F40" s="15">
        <v>283195</v>
      </c>
      <c r="G40" s="154">
        <v>394191</v>
      </c>
      <c r="H40" s="117">
        <v>243643</v>
      </c>
      <c r="I40" s="117">
        <v>139235</v>
      </c>
      <c r="J40" s="232">
        <v>11313</v>
      </c>
    </row>
    <row r="41" spans="1:10" s="102" customFormat="1" ht="13.5">
      <c r="A41" s="206"/>
      <c r="B41" s="104"/>
      <c r="C41" s="219" t="s">
        <v>13</v>
      </c>
      <c r="D41" s="154">
        <v>514226</v>
      </c>
      <c r="E41" s="220">
        <v>29708</v>
      </c>
      <c r="F41" s="15">
        <v>484518</v>
      </c>
      <c r="G41" s="154">
        <v>478440</v>
      </c>
      <c r="H41" s="117">
        <v>276857</v>
      </c>
      <c r="I41" s="117">
        <v>182515</v>
      </c>
      <c r="J41" s="232">
        <v>19068</v>
      </c>
    </row>
    <row r="42" spans="1:10" s="102" customFormat="1" ht="13.5">
      <c r="A42" s="206"/>
      <c r="B42" s="104"/>
      <c r="C42" s="219" t="s">
        <v>14</v>
      </c>
      <c r="D42" s="154">
        <v>648766</v>
      </c>
      <c r="E42" s="220">
        <v>28352</v>
      </c>
      <c r="F42" s="15">
        <v>620414</v>
      </c>
      <c r="G42" s="154">
        <v>459037</v>
      </c>
      <c r="H42" s="117">
        <v>271693</v>
      </c>
      <c r="I42" s="117">
        <v>156235</v>
      </c>
      <c r="J42" s="232">
        <v>31109</v>
      </c>
    </row>
    <row r="43" spans="1:10" s="102" customFormat="1" ht="13.5">
      <c r="A43" s="206"/>
      <c r="B43" s="104"/>
      <c r="C43" s="219" t="s">
        <v>15</v>
      </c>
      <c r="D43" s="154">
        <v>682606</v>
      </c>
      <c r="E43" s="220">
        <v>26779</v>
      </c>
      <c r="F43" s="15">
        <v>655827</v>
      </c>
      <c r="G43" s="154">
        <v>464305</v>
      </c>
      <c r="H43" s="117">
        <v>258153</v>
      </c>
      <c r="I43" s="117">
        <v>163195</v>
      </c>
      <c r="J43" s="232">
        <v>42957</v>
      </c>
    </row>
    <row r="44" spans="1:10" s="102" customFormat="1" ht="13.5">
      <c r="A44" s="206"/>
      <c r="B44" s="104"/>
      <c r="C44" s="219" t="s">
        <v>16</v>
      </c>
      <c r="D44" s="154">
        <v>410428</v>
      </c>
      <c r="E44" s="220">
        <v>25276</v>
      </c>
      <c r="F44" s="15">
        <v>385152</v>
      </c>
      <c r="G44" s="154">
        <v>427824</v>
      </c>
      <c r="H44" s="117">
        <v>241322</v>
      </c>
      <c r="I44" s="117">
        <v>147124</v>
      </c>
      <c r="J44" s="232">
        <v>39378</v>
      </c>
    </row>
    <row r="45" spans="1:10" s="102" customFormat="1" ht="13.5">
      <c r="A45" s="206"/>
      <c r="B45" s="104"/>
      <c r="C45" s="219" t="s">
        <v>17</v>
      </c>
      <c r="D45" s="154">
        <v>647524</v>
      </c>
      <c r="E45" s="220">
        <v>28077</v>
      </c>
      <c r="F45" s="15">
        <v>619447</v>
      </c>
      <c r="G45" s="154">
        <v>470808</v>
      </c>
      <c r="H45" s="117">
        <v>269506</v>
      </c>
      <c r="I45" s="117">
        <v>163153</v>
      </c>
      <c r="J45" s="232">
        <v>38149</v>
      </c>
    </row>
    <row r="46" spans="1:10" s="102" customFormat="1" ht="13.5">
      <c r="A46" s="206"/>
      <c r="B46" s="104"/>
      <c r="C46" s="219" t="s">
        <v>18</v>
      </c>
      <c r="D46" s="154">
        <v>1190266</v>
      </c>
      <c r="E46" s="220">
        <v>34733</v>
      </c>
      <c r="F46" s="15">
        <v>1155533</v>
      </c>
      <c r="G46" s="154">
        <v>563868</v>
      </c>
      <c r="H46" s="117">
        <v>339492</v>
      </c>
      <c r="I46" s="117">
        <v>169514</v>
      </c>
      <c r="J46" s="232">
        <v>54862</v>
      </c>
    </row>
    <row r="47" spans="1:10" s="102" customFormat="1" ht="13.5">
      <c r="A47" s="206"/>
      <c r="B47" s="104"/>
      <c r="C47" s="219" t="s">
        <v>19</v>
      </c>
      <c r="D47" s="154">
        <v>596011</v>
      </c>
      <c r="E47" s="220">
        <v>27117</v>
      </c>
      <c r="F47" s="15">
        <v>568894</v>
      </c>
      <c r="G47" s="154">
        <v>433820</v>
      </c>
      <c r="H47" s="117">
        <v>257587</v>
      </c>
      <c r="I47" s="117">
        <v>142112</v>
      </c>
      <c r="J47" s="232">
        <v>34121</v>
      </c>
    </row>
    <row r="48" spans="1:10" s="102" customFormat="1" ht="13.5">
      <c r="A48" s="206"/>
      <c r="B48" s="104"/>
      <c r="C48" s="219" t="s">
        <v>20</v>
      </c>
      <c r="D48" s="154">
        <v>607809</v>
      </c>
      <c r="E48" s="220">
        <v>22669</v>
      </c>
      <c r="F48" s="15">
        <v>585140</v>
      </c>
      <c r="G48" s="154">
        <v>378855</v>
      </c>
      <c r="H48" s="117">
        <v>185746</v>
      </c>
      <c r="I48" s="117">
        <v>160515</v>
      </c>
      <c r="J48" s="232">
        <v>32594</v>
      </c>
    </row>
    <row r="49" spans="1:10" s="102" customFormat="1" ht="13.5">
      <c r="A49" s="206"/>
      <c r="B49" s="104"/>
      <c r="C49" s="219" t="s">
        <v>21</v>
      </c>
      <c r="D49" s="154">
        <v>571823</v>
      </c>
      <c r="E49" s="220">
        <v>23046</v>
      </c>
      <c r="F49" s="15">
        <v>548777</v>
      </c>
      <c r="G49" s="154">
        <v>385494</v>
      </c>
      <c r="H49" s="117">
        <v>193830</v>
      </c>
      <c r="I49" s="117">
        <v>156885</v>
      </c>
      <c r="J49" s="232">
        <v>34779</v>
      </c>
    </row>
    <row r="50" spans="1:10" s="102" customFormat="1" ht="14.25" thickBot="1">
      <c r="A50" s="233"/>
      <c r="B50" s="105"/>
      <c r="C50" s="116" t="s">
        <v>22</v>
      </c>
      <c r="D50" s="156">
        <v>276144</v>
      </c>
      <c r="E50" s="18">
        <v>18383</v>
      </c>
      <c r="F50" s="17">
        <v>257761</v>
      </c>
      <c r="G50" s="156">
        <v>338017</v>
      </c>
      <c r="H50" s="118">
        <v>150100</v>
      </c>
      <c r="I50" s="118">
        <v>168358</v>
      </c>
      <c r="J50" s="234">
        <v>19559</v>
      </c>
    </row>
  </sheetData>
  <sheetProtection/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220472440944882" right="0.7086614173228347" top="0.984251968503937" bottom="0.984251968503937" header="0.5118110236220472" footer="0.5118110236220472"/>
  <pageSetup horizontalDpi="200" verticalDpi="200" orientation="portrait" paperSize="9" r:id="rId1"/>
  <headerFooter alignWithMargins="0">
    <oddFooter>&amp;C- 9 -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J50" sqref="A4:J50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81</v>
      </c>
      <c r="E1" t="str">
        <f>'横浜市・川崎市・横須賀市'!F2</f>
        <v>（平成20年推計）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35" t="s">
        <v>61</v>
      </c>
      <c r="B7" s="178"/>
      <c r="C7" s="179"/>
      <c r="D7" s="63"/>
      <c r="E7" s="60"/>
      <c r="F7" s="61"/>
      <c r="G7" s="60"/>
      <c r="H7" s="61"/>
      <c r="I7" s="60"/>
      <c r="J7" s="268"/>
    </row>
    <row r="8" spans="1:11" ht="13.5">
      <c r="A8" s="190" t="s">
        <v>24</v>
      </c>
      <c r="B8" s="56"/>
      <c r="C8" s="56"/>
      <c r="D8" s="73">
        <f>SUM(E8:F8)</f>
        <v>313187</v>
      </c>
      <c r="E8" s="75" t="s">
        <v>10</v>
      </c>
      <c r="F8" s="20">
        <f>SUM(F9:F20)</f>
        <v>313187</v>
      </c>
      <c r="G8" s="75" t="s">
        <v>10</v>
      </c>
      <c r="H8" s="75" t="s">
        <v>10</v>
      </c>
      <c r="I8" s="75" t="s">
        <v>10</v>
      </c>
      <c r="J8" s="278" t="s">
        <v>10</v>
      </c>
      <c r="K8" s="40"/>
    </row>
    <row r="9" spans="1:10" s="11" customFormat="1" ht="13.5">
      <c r="A9" s="184"/>
      <c r="B9" s="44"/>
      <c r="C9" s="58" t="s">
        <v>11</v>
      </c>
      <c r="D9" s="73">
        <v>927</v>
      </c>
      <c r="E9" s="65" t="s">
        <v>10</v>
      </c>
      <c r="F9" s="125">
        <v>927</v>
      </c>
      <c r="G9" s="72" t="s">
        <v>10</v>
      </c>
      <c r="H9" s="25" t="s">
        <v>10</v>
      </c>
      <c r="I9" s="65" t="s">
        <v>10</v>
      </c>
      <c r="J9" s="244" t="s">
        <v>10</v>
      </c>
    </row>
    <row r="10" spans="1:10" s="11" customFormat="1" ht="13.5">
      <c r="A10" s="184"/>
      <c r="B10" s="44"/>
      <c r="C10" s="58" t="s">
        <v>12</v>
      </c>
      <c r="D10" s="73">
        <v>24946</v>
      </c>
      <c r="E10" s="65" t="s">
        <v>10</v>
      </c>
      <c r="F10" s="25">
        <v>24946</v>
      </c>
      <c r="G10" s="72" t="s">
        <v>10</v>
      </c>
      <c r="H10" s="25" t="s">
        <v>10</v>
      </c>
      <c r="I10" s="65" t="s">
        <v>10</v>
      </c>
      <c r="J10" s="244" t="s">
        <v>10</v>
      </c>
    </row>
    <row r="11" spans="1:10" s="11" customFormat="1" ht="13.5">
      <c r="A11" s="184"/>
      <c r="B11" s="44"/>
      <c r="C11" s="58" t="s">
        <v>13</v>
      </c>
      <c r="D11" s="73">
        <v>19617</v>
      </c>
      <c r="E11" s="65" t="s">
        <v>10</v>
      </c>
      <c r="F11" s="25">
        <v>19617</v>
      </c>
      <c r="G11" s="72" t="s">
        <v>10</v>
      </c>
      <c r="H11" s="25" t="s">
        <v>10</v>
      </c>
      <c r="I11" s="65" t="s">
        <v>10</v>
      </c>
      <c r="J11" s="244" t="s">
        <v>10</v>
      </c>
    </row>
    <row r="12" spans="1:10" s="11" customFormat="1" ht="13.5">
      <c r="A12" s="184"/>
      <c r="B12" s="44"/>
      <c r="C12" s="58" t="s">
        <v>14</v>
      </c>
      <c r="D12" s="73">
        <v>1730</v>
      </c>
      <c r="E12" s="65" t="s">
        <v>10</v>
      </c>
      <c r="F12" s="25">
        <v>1730</v>
      </c>
      <c r="G12" s="72" t="s">
        <v>10</v>
      </c>
      <c r="H12" s="25" t="s">
        <v>10</v>
      </c>
      <c r="I12" s="65" t="s">
        <v>10</v>
      </c>
      <c r="J12" s="244" t="s">
        <v>10</v>
      </c>
    </row>
    <row r="13" spans="1:10" s="11" customFormat="1" ht="13.5">
      <c r="A13" s="184"/>
      <c r="B13" s="44"/>
      <c r="C13" s="58" t="s">
        <v>15</v>
      </c>
      <c r="D13" s="124">
        <v>2366</v>
      </c>
      <c r="E13" s="65" t="s">
        <v>10</v>
      </c>
      <c r="F13" s="25">
        <v>2366</v>
      </c>
      <c r="G13" s="72" t="s">
        <v>10</v>
      </c>
      <c r="H13" s="25" t="s">
        <v>10</v>
      </c>
      <c r="I13" s="65" t="s">
        <v>10</v>
      </c>
      <c r="J13" s="244" t="s">
        <v>10</v>
      </c>
    </row>
    <row r="14" spans="1:10" s="11" customFormat="1" ht="13.5">
      <c r="A14" s="184"/>
      <c r="B14" s="44"/>
      <c r="C14" s="58" t="s">
        <v>16</v>
      </c>
      <c r="D14" s="73">
        <v>236125</v>
      </c>
      <c r="E14" s="65" t="s">
        <v>10</v>
      </c>
      <c r="F14" s="125">
        <v>236125</v>
      </c>
      <c r="G14" s="72" t="s">
        <v>10</v>
      </c>
      <c r="H14" s="25" t="s">
        <v>10</v>
      </c>
      <c r="I14" s="65" t="s">
        <v>10</v>
      </c>
      <c r="J14" s="244" t="s">
        <v>10</v>
      </c>
    </row>
    <row r="15" spans="1:10" s="11" customFormat="1" ht="13.5">
      <c r="A15" s="184"/>
      <c r="B15" s="44"/>
      <c r="C15" s="58" t="s">
        <v>17</v>
      </c>
      <c r="D15" s="124">
        <v>1355</v>
      </c>
      <c r="E15" s="65" t="s">
        <v>10</v>
      </c>
      <c r="F15" s="25">
        <v>1355</v>
      </c>
      <c r="G15" s="72" t="s">
        <v>10</v>
      </c>
      <c r="H15" s="25" t="s">
        <v>10</v>
      </c>
      <c r="I15" s="65" t="s">
        <v>10</v>
      </c>
      <c r="J15" s="244" t="s">
        <v>10</v>
      </c>
    </row>
    <row r="16" spans="1:10" s="11" customFormat="1" ht="13.5">
      <c r="A16" s="184"/>
      <c r="B16" s="44"/>
      <c r="C16" s="58" t="s">
        <v>18</v>
      </c>
      <c r="D16" s="73">
        <v>6407</v>
      </c>
      <c r="E16" s="65" t="s">
        <v>10</v>
      </c>
      <c r="F16" s="125">
        <v>6407</v>
      </c>
      <c r="G16" s="72" t="s">
        <v>10</v>
      </c>
      <c r="H16" s="25" t="s">
        <v>10</v>
      </c>
      <c r="I16" s="65" t="s">
        <v>10</v>
      </c>
      <c r="J16" s="244" t="s">
        <v>10</v>
      </c>
    </row>
    <row r="17" spans="1:10" s="11" customFormat="1" ht="13.5">
      <c r="A17" s="184"/>
      <c r="B17" s="44"/>
      <c r="C17" s="58" t="s">
        <v>19</v>
      </c>
      <c r="D17" s="73">
        <v>15117</v>
      </c>
      <c r="E17" s="65" t="s">
        <v>10</v>
      </c>
      <c r="F17" s="125">
        <v>15117</v>
      </c>
      <c r="G17" s="72" t="s">
        <v>10</v>
      </c>
      <c r="H17" s="25" t="s">
        <v>10</v>
      </c>
      <c r="I17" s="65" t="s">
        <v>10</v>
      </c>
      <c r="J17" s="244" t="s">
        <v>10</v>
      </c>
    </row>
    <row r="18" spans="1:10" s="11" customFormat="1" ht="13.5">
      <c r="A18" s="184"/>
      <c r="B18" s="44"/>
      <c r="C18" s="58" t="s">
        <v>20</v>
      </c>
      <c r="D18" s="124">
        <v>1982</v>
      </c>
      <c r="E18" s="65" t="s">
        <v>10</v>
      </c>
      <c r="F18" s="25">
        <v>1982</v>
      </c>
      <c r="G18" s="72" t="s">
        <v>10</v>
      </c>
      <c r="H18" s="25" t="s">
        <v>10</v>
      </c>
      <c r="I18" s="65" t="s">
        <v>10</v>
      </c>
      <c r="J18" s="244" t="s">
        <v>10</v>
      </c>
    </row>
    <row r="19" spans="1:10" s="11" customFormat="1" ht="13.5">
      <c r="A19" s="184"/>
      <c r="B19" s="44"/>
      <c r="C19" s="58" t="s">
        <v>21</v>
      </c>
      <c r="D19" s="124">
        <v>1766</v>
      </c>
      <c r="E19" s="65" t="s">
        <v>10</v>
      </c>
      <c r="F19" s="25">
        <v>1766</v>
      </c>
      <c r="G19" s="72" t="s">
        <v>10</v>
      </c>
      <c r="H19" s="25" t="s">
        <v>10</v>
      </c>
      <c r="I19" s="65" t="s">
        <v>10</v>
      </c>
      <c r="J19" s="244" t="s">
        <v>10</v>
      </c>
    </row>
    <row r="20" spans="1:10" s="11" customFormat="1" ht="13.5">
      <c r="A20" s="184"/>
      <c r="B20" s="44"/>
      <c r="C20" s="62" t="s">
        <v>22</v>
      </c>
      <c r="D20" s="124">
        <v>849</v>
      </c>
      <c r="E20" s="65" t="s">
        <v>10</v>
      </c>
      <c r="F20" s="25">
        <v>849</v>
      </c>
      <c r="G20" s="72" t="s">
        <v>10</v>
      </c>
      <c r="H20" s="26" t="s">
        <v>10</v>
      </c>
      <c r="I20" s="36" t="s">
        <v>10</v>
      </c>
      <c r="J20" s="269" t="s">
        <v>10</v>
      </c>
    </row>
    <row r="21" spans="1:10" ht="13.5">
      <c r="A21" s="195"/>
      <c r="B21" s="56"/>
      <c r="C21" s="59"/>
      <c r="D21" s="4"/>
      <c r="E21" s="41"/>
      <c r="F21" s="4"/>
      <c r="G21" s="56"/>
      <c r="H21" s="5"/>
      <c r="I21" s="56"/>
      <c r="J21" s="196"/>
    </row>
    <row r="22" spans="1:10" ht="13.5" customHeight="1">
      <c r="A22" s="188" t="s">
        <v>40</v>
      </c>
      <c r="B22" s="180"/>
      <c r="C22" s="177"/>
      <c r="D22" s="3"/>
      <c r="E22" s="55"/>
      <c r="F22" s="3"/>
      <c r="G22" s="55"/>
      <c r="H22" s="3"/>
      <c r="I22" s="41"/>
      <c r="J22" s="197"/>
    </row>
    <row r="23" spans="1:10" ht="13.5">
      <c r="A23" s="190" t="s">
        <v>9</v>
      </c>
      <c r="B23" s="56"/>
      <c r="C23" s="56"/>
      <c r="D23" s="20">
        <f>SUM(E23:F23)</f>
        <v>20677000</v>
      </c>
      <c r="E23" s="41">
        <f>SUM(E24:E35)</f>
        <v>4727069</v>
      </c>
      <c r="F23" s="4">
        <f>SUM(F24:F35)</f>
        <v>15949931</v>
      </c>
      <c r="G23" s="57">
        <f>SUM(H23:J23)</f>
        <v>77741830</v>
      </c>
      <c r="H23" s="4">
        <f>SUM(H24:H35)</f>
        <v>52781449</v>
      </c>
      <c r="I23" s="41">
        <f>SUM(I24:I35)</f>
        <v>17451209</v>
      </c>
      <c r="J23" s="198">
        <f>SUM(J24:J35)</f>
        <v>7509172</v>
      </c>
    </row>
    <row r="24" spans="1:10" s="11" customFormat="1" ht="13.5">
      <c r="A24" s="184"/>
      <c r="B24" s="44"/>
      <c r="C24" s="58" t="s">
        <v>11</v>
      </c>
      <c r="D24" s="73">
        <v>1306787</v>
      </c>
      <c r="E24" s="24">
        <v>331634</v>
      </c>
      <c r="F24" s="125">
        <v>975153</v>
      </c>
      <c r="G24" s="137">
        <v>5678403</v>
      </c>
      <c r="H24" s="125">
        <v>3896656</v>
      </c>
      <c r="I24" s="24">
        <v>1235501</v>
      </c>
      <c r="J24" s="193">
        <v>546246</v>
      </c>
    </row>
    <row r="25" spans="1:10" s="11" customFormat="1" ht="13.5">
      <c r="A25" s="184"/>
      <c r="B25" s="44"/>
      <c r="C25" s="58" t="s">
        <v>12</v>
      </c>
      <c r="D25" s="98">
        <v>1269568</v>
      </c>
      <c r="E25" s="24">
        <v>318676</v>
      </c>
      <c r="F25" s="125">
        <v>950892</v>
      </c>
      <c r="G25" s="137">
        <v>5253087</v>
      </c>
      <c r="H25" s="125">
        <v>3602445</v>
      </c>
      <c r="I25" s="24">
        <v>1131965</v>
      </c>
      <c r="J25" s="193">
        <v>518677</v>
      </c>
    </row>
    <row r="26" spans="1:10" s="11" customFormat="1" ht="13.5">
      <c r="A26" s="184"/>
      <c r="B26" s="44"/>
      <c r="C26" s="58" t="s">
        <v>13</v>
      </c>
      <c r="D26" s="98">
        <v>1852660</v>
      </c>
      <c r="E26" s="24">
        <v>432319</v>
      </c>
      <c r="F26" s="125">
        <v>1420341</v>
      </c>
      <c r="G26" s="137">
        <v>6933694</v>
      </c>
      <c r="H26" s="125">
        <v>4765472</v>
      </c>
      <c r="I26" s="24">
        <v>1501631</v>
      </c>
      <c r="J26" s="193">
        <v>666591</v>
      </c>
    </row>
    <row r="27" spans="1:10" s="11" customFormat="1" ht="13.5">
      <c r="A27" s="184"/>
      <c r="B27" s="44"/>
      <c r="C27" s="58" t="s">
        <v>14</v>
      </c>
      <c r="D27" s="98">
        <v>1550776</v>
      </c>
      <c r="E27" s="24">
        <v>360782</v>
      </c>
      <c r="F27" s="125">
        <v>1189994</v>
      </c>
      <c r="G27" s="137">
        <v>5933663</v>
      </c>
      <c r="H27" s="125">
        <v>4039437</v>
      </c>
      <c r="I27" s="24">
        <v>1307877</v>
      </c>
      <c r="J27" s="193">
        <v>586349</v>
      </c>
    </row>
    <row r="28" spans="1:10" s="11" customFormat="1" ht="13.5">
      <c r="A28" s="184"/>
      <c r="B28" s="44"/>
      <c r="C28" s="58" t="s">
        <v>15</v>
      </c>
      <c r="D28" s="98">
        <v>1749274</v>
      </c>
      <c r="E28" s="24">
        <v>397655</v>
      </c>
      <c r="F28" s="125">
        <v>1351619</v>
      </c>
      <c r="G28" s="137">
        <v>6674688</v>
      </c>
      <c r="H28" s="125">
        <v>4482395</v>
      </c>
      <c r="I28" s="24">
        <v>1536800</v>
      </c>
      <c r="J28" s="193">
        <v>655493</v>
      </c>
    </row>
    <row r="29" spans="1:10" s="11" customFormat="1" ht="13.5">
      <c r="A29" s="184"/>
      <c r="B29" s="44"/>
      <c r="C29" s="58" t="s">
        <v>16</v>
      </c>
      <c r="D29" s="98">
        <v>1501150</v>
      </c>
      <c r="E29" s="24">
        <v>348492</v>
      </c>
      <c r="F29" s="125">
        <v>1152658</v>
      </c>
      <c r="G29" s="137">
        <v>5763727</v>
      </c>
      <c r="H29" s="125">
        <v>3833061</v>
      </c>
      <c r="I29" s="24">
        <v>1332139</v>
      </c>
      <c r="J29" s="193">
        <v>598527</v>
      </c>
    </row>
    <row r="30" spans="1:10" s="11" customFormat="1" ht="13.5">
      <c r="A30" s="184"/>
      <c r="B30" s="44"/>
      <c r="C30" s="58" t="s">
        <v>17</v>
      </c>
      <c r="D30" s="98">
        <v>1656227</v>
      </c>
      <c r="E30" s="24">
        <v>376808</v>
      </c>
      <c r="F30" s="125">
        <v>1279419</v>
      </c>
      <c r="G30" s="137">
        <v>6100007</v>
      </c>
      <c r="H30" s="125">
        <v>4125005</v>
      </c>
      <c r="I30" s="24">
        <v>1385629</v>
      </c>
      <c r="J30" s="193">
        <v>589373</v>
      </c>
    </row>
    <row r="31" spans="1:10" s="11" customFormat="1" ht="13.5">
      <c r="A31" s="184"/>
      <c r="B31" s="44"/>
      <c r="C31" s="58" t="s">
        <v>18</v>
      </c>
      <c r="D31" s="98">
        <v>2601166</v>
      </c>
      <c r="E31" s="24">
        <v>556999</v>
      </c>
      <c r="F31" s="125">
        <v>2044167</v>
      </c>
      <c r="G31" s="137">
        <v>8826476</v>
      </c>
      <c r="H31" s="125">
        <v>6157627</v>
      </c>
      <c r="I31" s="24">
        <v>1884601</v>
      </c>
      <c r="J31" s="193">
        <v>784248</v>
      </c>
    </row>
    <row r="32" spans="1:10" s="11" customFormat="1" ht="13.5">
      <c r="A32" s="184"/>
      <c r="B32" s="44"/>
      <c r="C32" s="58" t="s">
        <v>19</v>
      </c>
      <c r="D32" s="98">
        <v>1662430</v>
      </c>
      <c r="E32" s="24">
        <v>367907</v>
      </c>
      <c r="F32" s="125">
        <v>1294523</v>
      </c>
      <c r="G32" s="137">
        <v>6002695</v>
      </c>
      <c r="H32" s="125">
        <v>4071155</v>
      </c>
      <c r="I32" s="24">
        <v>1363532</v>
      </c>
      <c r="J32" s="193">
        <v>568008</v>
      </c>
    </row>
    <row r="33" spans="1:10" s="11" customFormat="1" ht="13.5">
      <c r="A33" s="184"/>
      <c r="B33" s="44"/>
      <c r="C33" s="58" t="s">
        <v>20</v>
      </c>
      <c r="D33" s="98">
        <v>1732733</v>
      </c>
      <c r="E33" s="24">
        <v>400971</v>
      </c>
      <c r="F33" s="125">
        <v>1331762</v>
      </c>
      <c r="G33" s="137">
        <v>6655145</v>
      </c>
      <c r="H33" s="125">
        <v>4467359</v>
      </c>
      <c r="I33" s="24">
        <v>1537117</v>
      </c>
      <c r="J33" s="193">
        <v>650669</v>
      </c>
    </row>
    <row r="34" spans="1:10" s="11" customFormat="1" ht="13.5">
      <c r="A34" s="184"/>
      <c r="B34" s="44"/>
      <c r="C34" s="58" t="s">
        <v>21</v>
      </c>
      <c r="D34" s="98">
        <v>2177289</v>
      </c>
      <c r="E34" s="24">
        <v>456583</v>
      </c>
      <c r="F34" s="125">
        <v>1720706</v>
      </c>
      <c r="G34" s="137">
        <v>7590874</v>
      </c>
      <c r="H34" s="125">
        <v>5083796</v>
      </c>
      <c r="I34" s="24">
        <v>1761478</v>
      </c>
      <c r="J34" s="193">
        <v>745600</v>
      </c>
    </row>
    <row r="35" spans="1:10" s="11" customFormat="1" ht="13.5">
      <c r="A35" s="184"/>
      <c r="B35" s="44"/>
      <c r="C35" s="58" t="s">
        <v>22</v>
      </c>
      <c r="D35" s="98">
        <v>1616940</v>
      </c>
      <c r="E35" s="24">
        <v>378243</v>
      </c>
      <c r="F35" s="125">
        <v>1238697</v>
      </c>
      <c r="G35" s="137">
        <v>6329371</v>
      </c>
      <c r="H35" s="126">
        <v>4257041</v>
      </c>
      <c r="I35" s="134">
        <v>1472939</v>
      </c>
      <c r="J35" s="194">
        <v>599391</v>
      </c>
    </row>
    <row r="36" spans="1:10" ht="13.5">
      <c r="A36" s="195"/>
      <c r="B36" s="56"/>
      <c r="C36" s="59"/>
      <c r="D36" s="4"/>
      <c r="E36" s="41"/>
      <c r="F36" s="4"/>
      <c r="G36" s="56"/>
      <c r="H36" s="5"/>
      <c r="I36" s="56"/>
      <c r="J36" s="196"/>
    </row>
    <row r="37" spans="1:10" ht="13.5" customHeight="1">
      <c r="A37" s="188" t="s">
        <v>41</v>
      </c>
      <c r="B37" s="180"/>
      <c r="C37" s="177"/>
      <c r="D37" s="3"/>
      <c r="E37" s="55"/>
      <c r="F37" s="3"/>
      <c r="G37" s="56"/>
      <c r="H37" s="5"/>
      <c r="I37" s="56"/>
      <c r="J37" s="196"/>
    </row>
    <row r="38" spans="1:10" ht="13.5">
      <c r="A38" s="190" t="s">
        <v>24</v>
      </c>
      <c r="B38" s="56"/>
      <c r="C38" s="56"/>
      <c r="D38" s="20">
        <f>SUM(E38:F38)</f>
        <v>1135661</v>
      </c>
      <c r="E38" s="41">
        <f>SUM(E39:E50)</f>
        <v>50135</v>
      </c>
      <c r="F38" s="4">
        <f>SUM(F39:F50)</f>
        <v>1085526</v>
      </c>
      <c r="G38" s="57">
        <f>SUM(H38:J38)</f>
        <v>1812488</v>
      </c>
      <c r="H38" s="4">
        <f>SUM(H39:H50)</f>
        <v>352707</v>
      </c>
      <c r="I38" s="41">
        <f>SUM(I39:I50)</f>
        <v>1076981</v>
      </c>
      <c r="J38" s="198">
        <f>SUM(J39:J50)</f>
        <v>382800</v>
      </c>
    </row>
    <row r="39" spans="1:10" s="11" customFormat="1" ht="13.5">
      <c r="A39" s="184"/>
      <c r="B39" s="44"/>
      <c r="C39" s="58" t="s">
        <v>11</v>
      </c>
      <c r="D39" s="73">
        <v>248839</v>
      </c>
      <c r="E39" s="127">
        <v>4069</v>
      </c>
      <c r="F39" s="127">
        <v>244770</v>
      </c>
      <c r="G39" s="137">
        <v>344966</v>
      </c>
      <c r="H39" s="125">
        <v>28626</v>
      </c>
      <c r="I39" s="24">
        <v>232463</v>
      </c>
      <c r="J39" s="193">
        <v>83877</v>
      </c>
    </row>
    <row r="40" spans="1:10" s="11" customFormat="1" ht="13.5">
      <c r="A40" s="184"/>
      <c r="B40" s="44"/>
      <c r="C40" s="58" t="s">
        <v>12</v>
      </c>
      <c r="D40" s="98">
        <v>190804</v>
      </c>
      <c r="E40" s="127">
        <v>3195</v>
      </c>
      <c r="F40" s="127">
        <v>187609</v>
      </c>
      <c r="G40" s="137">
        <v>266600</v>
      </c>
      <c r="H40" s="125">
        <v>22477</v>
      </c>
      <c r="I40" s="24">
        <v>179808</v>
      </c>
      <c r="J40" s="193">
        <v>64315</v>
      </c>
    </row>
    <row r="41" spans="1:10" s="11" customFormat="1" ht="13.5">
      <c r="A41" s="184"/>
      <c r="B41" s="44"/>
      <c r="C41" s="58" t="s">
        <v>13</v>
      </c>
      <c r="D41" s="98">
        <v>287612</v>
      </c>
      <c r="E41" s="127">
        <v>4655</v>
      </c>
      <c r="F41" s="127">
        <v>282957</v>
      </c>
      <c r="G41" s="137">
        <v>416399</v>
      </c>
      <c r="H41" s="125">
        <v>32749</v>
      </c>
      <c r="I41" s="24">
        <v>286704</v>
      </c>
      <c r="J41" s="193">
        <v>96946</v>
      </c>
    </row>
    <row r="42" spans="1:10" s="11" customFormat="1" ht="13.5">
      <c r="A42" s="184"/>
      <c r="B42" s="44"/>
      <c r="C42" s="58" t="s">
        <v>14</v>
      </c>
      <c r="D42" s="98">
        <v>29099</v>
      </c>
      <c r="E42" s="127">
        <v>1983</v>
      </c>
      <c r="F42" s="127">
        <v>27116</v>
      </c>
      <c r="G42" s="137">
        <v>54048</v>
      </c>
      <c r="H42" s="125">
        <v>13951</v>
      </c>
      <c r="I42" s="24">
        <v>30289</v>
      </c>
      <c r="J42" s="193">
        <v>9808</v>
      </c>
    </row>
    <row r="43" spans="1:10" s="11" customFormat="1" ht="13.5">
      <c r="A43" s="184"/>
      <c r="B43" s="44"/>
      <c r="C43" s="58" t="s">
        <v>15</v>
      </c>
      <c r="D43" s="98">
        <v>35229</v>
      </c>
      <c r="E43" s="127">
        <v>4449</v>
      </c>
      <c r="F43" s="127">
        <v>30780</v>
      </c>
      <c r="G43" s="137">
        <v>76641</v>
      </c>
      <c r="H43" s="125">
        <v>31299</v>
      </c>
      <c r="I43" s="24">
        <v>33467</v>
      </c>
      <c r="J43" s="193">
        <v>11875</v>
      </c>
    </row>
    <row r="44" spans="1:10" s="11" customFormat="1" ht="13.5">
      <c r="A44" s="184"/>
      <c r="B44" s="44"/>
      <c r="C44" s="58" t="s">
        <v>16</v>
      </c>
      <c r="D44" s="98">
        <v>24430</v>
      </c>
      <c r="E44" s="127">
        <v>3458</v>
      </c>
      <c r="F44" s="127">
        <v>20972</v>
      </c>
      <c r="G44" s="137">
        <v>56093</v>
      </c>
      <c r="H44" s="125">
        <v>24328</v>
      </c>
      <c r="I44" s="24">
        <v>23530</v>
      </c>
      <c r="J44" s="193">
        <v>8235</v>
      </c>
    </row>
    <row r="45" spans="1:10" s="11" customFormat="1" ht="13.5">
      <c r="A45" s="184"/>
      <c r="B45" s="44"/>
      <c r="C45" s="58" t="s">
        <v>17</v>
      </c>
      <c r="D45" s="98">
        <v>50286</v>
      </c>
      <c r="E45" s="127">
        <v>4212</v>
      </c>
      <c r="F45" s="127">
        <v>46074</v>
      </c>
      <c r="G45" s="137">
        <v>93093.5</v>
      </c>
      <c r="H45" s="125">
        <v>29632</v>
      </c>
      <c r="I45" s="24">
        <v>46511.5</v>
      </c>
      <c r="J45" s="193">
        <v>16950</v>
      </c>
    </row>
    <row r="46" spans="1:10" s="11" customFormat="1" ht="13.5">
      <c r="A46" s="184"/>
      <c r="B46" s="44"/>
      <c r="C46" s="58" t="s">
        <v>18</v>
      </c>
      <c r="D46" s="98">
        <v>72842</v>
      </c>
      <c r="E46" s="127">
        <v>9021</v>
      </c>
      <c r="F46" s="127">
        <v>63821</v>
      </c>
      <c r="G46" s="137">
        <v>145278.5</v>
      </c>
      <c r="H46" s="125">
        <v>63464</v>
      </c>
      <c r="I46" s="24">
        <v>57261.5</v>
      </c>
      <c r="J46" s="193">
        <v>24553</v>
      </c>
    </row>
    <row r="47" spans="1:10" s="11" customFormat="1" ht="13.5">
      <c r="A47" s="184"/>
      <c r="B47" s="44"/>
      <c r="C47" s="58" t="s">
        <v>19</v>
      </c>
      <c r="D47" s="98">
        <v>47610</v>
      </c>
      <c r="E47" s="127">
        <v>2960</v>
      </c>
      <c r="F47" s="127">
        <v>44650</v>
      </c>
      <c r="G47" s="137">
        <v>82966.5</v>
      </c>
      <c r="H47" s="125">
        <v>20824</v>
      </c>
      <c r="I47" s="24">
        <v>46094.5</v>
      </c>
      <c r="J47" s="193">
        <v>16048</v>
      </c>
    </row>
    <row r="48" spans="1:10" s="11" customFormat="1" ht="13.5">
      <c r="A48" s="184"/>
      <c r="B48" s="44"/>
      <c r="C48" s="58" t="s">
        <v>20</v>
      </c>
      <c r="D48" s="98">
        <v>54287</v>
      </c>
      <c r="E48" s="127">
        <v>3280</v>
      </c>
      <c r="F48" s="127">
        <v>51007</v>
      </c>
      <c r="G48" s="137">
        <v>94719.5</v>
      </c>
      <c r="H48" s="125">
        <v>23075</v>
      </c>
      <c r="I48" s="24">
        <v>53345.5</v>
      </c>
      <c r="J48" s="193">
        <v>18299</v>
      </c>
    </row>
    <row r="49" spans="1:10" s="11" customFormat="1" ht="13.5">
      <c r="A49" s="184"/>
      <c r="B49" s="44"/>
      <c r="C49" s="58" t="s">
        <v>21</v>
      </c>
      <c r="D49" s="98">
        <v>54770</v>
      </c>
      <c r="E49" s="127">
        <v>4838</v>
      </c>
      <c r="F49" s="127">
        <v>49932</v>
      </c>
      <c r="G49" s="137">
        <v>102412</v>
      </c>
      <c r="H49" s="125">
        <v>34036</v>
      </c>
      <c r="I49" s="24">
        <v>49915</v>
      </c>
      <c r="J49" s="193">
        <v>18461</v>
      </c>
    </row>
    <row r="50" spans="1:10" s="11" customFormat="1" ht="14.25" thickBot="1">
      <c r="A50" s="200"/>
      <c r="B50" s="12"/>
      <c r="C50" s="16" t="s">
        <v>22</v>
      </c>
      <c r="D50" s="99">
        <v>39853</v>
      </c>
      <c r="E50" s="128">
        <v>4015</v>
      </c>
      <c r="F50" s="128">
        <v>35838</v>
      </c>
      <c r="G50" s="99">
        <v>79271</v>
      </c>
      <c r="H50" s="130">
        <v>28246</v>
      </c>
      <c r="I50" s="30">
        <v>37592</v>
      </c>
      <c r="J50" s="201">
        <v>13433</v>
      </c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1023622047244095" right="0.7874015748031497" top="1.535433070866142" bottom="0.984251968503937" header="0.5118110236220472" footer="0.5118110236220472"/>
  <pageSetup horizontalDpi="200" verticalDpi="200" orientation="portrait" paperSize="9" r:id="rId1"/>
  <headerFooter alignWithMargins="0">
    <oddFooter>&amp;C- 18-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N22" sqref="N22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82</v>
      </c>
      <c r="E1" t="str">
        <f>'横浜市・川崎市・横須賀市'!F2</f>
        <v>（平成20年推計）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188" t="s">
        <v>62</v>
      </c>
      <c r="B7" s="180"/>
      <c r="C7" s="177"/>
      <c r="D7" s="1"/>
      <c r="E7" s="3"/>
      <c r="F7" s="55"/>
      <c r="G7" s="3"/>
      <c r="H7" s="55"/>
      <c r="I7" s="3"/>
      <c r="J7" s="189"/>
    </row>
    <row r="8" spans="1:10" ht="13.5">
      <c r="A8" s="190" t="s">
        <v>9</v>
      </c>
      <c r="B8" s="56"/>
      <c r="C8" s="56"/>
      <c r="D8" s="20">
        <f>SUM(E8:F8)</f>
        <v>4942973</v>
      </c>
      <c r="E8" s="191">
        <v>726383</v>
      </c>
      <c r="F8" s="73">
        <v>4216590</v>
      </c>
      <c r="G8" s="191">
        <v>12180946</v>
      </c>
      <c r="H8" s="73">
        <v>7627028</v>
      </c>
      <c r="I8" s="191">
        <v>2656452</v>
      </c>
      <c r="J8" s="192">
        <v>1897466</v>
      </c>
    </row>
    <row r="9" spans="1:10" s="11" customFormat="1" ht="13.5">
      <c r="A9" s="184"/>
      <c r="B9" s="44"/>
      <c r="C9" s="58" t="s">
        <v>11</v>
      </c>
      <c r="D9" s="73">
        <v>341277.7475915222</v>
      </c>
      <c r="E9" s="127">
        <v>64662.82903678137</v>
      </c>
      <c r="F9" s="127">
        <v>276614.9185547408</v>
      </c>
      <c r="G9" s="137">
        <v>977703.8169253244</v>
      </c>
      <c r="H9" s="125">
        <v>678959.7048862043</v>
      </c>
      <c r="I9" s="24">
        <v>174267.39868948667</v>
      </c>
      <c r="J9" s="193">
        <v>124476.71334963336</v>
      </c>
    </row>
    <row r="10" spans="1:10" s="11" customFormat="1" ht="13.5">
      <c r="A10" s="184"/>
      <c r="B10" s="44"/>
      <c r="C10" s="58" t="s">
        <v>12</v>
      </c>
      <c r="D10" s="98">
        <v>370558</v>
      </c>
      <c r="E10" s="127">
        <v>64193.78370809653</v>
      </c>
      <c r="F10" s="127">
        <v>306364.21629190346</v>
      </c>
      <c r="G10" s="137">
        <v>1004908.0825302694</v>
      </c>
      <c r="H10" s="125">
        <v>674034.7289350136</v>
      </c>
      <c r="I10" s="24">
        <v>193009.45626389916</v>
      </c>
      <c r="J10" s="193">
        <v>137863.89733135657</v>
      </c>
    </row>
    <row r="11" spans="1:10" s="11" customFormat="1" ht="13.5">
      <c r="A11" s="184"/>
      <c r="B11" s="44"/>
      <c r="C11" s="58" t="s">
        <v>13</v>
      </c>
      <c r="D11" s="98">
        <v>405237.963800905</v>
      </c>
      <c r="E11" s="127">
        <v>71219.07484182483</v>
      </c>
      <c r="F11" s="127">
        <v>334018.88895908016</v>
      </c>
      <c r="G11" s="137">
        <v>1108540.6859149672</v>
      </c>
      <c r="H11" s="125">
        <v>747800.2858391607</v>
      </c>
      <c r="I11" s="24">
        <v>210431.9000442205</v>
      </c>
      <c r="J11" s="193">
        <v>150308.50003158607</v>
      </c>
    </row>
    <row r="12" spans="1:10" s="11" customFormat="1" ht="13.5">
      <c r="A12" s="184"/>
      <c r="B12" s="44"/>
      <c r="C12" s="58" t="s">
        <v>14</v>
      </c>
      <c r="D12" s="98">
        <v>407836.6037735849</v>
      </c>
      <c r="E12" s="127">
        <v>52969.054722581626</v>
      </c>
      <c r="F12" s="127">
        <v>354867.54905100324</v>
      </c>
      <c r="G12" s="137">
        <v>939432.0275621905</v>
      </c>
      <c r="H12" s="125">
        <v>556175.074587107</v>
      </c>
      <c r="I12" s="24">
        <v>223566.55590213204</v>
      </c>
      <c r="J12" s="193">
        <v>159690.39707295145</v>
      </c>
    </row>
    <row r="13" spans="1:10" s="11" customFormat="1" ht="13.5">
      <c r="A13" s="184"/>
      <c r="B13" s="44"/>
      <c r="C13" s="58" t="s">
        <v>15</v>
      </c>
      <c r="D13" s="98">
        <v>382118</v>
      </c>
      <c r="E13" s="127">
        <v>56601.21496175995</v>
      </c>
      <c r="F13" s="127">
        <v>325516.78503824</v>
      </c>
      <c r="G13" s="137">
        <v>945872</v>
      </c>
      <c r="H13" s="125">
        <v>594312.7570984795</v>
      </c>
      <c r="I13" s="24">
        <v>205075.57457409124</v>
      </c>
      <c r="J13" s="193">
        <v>146482.55326720802</v>
      </c>
    </row>
    <row r="14" spans="1:10" s="11" customFormat="1" ht="13.5">
      <c r="A14" s="184"/>
      <c r="B14" s="44"/>
      <c r="C14" s="58" t="s">
        <v>16</v>
      </c>
      <c r="D14" s="98">
        <v>371853.3018867924</v>
      </c>
      <c r="E14" s="127">
        <v>51461.22366096562</v>
      </c>
      <c r="F14" s="127">
        <v>320392.0782258268</v>
      </c>
      <c r="G14" s="137">
        <v>886366.292924032</v>
      </c>
      <c r="H14" s="125">
        <v>540342.848440139</v>
      </c>
      <c r="I14" s="24">
        <v>201847.00928227088</v>
      </c>
      <c r="J14" s="193">
        <v>144176.43520162205</v>
      </c>
    </row>
    <row r="15" spans="1:10" s="11" customFormat="1" ht="13.5">
      <c r="A15" s="184"/>
      <c r="B15" s="44"/>
      <c r="C15" s="58" t="s">
        <v>17</v>
      </c>
      <c r="D15" s="98">
        <v>447894.2696832579</v>
      </c>
      <c r="E15" s="127">
        <v>48085.30560773898</v>
      </c>
      <c r="F15" s="127">
        <v>399808.96407551895</v>
      </c>
      <c r="G15" s="137">
        <v>936690</v>
      </c>
      <c r="H15" s="125">
        <v>504895.70888125926</v>
      </c>
      <c r="I15" s="24">
        <v>251879.64736757692</v>
      </c>
      <c r="J15" s="193">
        <v>179914.03383398353</v>
      </c>
    </row>
    <row r="16" spans="1:10" s="11" customFormat="1" ht="13.5">
      <c r="A16" s="184"/>
      <c r="B16" s="44"/>
      <c r="C16" s="58" t="s">
        <v>18</v>
      </c>
      <c r="D16" s="98">
        <v>364340</v>
      </c>
      <c r="E16" s="127">
        <v>79216.17822434998</v>
      </c>
      <c r="F16" s="127">
        <v>285123.82177565</v>
      </c>
      <c r="G16" s="137">
        <v>1139703.5988733766</v>
      </c>
      <c r="H16" s="125">
        <v>831769.8713556747</v>
      </c>
      <c r="I16" s="24">
        <v>179628.00771865953</v>
      </c>
      <c r="J16" s="193">
        <v>128305.7197990425</v>
      </c>
    </row>
    <row r="17" spans="1:10" s="11" customFormat="1" ht="13.5">
      <c r="A17" s="184"/>
      <c r="B17" s="44"/>
      <c r="C17" s="58" t="s">
        <v>19</v>
      </c>
      <c r="D17" s="98">
        <v>440865.23167420813</v>
      </c>
      <c r="E17" s="127">
        <v>58807.69667013528</v>
      </c>
      <c r="F17" s="127">
        <v>382057.5350040728</v>
      </c>
      <c r="G17" s="137">
        <v>1030102.9528408191</v>
      </c>
      <c r="H17" s="125">
        <v>617480.8150364205</v>
      </c>
      <c r="I17" s="24">
        <v>240696.2470525659</v>
      </c>
      <c r="J17" s="193">
        <v>171925.89075183278</v>
      </c>
    </row>
    <row r="18" spans="1:10" s="11" customFormat="1" ht="13.5">
      <c r="A18" s="184"/>
      <c r="B18" s="44"/>
      <c r="C18" s="58" t="s">
        <v>20</v>
      </c>
      <c r="D18" s="98">
        <v>467451.08229426434</v>
      </c>
      <c r="E18" s="127">
        <v>52534.01359394656</v>
      </c>
      <c r="F18" s="127">
        <v>414917.06870031776</v>
      </c>
      <c r="G18" s="137">
        <v>999717.5769327821</v>
      </c>
      <c r="H18" s="125">
        <v>551607.1427364389</v>
      </c>
      <c r="I18" s="24">
        <v>261397.7532812002</v>
      </c>
      <c r="J18" s="193">
        <v>186712.680915143</v>
      </c>
    </row>
    <row r="19" spans="1:10" s="11" customFormat="1" ht="13.5">
      <c r="A19" s="184"/>
      <c r="B19" s="44"/>
      <c r="C19" s="58" t="s">
        <v>21</v>
      </c>
      <c r="D19" s="98">
        <v>443666</v>
      </c>
      <c r="E19" s="127">
        <v>62767.67072184349</v>
      </c>
      <c r="F19" s="127">
        <v>380898.3292781565</v>
      </c>
      <c r="G19" s="137">
        <v>1070430.7381997658</v>
      </c>
      <c r="H19" s="125">
        <v>659060.5425793567</v>
      </c>
      <c r="I19" s="24">
        <v>239965.9474452386</v>
      </c>
      <c r="J19" s="193">
        <v>171404.24817517042</v>
      </c>
    </row>
    <row r="20" spans="1:10" s="11" customFormat="1" ht="13.5">
      <c r="A20" s="184"/>
      <c r="B20" s="44"/>
      <c r="C20" s="62" t="s">
        <v>22</v>
      </c>
      <c r="D20" s="98">
        <v>499874.89650872815</v>
      </c>
      <c r="E20" s="127">
        <v>63865.412667168406</v>
      </c>
      <c r="F20" s="127">
        <v>436009.48384155973</v>
      </c>
      <c r="G20" s="137">
        <v>1141477.0755541527</v>
      </c>
      <c r="H20" s="126">
        <v>670586.8330052682</v>
      </c>
      <c r="I20" s="134">
        <v>274685.9748201826</v>
      </c>
      <c r="J20" s="194">
        <v>196204.2677287019</v>
      </c>
    </row>
    <row r="21" spans="1:10" ht="13.5">
      <c r="A21" s="195"/>
      <c r="B21" s="56"/>
      <c r="C21" s="59"/>
      <c r="D21" s="4" t="s">
        <v>44</v>
      </c>
      <c r="E21" s="41"/>
      <c r="F21" s="4"/>
      <c r="G21" s="56"/>
      <c r="H21" s="5"/>
      <c r="I21" s="56"/>
      <c r="J21" s="196"/>
    </row>
    <row r="22" spans="1:10" ht="13.5" customHeight="1">
      <c r="A22" s="188" t="s">
        <v>42</v>
      </c>
      <c r="B22" s="180"/>
      <c r="C22" s="177"/>
      <c r="D22" s="3"/>
      <c r="E22" s="55"/>
      <c r="F22" s="3"/>
      <c r="G22" s="55"/>
      <c r="H22" s="3"/>
      <c r="I22" s="41"/>
      <c r="J22" s="197"/>
    </row>
    <row r="23" spans="1:10" ht="13.5">
      <c r="A23" s="190" t="s">
        <v>9</v>
      </c>
      <c r="B23" s="56"/>
      <c r="C23" s="56"/>
      <c r="D23" s="20">
        <f>SUM(E23:F23)</f>
        <v>1137439</v>
      </c>
      <c r="E23" s="41">
        <f>SUM(E24:E35)</f>
        <v>76196</v>
      </c>
      <c r="F23" s="4">
        <f>SUM(F24:F35)</f>
        <v>1061243</v>
      </c>
      <c r="G23" s="57">
        <f>SUM(H23:J23)</f>
        <v>893880</v>
      </c>
      <c r="H23" s="4">
        <f>SUM(H24:H35)</f>
        <v>653748</v>
      </c>
      <c r="I23" s="41">
        <f>SUM(I24:I35)</f>
        <v>183079</v>
      </c>
      <c r="J23" s="198">
        <f>SUM(J24:J35)</f>
        <v>57053</v>
      </c>
    </row>
    <row r="24" spans="1:10" s="11" customFormat="1" ht="13.5">
      <c r="A24" s="184"/>
      <c r="B24" s="44"/>
      <c r="C24" s="58" t="s">
        <v>11</v>
      </c>
      <c r="D24" s="73">
        <v>24404</v>
      </c>
      <c r="E24" s="24">
        <v>1140</v>
      </c>
      <c r="F24" s="125">
        <v>23264</v>
      </c>
      <c r="G24" s="137">
        <v>13567</v>
      </c>
      <c r="H24" s="125">
        <v>9781</v>
      </c>
      <c r="I24" s="24">
        <v>2882</v>
      </c>
      <c r="J24" s="193">
        <v>904</v>
      </c>
    </row>
    <row r="25" spans="1:10" s="11" customFormat="1" ht="13.5">
      <c r="A25" s="184"/>
      <c r="B25" s="44"/>
      <c r="C25" s="58" t="s">
        <v>12</v>
      </c>
      <c r="D25" s="98">
        <v>23791</v>
      </c>
      <c r="E25" s="24">
        <v>1310</v>
      </c>
      <c r="F25" s="125">
        <v>22481</v>
      </c>
      <c r="G25" s="137">
        <v>15579</v>
      </c>
      <c r="H25" s="125">
        <v>11232</v>
      </c>
      <c r="I25" s="24">
        <v>3309</v>
      </c>
      <c r="J25" s="193">
        <v>1038</v>
      </c>
    </row>
    <row r="26" spans="1:10" s="11" customFormat="1" ht="13.5">
      <c r="A26" s="184"/>
      <c r="B26" s="44"/>
      <c r="C26" s="58" t="s">
        <v>13</v>
      </c>
      <c r="D26" s="98">
        <v>50691</v>
      </c>
      <c r="E26" s="24">
        <v>2647</v>
      </c>
      <c r="F26" s="125">
        <v>48044</v>
      </c>
      <c r="G26" s="137">
        <v>31330</v>
      </c>
      <c r="H26" s="125">
        <v>22705</v>
      </c>
      <c r="I26" s="24">
        <v>6573</v>
      </c>
      <c r="J26" s="193">
        <v>2052</v>
      </c>
    </row>
    <row r="27" spans="1:10" s="11" customFormat="1" ht="13.5">
      <c r="A27" s="184"/>
      <c r="B27" s="44"/>
      <c r="C27" s="58" t="s">
        <v>14</v>
      </c>
      <c r="D27" s="98">
        <v>126167</v>
      </c>
      <c r="E27" s="24">
        <v>5872</v>
      </c>
      <c r="F27" s="125">
        <v>120295</v>
      </c>
      <c r="G27" s="137">
        <v>68876</v>
      </c>
      <c r="H27" s="125">
        <v>50388</v>
      </c>
      <c r="I27" s="24">
        <v>14095</v>
      </c>
      <c r="J27" s="193">
        <v>4393</v>
      </c>
    </row>
    <row r="28" spans="1:10" s="11" customFormat="1" ht="13.5">
      <c r="A28" s="184"/>
      <c r="B28" s="44"/>
      <c r="C28" s="58" t="s">
        <v>15</v>
      </c>
      <c r="D28" s="98">
        <v>110665</v>
      </c>
      <c r="E28" s="24">
        <v>8308</v>
      </c>
      <c r="F28" s="125">
        <v>102357</v>
      </c>
      <c r="G28" s="137">
        <v>96605</v>
      </c>
      <c r="H28" s="125">
        <v>71295</v>
      </c>
      <c r="I28" s="24">
        <v>19299</v>
      </c>
      <c r="J28" s="193">
        <v>6011</v>
      </c>
    </row>
    <row r="29" spans="1:10" s="11" customFormat="1" ht="13.5">
      <c r="A29" s="184"/>
      <c r="B29" s="44"/>
      <c r="C29" s="58" t="s">
        <v>16</v>
      </c>
      <c r="D29" s="98">
        <v>97452</v>
      </c>
      <c r="E29" s="24">
        <v>7529</v>
      </c>
      <c r="F29" s="125">
        <v>89923</v>
      </c>
      <c r="G29" s="137">
        <v>88300</v>
      </c>
      <c r="H29" s="125">
        <v>64599</v>
      </c>
      <c r="I29" s="24">
        <v>18070</v>
      </c>
      <c r="J29" s="193">
        <v>5631</v>
      </c>
    </row>
    <row r="30" spans="1:10" s="11" customFormat="1" ht="13.5">
      <c r="A30" s="184"/>
      <c r="B30" s="44"/>
      <c r="C30" s="58" t="s">
        <v>17</v>
      </c>
      <c r="D30" s="98">
        <v>161793</v>
      </c>
      <c r="E30" s="24">
        <v>12728</v>
      </c>
      <c r="F30" s="125">
        <v>149065</v>
      </c>
      <c r="G30" s="137">
        <v>148618</v>
      </c>
      <c r="H30" s="125">
        <v>109211</v>
      </c>
      <c r="I30" s="24">
        <v>30048</v>
      </c>
      <c r="J30" s="193">
        <v>9359</v>
      </c>
    </row>
    <row r="31" spans="1:10" s="11" customFormat="1" ht="13.5">
      <c r="A31" s="184"/>
      <c r="B31" s="44"/>
      <c r="C31" s="58" t="s">
        <v>18</v>
      </c>
      <c r="D31" s="98">
        <v>172099</v>
      </c>
      <c r="E31" s="24">
        <v>13902</v>
      </c>
      <c r="F31" s="125">
        <v>158197</v>
      </c>
      <c r="G31" s="137">
        <v>163031</v>
      </c>
      <c r="H31" s="125">
        <v>119276</v>
      </c>
      <c r="I31" s="24">
        <v>33367</v>
      </c>
      <c r="J31" s="193">
        <v>10388</v>
      </c>
    </row>
    <row r="32" spans="1:10" s="11" customFormat="1" ht="13.5">
      <c r="A32" s="184"/>
      <c r="B32" s="44"/>
      <c r="C32" s="58" t="s">
        <v>19</v>
      </c>
      <c r="D32" s="98">
        <v>123112</v>
      </c>
      <c r="E32" s="24">
        <v>9070</v>
      </c>
      <c r="F32" s="125">
        <v>114042</v>
      </c>
      <c r="G32" s="137">
        <v>106376</v>
      </c>
      <c r="H32" s="125">
        <v>77823</v>
      </c>
      <c r="I32" s="24">
        <v>21772</v>
      </c>
      <c r="J32" s="193">
        <v>6781</v>
      </c>
    </row>
    <row r="33" spans="1:10" s="11" customFormat="1" ht="13.5">
      <c r="A33" s="184"/>
      <c r="B33" s="44"/>
      <c r="C33" s="58" t="s">
        <v>20</v>
      </c>
      <c r="D33" s="98">
        <v>135883</v>
      </c>
      <c r="E33" s="24">
        <v>7071</v>
      </c>
      <c r="F33" s="125">
        <v>128812</v>
      </c>
      <c r="G33" s="137">
        <v>82208</v>
      </c>
      <c r="H33" s="125">
        <v>60667</v>
      </c>
      <c r="I33" s="24">
        <v>16424</v>
      </c>
      <c r="J33" s="193">
        <v>5117</v>
      </c>
    </row>
    <row r="34" spans="1:10" s="11" customFormat="1" ht="13.5">
      <c r="A34" s="184"/>
      <c r="B34" s="44"/>
      <c r="C34" s="58" t="s">
        <v>21</v>
      </c>
      <c r="D34" s="98">
        <v>80894</v>
      </c>
      <c r="E34" s="24">
        <v>5486</v>
      </c>
      <c r="F34" s="125">
        <v>75408</v>
      </c>
      <c r="G34" s="137">
        <v>64332</v>
      </c>
      <c r="H34" s="125">
        <v>47063</v>
      </c>
      <c r="I34" s="24">
        <v>13165</v>
      </c>
      <c r="J34" s="193">
        <v>4104</v>
      </c>
    </row>
    <row r="35" spans="1:10" s="11" customFormat="1" ht="13.5">
      <c r="A35" s="184"/>
      <c r="B35" s="44"/>
      <c r="C35" s="58" t="s">
        <v>22</v>
      </c>
      <c r="D35" s="98">
        <v>30488</v>
      </c>
      <c r="E35" s="24">
        <v>1133</v>
      </c>
      <c r="F35" s="125">
        <v>29355</v>
      </c>
      <c r="G35" s="137">
        <v>15058</v>
      </c>
      <c r="H35" s="126">
        <v>9708</v>
      </c>
      <c r="I35" s="134">
        <v>4075</v>
      </c>
      <c r="J35" s="194">
        <v>1275</v>
      </c>
    </row>
    <row r="36" spans="1:10" ht="13.5">
      <c r="A36" s="195"/>
      <c r="B36" s="56"/>
      <c r="C36" s="59"/>
      <c r="D36" s="4" t="s">
        <v>44</v>
      </c>
      <c r="E36" s="41"/>
      <c r="F36" s="4"/>
      <c r="G36" s="56"/>
      <c r="H36" s="5"/>
      <c r="I36" s="56"/>
      <c r="J36" s="196"/>
    </row>
    <row r="37" spans="1:10" ht="13.5" customHeight="1">
      <c r="A37" s="188" t="s">
        <v>43</v>
      </c>
      <c r="B37" s="180"/>
      <c r="C37" s="177"/>
      <c r="D37" s="3"/>
      <c r="E37" s="55"/>
      <c r="F37" s="3"/>
      <c r="G37" s="56"/>
      <c r="H37" s="5"/>
      <c r="I37" s="56"/>
      <c r="J37" s="196"/>
    </row>
    <row r="38" spans="1:10" ht="13.5">
      <c r="A38" s="190" t="s">
        <v>24</v>
      </c>
      <c r="B38" s="56"/>
      <c r="C38" s="56"/>
      <c r="D38" s="20">
        <f>SUM(E38:F38)</f>
        <v>2624222</v>
      </c>
      <c r="E38" s="20">
        <f aca="true" t="shared" si="0" ref="E38:J38">SUM(E39:E50)</f>
        <v>13238</v>
      </c>
      <c r="F38" s="20">
        <f t="shared" si="0"/>
        <v>2610984</v>
      </c>
      <c r="G38" s="57">
        <f>SUM(H38:J38)</f>
        <v>104145</v>
      </c>
      <c r="H38" s="20">
        <f t="shared" si="0"/>
        <v>20141</v>
      </c>
      <c r="I38" s="20">
        <f t="shared" si="0"/>
        <v>13389</v>
      </c>
      <c r="J38" s="199">
        <f t="shared" si="0"/>
        <v>70615</v>
      </c>
    </row>
    <row r="39" spans="1:10" s="11" customFormat="1" ht="13.5">
      <c r="A39" s="184"/>
      <c r="B39" s="44"/>
      <c r="C39" s="58" t="s">
        <v>11</v>
      </c>
      <c r="D39" s="73">
        <v>126005</v>
      </c>
      <c r="E39" s="127">
        <v>120</v>
      </c>
      <c r="F39" s="127">
        <v>125885</v>
      </c>
      <c r="G39" s="137">
        <v>4990</v>
      </c>
      <c r="H39" s="125">
        <v>360</v>
      </c>
      <c r="I39" s="24">
        <v>843</v>
      </c>
      <c r="J39" s="193">
        <v>3787</v>
      </c>
    </row>
    <row r="40" spans="1:10" s="11" customFormat="1" ht="13.5">
      <c r="A40" s="184"/>
      <c r="B40" s="44"/>
      <c r="C40" s="58" t="s">
        <v>12</v>
      </c>
      <c r="D40" s="98">
        <v>200281</v>
      </c>
      <c r="E40" s="127">
        <v>75</v>
      </c>
      <c r="F40" s="127">
        <v>200206</v>
      </c>
      <c r="G40" s="137">
        <v>4130</v>
      </c>
      <c r="H40" s="125">
        <v>165</v>
      </c>
      <c r="I40" s="24">
        <v>407</v>
      </c>
      <c r="J40" s="193">
        <v>3558</v>
      </c>
    </row>
    <row r="41" spans="1:10" s="11" customFormat="1" ht="13.5">
      <c r="A41" s="184"/>
      <c r="B41" s="44"/>
      <c r="C41" s="58" t="s">
        <v>13</v>
      </c>
      <c r="D41" s="98">
        <v>205245</v>
      </c>
      <c r="E41" s="127">
        <v>230</v>
      </c>
      <c r="F41" s="127">
        <v>205015</v>
      </c>
      <c r="G41" s="137">
        <v>5090</v>
      </c>
      <c r="H41" s="125">
        <v>601</v>
      </c>
      <c r="I41" s="24">
        <v>670</v>
      </c>
      <c r="J41" s="193">
        <v>3819</v>
      </c>
    </row>
    <row r="42" spans="1:10" s="11" customFormat="1" ht="13.5">
      <c r="A42" s="184"/>
      <c r="B42" s="44"/>
      <c r="C42" s="58" t="s">
        <v>14</v>
      </c>
      <c r="D42" s="98">
        <v>174094</v>
      </c>
      <c r="E42" s="127">
        <v>197</v>
      </c>
      <c r="F42" s="127">
        <v>173897</v>
      </c>
      <c r="G42" s="137">
        <v>8156</v>
      </c>
      <c r="H42" s="125">
        <v>527</v>
      </c>
      <c r="I42" s="24">
        <v>741</v>
      </c>
      <c r="J42" s="193">
        <v>6888</v>
      </c>
    </row>
    <row r="43" spans="1:10" s="11" customFormat="1" ht="13.5">
      <c r="A43" s="184"/>
      <c r="B43" s="44"/>
      <c r="C43" s="58" t="s">
        <v>15</v>
      </c>
      <c r="D43" s="98">
        <v>223376</v>
      </c>
      <c r="E43" s="127">
        <v>1003</v>
      </c>
      <c r="F43" s="127">
        <v>222373</v>
      </c>
      <c r="G43" s="137">
        <v>12404</v>
      </c>
      <c r="H43" s="125">
        <v>2296</v>
      </c>
      <c r="I43" s="24">
        <v>3164</v>
      </c>
      <c r="J43" s="193">
        <v>6944</v>
      </c>
    </row>
    <row r="44" spans="1:10" s="11" customFormat="1" ht="13.5">
      <c r="A44" s="184"/>
      <c r="B44" s="44"/>
      <c r="C44" s="58" t="s">
        <v>16</v>
      </c>
      <c r="D44" s="98">
        <v>119519</v>
      </c>
      <c r="E44" s="127">
        <v>1047</v>
      </c>
      <c r="F44" s="127">
        <v>118472</v>
      </c>
      <c r="G44" s="137">
        <v>6752</v>
      </c>
      <c r="H44" s="125">
        <v>925</v>
      </c>
      <c r="I44" s="24">
        <v>589</v>
      </c>
      <c r="J44" s="193">
        <v>5238</v>
      </c>
    </row>
    <row r="45" spans="1:10" s="11" customFormat="1" ht="13.5">
      <c r="A45" s="184"/>
      <c r="B45" s="44"/>
      <c r="C45" s="58" t="s">
        <v>17</v>
      </c>
      <c r="D45" s="98">
        <v>122595</v>
      </c>
      <c r="E45" s="127">
        <v>2710</v>
      </c>
      <c r="F45" s="127">
        <v>119885</v>
      </c>
      <c r="G45" s="137">
        <v>11579</v>
      </c>
      <c r="H45" s="125">
        <v>2856</v>
      </c>
      <c r="I45" s="24">
        <v>1426</v>
      </c>
      <c r="J45" s="193">
        <v>7297</v>
      </c>
    </row>
    <row r="46" spans="1:10" s="11" customFormat="1" ht="13.5">
      <c r="A46" s="184"/>
      <c r="B46" s="44"/>
      <c r="C46" s="58" t="s">
        <v>18</v>
      </c>
      <c r="D46" s="98">
        <v>278035</v>
      </c>
      <c r="E46" s="127">
        <v>4585</v>
      </c>
      <c r="F46" s="127">
        <v>273450</v>
      </c>
      <c r="G46" s="137">
        <v>21359</v>
      </c>
      <c r="H46" s="125">
        <v>7128</v>
      </c>
      <c r="I46" s="24">
        <v>2146</v>
      </c>
      <c r="J46" s="193">
        <v>12085</v>
      </c>
    </row>
    <row r="47" spans="1:10" s="11" customFormat="1" ht="13.5">
      <c r="A47" s="184"/>
      <c r="B47" s="44"/>
      <c r="C47" s="58" t="s">
        <v>19</v>
      </c>
      <c r="D47" s="98">
        <v>147609</v>
      </c>
      <c r="E47" s="127">
        <v>2136</v>
      </c>
      <c r="F47" s="127">
        <v>145473</v>
      </c>
      <c r="G47" s="137">
        <v>12507</v>
      </c>
      <c r="H47" s="125">
        <v>2503</v>
      </c>
      <c r="I47" s="24">
        <v>868</v>
      </c>
      <c r="J47" s="193">
        <v>9136</v>
      </c>
    </row>
    <row r="48" spans="1:10" s="11" customFormat="1" ht="13.5">
      <c r="A48" s="184"/>
      <c r="B48" s="44"/>
      <c r="C48" s="58" t="s">
        <v>20</v>
      </c>
      <c r="D48" s="98">
        <v>202744</v>
      </c>
      <c r="E48" s="127">
        <v>562</v>
      </c>
      <c r="F48" s="127">
        <v>202182</v>
      </c>
      <c r="G48" s="137">
        <v>6340</v>
      </c>
      <c r="H48" s="125">
        <v>1140</v>
      </c>
      <c r="I48" s="24">
        <v>1045</v>
      </c>
      <c r="J48" s="193">
        <v>4155</v>
      </c>
    </row>
    <row r="49" spans="1:10" s="11" customFormat="1" ht="13.5">
      <c r="A49" s="184"/>
      <c r="B49" s="44"/>
      <c r="C49" s="58" t="s">
        <v>21</v>
      </c>
      <c r="D49" s="98">
        <v>247216</v>
      </c>
      <c r="E49" s="127">
        <v>359</v>
      </c>
      <c r="F49" s="127">
        <v>246857</v>
      </c>
      <c r="G49" s="137">
        <v>6531</v>
      </c>
      <c r="H49" s="125">
        <v>990</v>
      </c>
      <c r="I49" s="24">
        <v>667</v>
      </c>
      <c r="J49" s="193">
        <v>4874</v>
      </c>
    </row>
    <row r="50" spans="1:10" s="11" customFormat="1" ht="14.25" thickBot="1">
      <c r="A50" s="200"/>
      <c r="B50" s="12"/>
      <c r="C50" s="16" t="s">
        <v>22</v>
      </c>
      <c r="D50" s="99">
        <v>577503</v>
      </c>
      <c r="E50" s="128">
        <v>214</v>
      </c>
      <c r="F50" s="128">
        <v>577289</v>
      </c>
      <c r="G50" s="99">
        <v>4307</v>
      </c>
      <c r="H50" s="130">
        <v>650</v>
      </c>
      <c r="I50" s="30">
        <v>823</v>
      </c>
      <c r="J50" s="201">
        <v>2834</v>
      </c>
    </row>
    <row r="52" ht="13.5">
      <c r="G52" s="40"/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1"/>
  <headerFooter alignWithMargins="0">
    <oddFooter>&amp;C- 19 -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M16" sqref="M16"/>
    </sheetView>
  </sheetViews>
  <sheetFormatPr defaultColWidth="9.00390625" defaultRowHeight="13.5"/>
  <cols>
    <col min="1" max="3" width="3.875" style="0" customWidth="1"/>
    <col min="4" max="4" width="9.75390625" style="0" customWidth="1"/>
    <col min="5" max="6" width="10.125" style="0" customWidth="1"/>
    <col min="7" max="7" width="10.50390625" style="0" customWidth="1"/>
    <col min="8" max="9" width="9.75390625" style="0" customWidth="1"/>
    <col min="10" max="10" width="9.875" style="0" customWidth="1"/>
    <col min="11" max="11" width="10.125" style="0" customWidth="1"/>
    <col min="12" max="12" width="9.875" style="0" customWidth="1"/>
    <col min="13" max="16384" width="8.75390625" style="0" customWidth="1"/>
  </cols>
  <sheetData>
    <row r="1" spans="2:10" ht="19.5" customHeight="1">
      <c r="B1" s="92" t="s">
        <v>73</v>
      </c>
      <c r="C1" s="94"/>
      <c r="D1" s="94"/>
      <c r="E1" s="92" t="str">
        <f>'横浜市・川崎市・横須賀市'!F2</f>
        <v>（平成20年推計）</v>
      </c>
      <c r="F1" s="94"/>
      <c r="G1" s="94"/>
      <c r="H1" s="94"/>
      <c r="J1" s="96"/>
    </row>
    <row r="2" spans="2:8" s="11" customFormat="1" ht="9" customHeight="1">
      <c r="B2" s="95"/>
      <c r="C2" s="95"/>
      <c r="D2" s="95"/>
      <c r="E2" s="95"/>
      <c r="F2" s="95"/>
      <c r="G2" s="95"/>
      <c r="H2" s="95"/>
    </row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35" t="s">
        <v>26</v>
      </c>
      <c r="B7" s="178"/>
      <c r="C7" s="179"/>
      <c r="D7" s="3"/>
      <c r="E7" s="55"/>
      <c r="F7" s="3"/>
      <c r="G7" s="55"/>
      <c r="H7" s="3"/>
      <c r="I7" s="41"/>
      <c r="J7" s="197"/>
    </row>
    <row r="8" spans="1:10" s="21" customFormat="1" ht="13.5">
      <c r="A8" s="236" t="s">
        <v>9</v>
      </c>
      <c r="B8" s="237"/>
      <c r="C8" s="237"/>
      <c r="D8" s="20">
        <f>SUM(E8:F8)</f>
        <v>6568839</v>
      </c>
      <c r="E8" s="57">
        <f aca="true" t="shared" si="0" ref="E8:J8">SUM(E9:E20)</f>
        <v>47355</v>
      </c>
      <c r="F8" s="20">
        <f t="shared" si="0"/>
        <v>6521484</v>
      </c>
      <c r="G8" s="57">
        <f>SUM(H8:J8)</f>
        <v>1820678</v>
      </c>
      <c r="H8" s="20">
        <f t="shared" si="0"/>
        <v>331479</v>
      </c>
      <c r="I8" s="57">
        <f t="shared" si="0"/>
        <v>1351654</v>
      </c>
      <c r="J8" s="199">
        <f t="shared" si="0"/>
        <v>137545</v>
      </c>
    </row>
    <row r="9" spans="1:10" s="11" customFormat="1" ht="13.5">
      <c r="A9" s="184"/>
      <c r="B9" s="44"/>
      <c r="C9" s="58" t="s">
        <v>11</v>
      </c>
      <c r="D9" s="73">
        <v>253377</v>
      </c>
      <c r="E9" s="24">
        <v>3284</v>
      </c>
      <c r="F9" s="125">
        <v>250093</v>
      </c>
      <c r="G9" s="137">
        <v>76294</v>
      </c>
      <c r="H9" s="126">
        <v>22991</v>
      </c>
      <c r="I9" s="134">
        <v>53303</v>
      </c>
      <c r="J9" s="238" t="s">
        <v>10</v>
      </c>
    </row>
    <row r="10" spans="1:10" s="11" customFormat="1" ht="13.5">
      <c r="A10" s="184"/>
      <c r="B10" s="44"/>
      <c r="C10" s="58" t="s">
        <v>12</v>
      </c>
      <c r="D10" s="98">
        <v>228968</v>
      </c>
      <c r="E10" s="24">
        <v>3273</v>
      </c>
      <c r="F10" s="125">
        <v>225695</v>
      </c>
      <c r="G10" s="137">
        <v>71321</v>
      </c>
      <c r="H10" s="126">
        <v>22909</v>
      </c>
      <c r="I10" s="134">
        <v>48412</v>
      </c>
      <c r="J10" s="238" t="s">
        <v>10</v>
      </c>
    </row>
    <row r="11" spans="1:10" s="11" customFormat="1" ht="13.5">
      <c r="A11" s="184"/>
      <c r="B11" s="44"/>
      <c r="C11" s="58" t="s">
        <v>13</v>
      </c>
      <c r="D11" s="98">
        <v>305056</v>
      </c>
      <c r="E11" s="24">
        <v>3824</v>
      </c>
      <c r="F11" s="125">
        <v>301232</v>
      </c>
      <c r="G11" s="137">
        <v>90842</v>
      </c>
      <c r="H11" s="126">
        <v>26771</v>
      </c>
      <c r="I11" s="134">
        <v>64071</v>
      </c>
      <c r="J11" s="238" t="s">
        <v>10</v>
      </c>
    </row>
    <row r="12" spans="1:10" s="11" customFormat="1" ht="13.5">
      <c r="A12" s="184"/>
      <c r="B12" s="44"/>
      <c r="C12" s="58" t="s">
        <v>14</v>
      </c>
      <c r="D12" s="98">
        <v>434755</v>
      </c>
      <c r="E12" s="24">
        <v>3670</v>
      </c>
      <c r="F12" s="125">
        <v>431085</v>
      </c>
      <c r="G12" s="137">
        <v>115574</v>
      </c>
      <c r="H12" s="126">
        <v>25687</v>
      </c>
      <c r="I12" s="134">
        <v>89887</v>
      </c>
      <c r="J12" s="238" t="s">
        <v>10</v>
      </c>
    </row>
    <row r="13" spans="1:10" s="11" customFormat="1" ht="13.5">
      <c r="A13" s="184"/>
      <c r="B13" s="44"/>
      <c r="C13" s="58" t="s">
        <v>15</v>
      </c>
      <c r="D13" s="98">
        <v>365632</v>
      </c>
      <c r="E13" s="24">
        <v>3560</v>
      </c>
      <c r="F13" s="125">
        <v>362072</v>
      </c>
      <c r="G13" s="137">
        <v>100896</v>
      </c>
      <c r="H13" s="126">
        <v>24921</v>
      </c>
      <c r="I13" s="134">
        <v>75975</v>
      </c>
      <c r="J13" s="238" t="s">
        <v>10</v>
      </c>
    </row>
    <row r="14" spans="1:10" s="11" customFormat="1" ht="13.5">
      <c r="A14" s="184"/>
      <c r="B14" s="44"/>
      <c r="C14" s="58" t="s">
        <v>16</v>
      </c>
      <c r="D14" s="98">
        <v>300323</v>
      </c>
      <c r="E14" s="24">
        <v>3345</v>
      </c>
      <c r="F14" s="125">
        <v>296978</v>
      </c>
      <c r="G14" s="137">
        <v>86153</v>
      </c>
      <c r="H14" s="126">
        <v>23413</v>
      </c>
      <c r="I14" s="134">
        <v>62740</v>
      </c>
      <c r="J14" s="238" t="s">
        <v>10</v>
      </c>
    </row>
    <row r="15" spans="1:10" s="11" customFormat="1" ht="13.5">
      <c r="A15" s="184"/>
      <c r="B15" s="44"/>
      <c r="C15" s="58" t="s">
        <v>17</v>
      </c>
      <c r="D15" s="98">
        <v>2962175</v>
      </c>
      <c r="E15" s="24">
        <v>8437</v>
      </c>
      <c r="F15" s="125">
        <v>2953738</v>
      </c>
      <c r="G15" s="137">
        <v>790541</v>
      </c>
      <c r="H15" s="126">
        <v>59060</v>
      </c>
      <c r="I15" s="134">
        <v>599185</v>
      </c>
      <c r="J15" s="194">
        <v>132296</v>
      </c>
    </row>
    <row r="16" spans="1:10" s="11" customFormat="1" ht="13.5">
      <c r="A16" s="184"/>
      <c r="B16" s="44"/>
      <c r="C16" s="58" t="s">
        <v>18</v>
      </c>
      <c r="D16" s="98">
        <v>419579</v>
      </c>
      <c r="E16" s="24">
        <v>4372</v>
      </c>
      <c r="F16" s="125">
        <v>415207</v>
      </c>
      <c r="G16" s="137">
        <v>123263</v>
      </c>
      <c r="H16" s="126">
        <v>30601</v>
      </c>
      <c r="I16" s="134">
        <v>87413</v>
      </c>
      <c r="J16" s="194">
        <v>5249</v>
      </c>
    </row>
    <row r="17" spans="1:10" s="11" customFormat="1" ht="13.5">
      <c r="A17" s="184"/>
      <c r="B17" s="44"/>
      <c r="C17" s="58" t="s">
        <v>19</v>
      </c>
      <c r="D17" s="98">
        <v>313307</v>
      </c>
      <c r="E17" s="24">
        <v>3394</v>
      </c>
      <c r="F17" s="125">
        <v>309913</v>
      </c>
      <c r="G17" s="137">
        <v>89134</v>
      </c>
      <c r="H17" s="126">
        <v>23757</v>
      </c>
      <c r="I17" s="134">
        <v>65377</v>
      </c>
      <c r="J17" s="238" t="s">
        <v>10</v>
      </c>
    </row>
    <row r="18" spans="1:10" s="11" customFormat="1" ht="13.5">
      <c r="A18" s="184"/>
      <c r="B18" s="44"/>
      <c r="C18" s="58" t="s">
        <v>20</v>
      </c>
      <c r="D18" s="98">
        <v>350257</v>
      </c>
      <c r="E18" s="24">
        <v>3461</v>
      </c>
      <c r="F18" s="125">
        <v>346796</v>
      </c>
      <c r="G18" s="137">
        <v>97051</v>
      </c>
      <c r="H18" s="126">
        <v>24230</v>
      </c>
      <c r="I18" s="134">
        <v>72821</v>
      </c>
      <c r="J18" s="238" t="s">
        <v>10</v>
      </c>
    </row>
    <row r="19" spans="1:10" s="11" customFormat="1" ht="13.5">
      <c r="A19" s="184"/>
      <c r="B19" s="44"/>
      <c r="C19" s="58" t="s">
        <v>21</v>
      </c>
      <c r="D19" s="98">
        <v>378505</v>
      </c>
      <c r="E19" s="24">
        <v>3440</v>
      </c>
      <c r="F19" s="125">
        <v>375065</v>
      </c>
      <c r="G19" s="137">
        <v>102530</v>
      </c>
      <c r="H19" s="125">
        <v>24077</v>
      </c>
      <c r="I19" s="24">
        <v>78453</v>
      </c>
      <c r="J19" s="238" t="s">
        <v>10</v>
      </c>
    </row>
    <row r="20" spans="1:10" s="11" customFormat="1" ht="13.5">
      <c r="A20" s="184"/>
      <c r="B20" s="44"/>
      <c r="C20" s="58" t="s">
        <v>22</v>
      </c>
      <c r="D20" s="98">
        <v>256905</v>
      </c>
      <c r="E20" s="24">
        <v>3295</v>
      </c>
      <c r="F20" s="125">
        <v>253610</v>
      </c>
      <c r="G20" s="137">
        <v>77079</v>
      </c>
      <c r="H20" s="125">
        <v>23062</v>
      </c>
      <c r="I20" s="24">
        <v>54017</v>
      </c>
      <c r="J20" s="238" t="s">
        <v>10</v>
      </c>
    </row>
    <row r="21" spans="1:10" ht="13.5">
      <c r="A21" s="195"/>
      <c r="B21" s="56"/>
      <c r="C21" s="59"/>
      <c r="D21" s="4"/>
      <c r="E21" s="41"/>
      <c r="F21" s="4"/>
      <c r="G21" s="56"/>
      <c r="H21" s="5"/>
      <c r="I21" s="56"/>
      <c r="J21" s="196"/>
    </row>
    <row r="22" spans="1:10" ht="13.5">
      <c r="A22" s="188" t="s">
        <v>27</v>
      </c>
      <c r="B22" s="180"/>
      <c r="C22" s="177"/>
      <c r="D22" s="3"/>
      <c r="E22" s="55"/>
      <c r="F22" s="3"/>
      <c r="G22" s="56"/>
      <c r="H22" s="5"/>
      <c r="I22" s="56"/>
      <c r="J22" s="196"/>
    </row>
    <row r="23" spans="1:10" ht="13.5">
      <c r="A23" s="239" t="s">
        <v>24</v>
      </c>
      <c r="B23" s="56"/>
      <c r="C23" s="56"/>
      <c r="D23" s="20">
        <f>SUM(E23:F23)</f>
        <v>19344470</v>
      </c>
      <c r="E23" s="41">
        <f aca="true" t="shared" si="1" ref="E23:J23">SUM(E24:E35)</f>
        <v>327892</v>
      </c>
      <c r="F23" s="4">
        <f>SUM(F24:F35)</f>
        <v>19016578</v>
      </c>
      <c r="G23" s="57">
        <f>SUM(H23:J23)</f>
        <v>72486647</v>
      </c>
      <c r="H23" s="4">
        <f t="shared" si="1"/>
        <v>4413683</v>
      </c>
      <c r="I23" s="4">
        <f t="shared" si="1"/>
        <v>28565753</v>
      </c>
      <c r="J23" s="240">
        <f t="shared" si="1"/>
        <v>39507211</v>
      </c>
    </row>
    <row r="24" spans="1:12" s="11" customFormat="1" ht="13.5">
      <c r="A24" s="184"/>
      <c r="B24" s="44"/>
      <c r="C24" s="58" t="s">
        <v>11</v>
      </c>
      <c r="D24" s="73">
        <v>5645966</v>
      </c>
      <c r="E24" s="127">
        <v>21525</v>
      </c>
      <c r="F24" s="127">
        <v>5624441</v>
      </c>
      <c r="G24" s="137">
        <v>20247265</v>
      </c>
      <c r="H24" s="125">
        <v>267755</v>
      </c>
      <c r="I24" s="24">
        <v>8448754</v>
      </c>
      <c r="J24" s="241">
        <v>11530756</v>
      </c>
      <c r="K24"/>
      <c r="L24"/>
    </row>
    <row r="25" spans="1:12" s="11" customFormat="1" ht="13.5">
      <c r="A25" s="184"/>
      <c r="B25" s="44"/>
      <c r="C25" s="58" t="s">
        <v>12</v>
      </c>
      <c r="D25" s="98">
        <v>586998</v>
      </c>
      <c r="E25" s="127">
        <v>21773</v>
      </c>
      <c r="F25" s="125">
        <v>565225</v>
      </c>
      <c r="G25" s="137">
        <v>2319811</v>
      </c>
      <c r="H25" s="125">
        <v>271931</v>
      </c>
      <c r="I25" s="24">
        <v>849053</v>
      </c>
      <c r="J25" s="193">
        <v>1198827</v>
      </c>
      <c r="K25"/>
      <c r="L25"/>
    </row>
    <row r="26" spans="1:12" s="11" customFormat="1" ht="13.5">
      <c r="A26" s="184"/>
      <c r="B26" s="44"/>
      <c r="C26" s="58" t="s">
        <v>13</v>
      </c>
      <c r="D26" s="98">
        <v>950833</v>
      </c>
      <c r="E26" s="24">
        <v>30603</v>
      </c>
      <c r="F26" s="125">
        <v>920230</v>
      </c>
      <c r="G26" s="137">
        <v>3731410</v>
      </c>
      <c r="H26" s="125">
        <v>407200</v>
      </c>
      <c r="I26" s="24">
        <v>1382324</v>
      </c>
      <c r="J26" s="193">
        <v>1941886</v>
      </c>
      <c r="K26"/>
      <c r="L26"/>
    </row>
    <row r="27" spans="1:12" s="11" customFormat="1" ht="13.5">
      <c r="A27" s="184"/>
      <c r="B27" s="44"/>
      <c r="C27" s="58" t="s">
        <v>14</v>
      </c>
      <c r="D27" s="98">
        <v>1266416</v>
      </c>
      <c r="E27" s="24">
        <v>26279</v>
      </c>
      <c r="F27" s="125">
        <v>1240137</v>
      </c>
      <c r="G27" s="137">
        <v>4797006</v>
      </c>
      <c r="H27" s="125">
        <v>347733</v>
      </c>
      <c r="I27" s="24">
        <v>1862872</v>
      </c>
      <c r="J27" s="193">
        <v>2586401</v>
      </c>
      <c r="K27"/>
      <c r="L27"/>
    </row>
    <row r="28" spans="1:12" s="11" customFormat="1" ht="13.5">
      <c r="A28" s="184"/>
      <c r="B28" s="44"/>
      <c r="C28" s="58" t="s">
        <v>15</v>
      </c>
      <c r="D28" s="98">
        <v>1516985</v>
      </c>
      <c r="E28" s="24">
        <v>28626</v>
      </c>
      <c r="F28" s="125">
        <v>1488359</v>
      </c>
      <c r="G28" s="137">
        <v>5725650</v>
      </c>
      <c r="H28" s="125">
        <v>391774</v>
      </c>
      <c r="I28" s="24">
        <v>2235738</v>
      </c>
      <c r="J28" s="193">
        <v>3098138</v>
      </c>
      <c r="K28"/>
      <c r="L28"/>
    </row>
    <row r="29" spans="1:12" s="11" customFormat="1" ht="13.5">
      <c r="A29" s="184"/>
      <c r="B29" s="44"/>
      <c r="C29" s="58" t="s">
        <v>16</v>
      </c>
      <c r="D29" s="98">
        <v>2021747</v>
      </c>
      <c r="E29" s="24">
        <v>28658</v>
      </c>
      <c r="F29" s="125">
        <v>1993089</v>
      </c>
      <c r="G29" s="137">
        <v>7518462</v>
      </c>
      <c r="H29" s="125">
        <v>395529</v>
      </c>
      <c r="I29" s="24">
        <v>2993919</v>
      </c>
      <c r="J29" s="193">
        <v>4129014</v>
      </c>
      <c r="K29"/>
      <c r="L29"/>
    </row>
    <row r="30" spans="1:12" s="11" customFormat="1" ht="13.5">
      <c r="A30" s="184"/>
      <c r="B30" s="44"/>
      <c r="C30" s="58" t="s">
        <v>17</v>
      </c>
      <c r="D30" s="98">
        <v>1105007</v>
      </c>
      <c r="E30" s="24">
        <v>28072</v>
      </c>
      <c r="F30" s="125">
        <v>1076935</v>
      </c>
      <c r="G30" s="137">
        <v>4249897</v>
      </c>
      <c r="H30" s="125">
        <v>375423</v>
      </c>
      <c r="I30" s="24">
        <v>1617718</v>
      </c>
      <c r="J30" s="193">
        <v>2256756</v>
      </c>
      <c r="K30"/>
      <c r="L30"/>
    </row>
    <row r="31" spans="1:12" s="11" customFormat="1" ht="13.5">
      <c r="A31" s="184"/>
      <c r="B31" s="44"/>
      <c r="C31" s="58" t="s">
        <v>18</v>
      </c>
      <c r="D31" s="98">
        <v>1811100</v>
      </c>
      <c r="E31" s="24">
        <v>37408</v>
      </c>
      <c r="F31" s="125">
        <v>1773692</v>
      </c>
      <c r="G31" s="137">
        <v>6864908</v>
      </c>
      <c r="H31" s="125">
        <v>501747</v>
      </c>
      <c r="I31" s="24">
        <v>2664351</v>
      </c>
      <c r="J31" s="193">
        <v>3698810</v>
      </c>
      <c r="K31"/>
      <c r="L31"/>
    </row>
    <row r="32" spans="1:12" s="11" customFormat="1" ht="13.5">
      <c r="A32" s="184"/>
      <c r="B32" s="44"/>
      <c r="C32" s="58" t="s">
        <v>19</v>
      </c>
      <c r="D32" s="98">
        <v>841180</v>
      </c>
      <c r="E32" s="24">
        <v>25714</v>
      </c>
      <c r="F32" s="125">
        <v>815466</v>
      </c>
      <c r="G32" s="137">
        <v>3309008</v>
      </c>
      <c r="H32" s="125">
        <v>366114</v>
      </c>
      <c r="I32" s="24">
        <v>1224952</v>
      </c>
      <c r="J32" s="193">
        <v>1717942</v>
      </c>
      <c r="K32"/>
      <c r="L32"/>
    </row>
    <row r="33" spans="1:12" s="11" customFormat="1" ht="13.5">
      <c r="A33" s="184"/>
      <c r="B33" s="44"/>
      <c r="C33" s="58" t="s">
        <v>20</v>
      </c>
      <c r="D33" s="98">
        <v>1184950</v>
      </c>
      <c r="E33" s="24">
        <v>27560</v>
      </c>
      <c r="F33" s="125">
        <v>1157390</v>
      </c>
      <c r="G33" s="137">
        <v>4542358</v>
      </c>
      <c r="H33" s="125">
        <v>383762</v>
      </c>
      <c r="I33" s="24">
        <v>1738573</v>
      </c>
      <c r="J33" s="193">
        <v>2420023</v>
      </c>
      <c r="K33"/>
      <c r="L33"/>
    </row>
    <row r="34" spans="1:12" s="11" customFormat="1" ht="13.5">
      <c r="A34" s="184"/>
      <c r="B34" s="44"/>
      <c r="C34" s="58" t="s">
        <v>21</v>
      </c>
      <c r="D34" s="98">
        <v>1607448</v>
      </c>
      <c r="E34" s="24">
        <v>27224</v>
      </c>
      <c r="F34" s="125">
        <v>1580224</v>
      </c>
      <c r="G34" s="137">
        <v>6035532</v>
      </c>
      <c r="H34" s="125">
        <v>378907</v>
      </c>
      <c r="I34" s="24">
        <v>2373734</v>
      </c>
      <c r="J34" s="193">
        <v>3282891</v>
      </c>
      <c r="K34"/>
      <c r="L34"/>
    </row>
    <row r="35" spans="1:12" s="11" customFormat="1" ht="13.5">
      <c r="A35" s="184"/>
      <c r="B35" s="44"/>
      <c r="C35" s="58" t="s">
        <v>22</v>
      </c>
      <c r="D35" s="98">
        <v>805840</v>
      </c>
      <c r="E35" s="24">
        <v>24450</v>
      </c>
      <c r="F35" s="125">
        <v>781390</v>
      </c>
      <c r="G35" s="137">
        <v>3145340</v>
      </c>
      <c r="H35" s="126">
        <v>325808</v>
      </c>
      <c r="I35" s="134">
        <v>1173765</v>
      </c>
      <c r="J35" s="194">
        <v>1645767</v>
      </c>
      <c r="K35"/>
      <c r="L35"/>
    </row>
    <row r="36" spans="1:10" ht="13.5">
      <c r="A36" s="195"/>
      <c r="B36" s="56"/>
      <c r="C36" s="56"/>
      <c r="D36" s="5"/>
      <c r="E36" s="56"/>
      <c r="F36" s="5"/>
      <c r="G36" s="242"/>
      <c r="H36" s="5"/>
      <c r="I36" s="56"/>
      <c r="J36" s="196"/>
    </row>
    <row r="37" spans="1:10" ht="13.5">
      <c r="A37" s="188" t="s">
        <v>28</v>
      </c>
      <c r="B37" s="180"/>
      <c r="C37" s="177"/>
      <c r="D37" s="3"/>
      <c r="E37" s="55"/>
      <c r="F37" s="3"/>
      <c r="G37" s="55"/>
      <c r="H37" s="3"/>
      <c r="I37" s="55"/>
      <c r="J37" s="197"/>
    </row>
    <row r="38" spans="1:10" ht="13.5">
      <c r="A38" s="239" t="s">
        <v>24</v>
      </c>
      <c r="B38" s="56"/>
      <c r="C38" s="56"/>
      <c r="D38" s="20">
        <f>SUM(E38:F38)</f>
        <v>13401026</v>
      </c>
      <c r="E38" s="4">
        <f>SUM(E39:E50)</f>
        <v>362344</v>
      </c>
      <c r="F38" s="4">
        <f>SUM(F39:F50)</f>
        <v>13038682</v>
      </c>
      <c r="G38" s="59" t="s">
        <v>10</v>
      </c>
      <c r="H38" s="6" t="s">
        <v>10</v>
      </c>
      <c r="I38" s="59" t="s">
        <v>10</v>
      </c>
      <c r="J38" s="238" t="s">
        <v>10</v>
      </c>
    </row>
    <row r="39" spans="1:10" s="11" customFormat="1" ht="13.5">
      <c r="A39" s="184"/>
      <c r="B39" s="44"/>
      <c r="C39" s="58" t="s">
        <v>11</v>
      </c>
      <c r="D39" s="73">
        <v>920192</v>
      </c>
      <c r="E39" s="127">
        <v>24788</v>
      </c>
      <c r="F39" s="127">
        <v>895404</v>
      </c>
      <c r="G39" s="59" t="s">
        <v>10</v>
      </c>
      <c r="H39" s="6" t="s">
        <v>10</v>
      </c>
      <c r="I39" s="59" t="s">
        <v>10</v>
      </c>
      <c r="J39" s="238" t="s">
        <v>10</v>
      </c>
    </row>
    <row r="40" spans="1:10" s="11" customFormat="1" ht="13.5">
      <c r="A40" s="184"/>
      <c r="B40" s="44"/>
      <c r="C40" s="58" t="s">
        <v>12</v>
      </c>
      <c r="D40" s="98">
        <v>478632</v>
      </c>
      <c r="E40" s="127">
        <v>25667</v>
      </c>
      <c r="F40" s="127">
        <v>452965</v>
      </c>
      <c r="G40" s="59" t="s">
        <v>10</v>
      </c>
      <c r="H40" s="6" t="s">
        <v>10</v>
      </c>
      <c r="I40" s="59" t="s">
        <v>10</v>
      </c>
      <c r="J40" s="238" t="s">
        <v>10</v>
      </c>
    </row>
    <row r="41" spans="1:10" s="11" customFormat="1" ht="13.5">
      <c r="A41" s="184"/>
      <c r="B41" s="44"/>
      <c r="C41" s="58" t="s">
        <v>13</v>
      </c>
      <c r="D41" s="98">
        <v>751098</v>
      </c>
      <c r="E41" s="127">
        <v>31617</v>
      </c>
      <c r="F41" s="127">
        <v>719481</v>
      </c>
      <c r="G41" s="59" t="s">
        <v>10</v>
      </c>
      <c r="H41" s="6" t="s">
        <v>10</v>
      </c>
      <c r="I41" s="59" t="s">
        <v>10</v>
      </c>
      <c r="J41" s="238" t="s">
        <v>10</v>
      </c>
    </row>
    <row r="42" spans="1:10" s="11" customFormat="1" ht="13.5">
      <c r="A42" s="184"/>
      <c r="B42" s="44"/>
      <c r="C42" s="58" t="s">
        <v>14</v>
      </c>
      <c r="D42" s="98">
        <v>624433</v>
      </c>
      <c r="E42" s="127">
        <v>28035</v>
      </c>
      <c r="F42" s="127">
        <v>596398</v>
      </c>
      <c r="G42" s="59" t="s">
        <v>10</v>
      </c>
      <c r="H42" s="6" t="s">
        <v>10</v>
      </c>
      <c r="I42" s="59" t="s">
        <v>10</v>
      </c>
      <c r="J42" s="238" t="s">
        <v>10</v>
      </c>
    </row>
    <row r="43" spans="1:10" s="11" customFormat="1" ht="13.5">
      <c r="A43" s="184"/>
      <c r="B43" s="44"/>
      <c r="C43" s="58" t="s">
        <v>15</v>
      </c>
      <c r="D43" s="98">
        <v>802928</v>
      </c>
      <c r="E43" s="127">
        <v>32775</v>
      </c>
      <c r="F43" s="127">
        <v>770153</v>
      </c>
      <c r="G43" s="59" t="s">
        <v>10</v>
      </c>
      <c r="H43" s="6" t="s">
        <v>10</v>
      </c>
      <c r="I43" s="59" t="s">
        <v>10</v>
      </c>
      <c r="J43" s="238" t="s">
        <v>10</v>
      </c>
    </row>
    <row r="44" spans="1:10" s="11" customFormat="1" ht="13.5">
      <c r="A44" s="184"/>
      <c r="B44" s="44"/>
      <c r="C44" s="58" t="s">
        <v>16</v>
      </c>
      <c r="D44" s="98">
        <v>583604</v>
      </c>
      <c r="E44" s="127">
        <v>31086</v>
      </c>
      <c r="F44" s="127">
        <v>552518</v>
      </c>
      <c r="G44" s="59" t="s">
        <v>10</v>
      </c>
      <c r="H44" s="6" t="s">
        <v>10</v>
      </c>
      <c r="I44" s="59" t="s">
        <v>10</v>
      </c>
      <c r="J44" s="238" t="s">
        <v>10</v>
      </c>
    </row>
    <row r="45" spans="1:10" s="11" customFormat="1" ht="13.5">
      <c r="A45" s="184"/>
      <c r="B45" s="44"/>
      <c r="C45" s="58" t="s">
        <v>17</v>
      </c>
      <c r="D45" s="98">
        <v>1777408</v>
      </c>
      <c r="E45" s="127">
        <v>31960</v>
      </c>
      <c r="F45" s="127">
        <v>1745448</v>
      </c>
      <c r="G45" s="59" t="s">
        <v>10</v>
      </c>
      <c r="H45" s="6" t="s">
        <v>10</v>
      </c>
      <c r="I45" s="59" t="s">
        <v>10</v>
      </c>
      <c r="J45" s="238" t="s">
        <v>10</v>
      </c>
    </row>
    <row r="46" spans="1:10" s="11" customFormat="1" ht="13.5">
      <c r="A46" s="184"/>
      <c r="B46" s="44"/>
      <c r="C46" s="58" t="s">
        <v>18</v>
      </c>
      <c r="D46" s="98">
        <v>4399755</v>
      </c>
      <c r="E46" s="127">
        <v>41364</v>
      </c>
      <c r="F46" s="127">
        <v>4358391</v>
      </c>
      <c r="G46" s="59" t="s">
        <v>10</v>
      </c>
      <c r="H46" s="6" t="s">
        <v>10</v>
      </c>
      <c r="I46" s="59" t="s">
        <v>10</v>
      </c>
      <c r="J46" s="238" t="s">
        <v>10</v>
      </c>
    </row>
    <row r="47" spans="1:10" s="11" customFormat="1" ht="13.5">
      <c r="A47" s="184"/>
      <c r="B47" s="44"/>
      <c r="C47" s="58" t="s">
        <v>19</v>
      </c>
      <c r="D47" s="98">
        <v>1094286</v>
      </c>
      <c r="E47" s="127">
        <v>29200</v>
      </c>
      <c r="F47" s="127">
        <v>1065086</v>
      </c>
      <c r="G47" s="59" t="s">
        <v>10</v>
      </c>
      <c r="H47" s="6" t="s">
        <v>10</v>
      </c>
      <c r="I47" s="59" t="s">
        <v>10</v>
      </c>
      <c r="J47" s="238" t="s">
        <v>10</v>
      </c>
    </row>
    <row r="48" spans="1:10" s="11" customFormat="1" ht="13.5">
      <c r="A48" s="184"/>
      <c r="B48" s="44"/>
      <c r="C48" s="58" t="s">
        <v>20</v>
      </c>
      <c r="D48" s="98">
        <v>744217</v>
      </c>
      <c r="E48" s="127">
        <v>31856</v>
      </c>
      <c r="F48" s="127">
        <v>712361</v>
      </c>
      <c r="G48" s="59" t="s">
        <v>10</v>
      </c>
      <c r="H48" s="6" t="s">
        <v>10</v>
      </c>
      <c r="I48" s="59" t="s">
        <v>10</v>
      </c>
      <c r="J48" s="238" t="s">
        <v>10</v>
      </c>
    </row>
    <row r="49" spans="1:10" s="11" customFormat="1" ht="13.5">
      <c r="A49" s="184"/>
      <c r="B49" s="44"/>
      <c r="C49" s="58" t="s">
        <v>21</v>
      </c>
      <c r="D49" s="98">
        <v>623564</v>
      </c>
      <c r="E49" s="127">
        <v>29693</v>
      </c>
      <c r="F49" s="127">
        <v>593871</v>
      </c>
      <c r="G49" s="59" t="s">
        <v>10</v>
      </c>
      <c r="H49" s="6" t="s">
        <v>10</v>
      </c>
      <c r="I49" s="59" t="s">
        <v>10</v>
      </c>
      <c r="J49" s="238" t="s">
        <v>10</v>
      </c>
    </row>
    <row r="50" spans="1:10" s="11" customFormat="1" ht="14.25" thickBot="1">
      <c r="A50" s="200"/>
      <c r="B50" s="12"/>
      <c r="C50" s="50" t="s">
        <v>22</v>
      </c>
      <c r="D50" s="99">
        <v>600909</v>
      </c>
      <c r="E50" s="128">
        <v>24303</v>
      </c>
      <c r="F50" s="128">
        <v>576606</v>
      </c>
      <c r="G50" s="42" t="s">
        <v>10</v>
      </c>
      <c r="H50" s="43" t="s">
        <v>10</v>
      </c>
      <c r="I50" s="16" t="s">
        <v>10</v>
      </c>
      <c r="J50" s="243" t="s">
        <v>10</v>
      </c>
    </row>
  </sheetData>
  <mergeCells count="8">
    <mergeCell ref="I5:I6"/>
    <mergeCell ref="A37:C37"/>
    <mergeCell ref="A22:C22"/>
    <mergeCell ref="A7:C7"/>
    <mergeCell ref="D4:F4"/>
    <mergeCell ref="D5:D6"/>
    <mergeCell ref="E5:E6"/>
    <mergeCell ref="F5:F6"/>
  </mergeCells>
  <printOptions/>
  <pageMargins left="1.1023622047244095" right="0.7874015748031497" top="1.535433070866142" bottom="0.984251968503937" header="0.5118110236220472" footer="0.5118110236220472"/>
  <pageSetup horizontalDpi="200" verticalDpi="200" orientation="portrait" paperSize="9" r:id="rId1"/>
  <headerFooter alignWithMargins="0">
    <oddFooter>&amp;C- 10 -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0" sqref="A4:J50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8" ht="19.5" customHeight="1">
      <c r="B1" s="142" t="s">
        <v>74</v>
      </c>
      <c r="C1" s="94"/>
      <c r="D1" s="94"/>
      <c r="E1" s="92" t="str">
        <f>'横浜市・川崎市・横須賀市'!F2</f>
        <v>（平成20年推計）</v>
      </c>
      <c r="F1" s="94"/>
      <c r="G1" s="94"/>
      <c r="H1" s="94"/>
    </row>
    <row r="2" spans="2:8" s="11" customFormat="1" ht="9" customHeight="1">
      <c r="B2" s="95"/>
      <c r="C2" s="95"/>
      <c r="D2" s="95"/>
      <c r="E2" s="95"/>
      <c r="F2" s="95"/>
      <c r="G2" s="95"/>
      <c r="H2" s="95"/>
    </row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35" t="s">
        <v>29</v>
      </c>
      <c r="B7" s="178"/>
      <c r="C7" s="179"/>
      <c r="D7" s="3"/>
      <c r="E7" s="55"/>
      <c r="F7" s="3"/>
      <c r="G7" s="55"/>
      <c r="H7" s="3"/>
      <c r="I7" s="41"/>
      <c r="J7" s="197"/>
    </row>
    <row r="8" spans="1:10" ht="13.5">
      <c r="A8" s="239" t="s">
        <v>9</v>
      </c>
      <c r="B8" s="56"/>
      <c r="C8" s="56"/>
      <c r="D8" s="4">
        <f>SUM(E8:F8)</f>
        <v>5190502</v>
      </c>
      <c r="E8" s="41">
        <f aca="true" t="shared" si="0" ref="E8:J8">SUM(E9:E20)</f>
        <v>232904</v>
      </c>
      <c r="F8" s="4">
        <f t="shared" si="0"/>
        <v>4957598</v>
      </c>
      <c r="G8" s="41">
        <f>SUM(H8:J8)</f>
        <v>15248220</v>
      </c>
      <c r="H8" s="4">
        <f t="shared" si="0"/>
        <v>2400248</v>
      </c>
      <c r="I8" s="41">
        <f t="shared" si="0"/>
        <v>5062216</v>
      </c>
      <c r="J8" s="198">
        <f t="shared" si="0"/>
        <v>7785756</v>
      </c>
    </row>
    <row r="9" spans="1:10" s="11" customFormat="1" ht="13.5">
      <c r="A9" s="184"/>
      <c r="B9" s="44"/>
      <c r="C9" s="58" t="s">
        <v>11</v>
      </c>
      <c r="D9" s="73">
        <v>235908</v>
      </c>
      <c r="E9" s="24">
        <v>18103</v>
      </c>
      <c r="F9" s="125">
        <v>217805</v>
      </c>
      <c r="G9" s="137">
        <v>764825</v>
      </c>
      <c r="H9" s="126">
        <v>185059</v>
      </c>
      <c r="I9" s="134">
        <v>225904</v>
      </c>
      <c r="J9" s="194">
        <v>353862</v>
      </c>
    </row>
    <row r="10" spans="1:10" s="11" customFormat="1" ht="13.5">
      <c r="A10" s="184"/>
      <c r="B10" s="44"/>
      <c r="C10" s="58" t="s">
        <v>12</v>
      </c>
      <c r="D10" s="98">
        <v>750145</v>
      </c>
      <c r="E10" s="24">
        <v>19380</v>
      </c>
      <c r="F10" s="125">
        <v>730765</v>
      </c>
      <c r="G10" s="137">
        <v>2061619</v>
      </c>
      <c r="H10" s="126">
        <v>197149</v>
      </c>
      <c r="I10" s="134">
        <v>739252</v>
      </c>
      <c r="J10" s="194">
        <v>1125218</v>
      </c>
    </row>
    <row r="11" spans="1:10" s="11" customFormat="1" ht="13.5">
      <c r="A11" s="184"/>
      <c r="B11" s="44"/>
      <c r="C11" s="58" t="s">
        <v>13</v>
      </c>
      <c r="D11" s="98">
        <v>469838</v>
      </c>
      <c r="E11" s="24">
        <v>22710</v>
      </c>
      <c r="F11" s="125">
        <v>447128</v>
      </c>
      <c r="G11" s="137">
        <v>1395073</v>
      </c>
      <c r="H11" s="126">
        <v>233561</v>
      </c>
      <c r="I11" s="134">
        <v>456755</v>
      </c>
      <c r="J11" s="194">
        <v>704757</v>
      </c>
    </row>
    <row r="12" spans="1:10" s="11" customFormat="1" ht="13.5">
      <c r="A12" s="184"/>
      <c r="B12" s="44"/>
      <c r="C12" s="58" t="s">
        <v>14</v>
      </c>
      <c r="D12" s="98">
        <v>790423</v>
      </c>
      <c r="E12" s="24">
        <v>18271</v>
      </c>
      <c r="F12" s="125">
        <v>772152</v>
      </c>
      <c r="G12" s="137">
        <v>2157656</v>
      </c>
      <c r="H12" s="126">
        <v>192013</v>
      </c>
      <c r="I12" s="134">
        <v>780008</v>
      </c>
      <c r="J12" s="194">
        <v>1185635</v>
      </c>
    </row>
    <row r="13" spans="1:10" s="11" customFormat="1" ht="13.5">
      <c r="A13" s="184"/>
      <c r="B13" s="44"/>
      <c r="C13" s="58" t="s">
        <v>15</v>
      </c>
      <c r="D13" s="98">
        <v>537237</v>
      </c>
      <c r="E13" s="24">
        <v>19310</v>
      </c>
      <c r="F13" s="125">
        <v>517927</v>
      </c>
      <c r="G13" s="137">
        <v>1519009</v>
      </c>
      <c r="H13" s="126">
        <v>186154</v>
      </c>
      <c r="I13" s="134">
        <v>526999</v>
      </c>
      <c r="J13" s="194">
        <v>805856</v>
      </c>
    </row>
    <row r="14" spans="1:10" s="11" customFormat="1" ht="13.5">
      <c r="A14" s="184"/>
      <c r="B14" s="44"/>
      <c r="C14" s="58" t="s">
        <v>16</v>
      </c>
      <c r="D14" s="98">
        <v>362171</v>
      </c>
      <c r="E14" s="24">
        <v>16843</v>
      </c>
      <c r="F14" s="125">
        <v>345328</v>
      </c>
      <c r="G14" s="137">
        <v>1064069</v>
      </c>
      <c r="H14" s="126">
        <v>167217</v>
      </c>
      <c r="I14" s="134">
        <v>353595</v>
      </c>
      <c r="J14" s="194">
        <v>543257</v>
      </c>
    </row>
    <row r="15" spans="1:10" s="11" customFormat="1" ht="13.5">
      <c r="A15" s="184"/>
      <c r="B15" s="44"/>
      <c r="C15" s="58" t="s">
        <v>17</v>
      </c>
      <c r="D15" s="98">
        <v>210804</v>
      </c>
      <c r="E15" s="24">
        <v>19396</v>
      </c>
      <c r="F15" s="125">
        <v>191408</v>
      </c>
      <c r="G15" s="137">
        <v>720704</v>
      </c>
      <c r="H15" s="126">
        <v>204236</v>
      </c>
      <c r="I15" s="134">
        <v>200262</v>
      </c>
      <c r="J15" s="194">
        <v>316206</v>
      </c>
    </row>
    <row r="16" spans="1:10" s="11" customFormat="1" ht="13.5">
      <c r="A16" s="184"/>
      <c r="B16" s="44"/>
      <c r="C16" s="58" t="s">
        <v>18</v>
      </c>
      <c r="D16" s="98">
        <v>604903</v>
      </c>
      <c r="E16" s="24">
        <v>26519</v>
      </c>
      <c r="F16" s="125">
        <v>578384</v>
      </c>
      <c r="G16" s="137">
        <v>1766486</v>
      </c>
      <c r="H16" s="126">
        <v>268292</v>
      </c>
      <c r="I16" s="134">
        <v>590839</v>
      </c>
      <c r="J16" s="194">
        <v>907355</v>
      </c>
    </row>
    <row r="17" spans="1:10" s="11" customFormat="1" ht="13.5">
      <c r="A17" s="184"/>
      <c r="B17" s="44"/>
      <c r="C17" s="58" t="s">
        <v>19</v>
      </c>
      <c r="D17" s="98">
        <v>272778</v>
      </c>
      <c r="E17" s="24">
        <v>17080</v>
      </c>
      <c r="F17" s="125">
        <v>255698</v>
      </c>
      <c r="G17" s="137">
        <v>855234</v>
      </c>
      <c r="H17" s="126">
        <v>182963</v>
      </c>
      <c r="I17" s="134">
        <v>263104</v>
      </c>
      <c r="J17" s="194">
        <v>409167</v>
      </c>
    </row>
    <row r="18" spans="1:10" s="11" customFormat="1" ht="13.5">
      <c r="A18" s="184"/>
      <c r="B18" s="44"/>
      <c r="C18" s="58" t="s">
        <v>20</v>
      </c>
      <c r="D18" s="98">
        <v>361121</v>
      </c>
      <c r="E18" s="24">
        <v>18886</v>
      </c>
      <c r="F18" s="125">
        <v>342235</v>
      </c>
      <c r="G18" s="137">
        <v>1087701</v>
      </c>
      <c r="H18" s="126">
        <v>195290</v>
      </c>
      <c r="I18" s="134">
        <v>350729</v>
      </c>
      <c r="J18" s="194">
        <v>541682</v>
      </c>
    </row>
    <row r="19" spans="1:10" s="11" customFormat="1" ht="13.5">
      <c r="A19" s="184"/>
      <c r="B19" s="44"/>
      <c r="C19" s="58" t="s">
        <v>21</v>
      </c>
      <c r="D19" s="98">
        <v>410886</v>
      </c>
      <c r="E19" s="24">
        <v>18584</v>
      </c>
      <c r="F19" s="125">
        <v>392302</v>
      </c>
      <c r="G19" s="137">
        <v>1209918</v>
      </c>
      <c r="H19" s="125">
        <v>192964</v>
      </c>
      <c r="I19" s="24">
        <v>400625</v>
      </c>
      <c r="J19" s="193">
        <v>616329</v>
      </c>
    </row>
    <row r="20" spans="1:10" s="11" customFormat="1" ht="13.5">
      <c r="A20" s="184"/>
      <c r="B20" s="44"/>
      <c r="C20" s="58" t="s">
        <v>22</v>
      </c>
      <c r="D20" s="98">
        <v>184288</v>
      </c>
      <c r="E20" s="24">
        <v>17822</v>
      </c>
      <c r="F20" s="125">
        <v>166466</v>
      </c>
      <c r="G20" s="137">
        <v>645926</v>
      </c>
      <c r="H20" s="125">
        <v>195350</v>
      </c>
      <c r="I20" s="24">
        <v>174144</v>
      </c>
      <c r="J20" s="193">
        <v>276432</v>
      </c>
    </row>
    <row r="21" spans="1:10" ht="13.5">
      <c r="A21" s="195"/>
      <c r="B21" s="56"/>
      <c r="C21" s="59"/>
      <c r="D21" s="4"/>
      <c r="E21" s="41"/>
      <c r="F21" s="4"/>
      <c r="G21" s="56"/>
      <c r="H21" s="5"/>
      <c r="I21" s="56"/>
      <c r="J21" s="196"/>
    </row>
    <row r="22" spans="1:10" ht="13.5">
      <c r="A22" s="188" t="s">
        <v>30</v>
      </c>
      <c r="B22" s="180"/>
      <c r="C22" s="177"/>
      <c r="D22" s="3"/>
      <c r="E22" s="55"/>
      <c r="F22" s="3"/>
      <c r="G22" s="56"/>
      <c r="H22" s="5"/>
      <c r="I22" s="56"/>
      <c r="J22" s="196"/>
    </row>
    <row r="23" spans="1:10" ht="13.5">
      <c r="A23" s="239" t="s">
        <v>24</v>
      </c>
      <c r="B23" s="56"/>
      <c r="C23" s="56"/>
      <c r="D23" s="4">
        <f>SUM(E23:F23)</f>
        <v>1402846</v>
      </c>
      <c r="E23" s="41">
        <f aca="true" t="shared" si="1" ref="E23:J23">SUM(E24:E35)</f>
        <v>16549</v>
      </c>
      <c r="F23" s="4">
        <f t="shared" si="1"/>
        <v>1386297</v>
      </c>
      <c r="G23" s="41">
        <f>SUM(H23:J23)</f>
        <v>1208018</v>
      </c>
      <c r="H23" s="4">
        <f t="shared" si="1"/>
        <v>86000</v>
      </c>
      <c r="I23" s="41">
        <f t="shared" si="1"/>
        <v>550378</v>
      </c>
      <c r="J23" s="198">
        <f t="shared" si="1"/>
        <v>571640</v>
      </c>
    </row>
    <row r="24" spans="1:10" s="11" customFormat="1" ht="13.5">
      <c r="A24" s="184"/>
      <c r="B24" s="44"/>
      <c r="C24" s="58" t="s">
        <v>11</v>
      </c>
      <c r="D24" s="73">
        <v>53037</v>
      </c>
      <c r="E24" s="127">
        <v>783</v>
      </c>
      <c r="F24" s="127">
        <v>52254</v>
      </c>
      <c r="G24" s="137">
        <v>51974</v>
      </c>
      <c r="H24" s="125">
        <v>4734</v>
      </c>
      <c r="I24" s="24">
        <v>23434</v>
      </c>
      <c r="J24" s="193">
        <v>23806</v>
      </c>
    </row>
    <row r="25" spans="1:10" s="11" customFormat="1" ht="13.5">
      <c r="A25" s="184"/>
      <c r="B25" s="44"/>
      <c r="C25" s="58" t="s">
        <v>12</v>
      </c>
      <c r="D25" s="98">
        <v>52987</v>
      </c>
      <c r="E25" s="127">
        <v>1004</v>
      </c>
      <c r="F25" s="127">
        <v>51983</v>
      </c>
      <c r="G25" s="137">
        <v>54249</v>
      </c>
      <c r="H25" s="125">
        <v>6610</v>
      </c>
      <c r="I25" s="24">
        <v>23744</v>
      </c>
      <c r="J25" s="193">
        <v>23895</v>
      </c>
    </row>
    <row r="26" spans="1:10" s="11" customFormat="1" ht="13.5">
      <c r="A26" s="184"/>
      <c r="B26" s="44"/>
      <c r="C26" s="58" t="s">
        <v>13</v>
      </c>
      <c r="D26" s="98">
        <v>75590</v>
      </c>
      <c r="E26" s="127">
        <v>1528</v>
      </c>
      <c r="F26" s="127">
        <v>74062</v>
      </c>
      <c r="G26" s="137">
        <v>77888</v>
      </c>
      <c r="H26" s="125">
        <v>10162</v>
      </c>
      <c r="I26" s="24">
        <v>33715</v>
      </c>
      <c r="J26" s="193">
        <v>34011</v>
      </c>
    </row>
    <row r="27" spans="1:10" s="11" customFormat="1" ht="13.5">
      <c r="A27" s="184"/>
      <c r="B27" s="44"/>
      <c r="C27" s="58" t="s">
        <v>14</v>
      </c>
      <c r="D27" s="98">
        <v>282255</v>
      </c>
      <c r="E27" s="127">
        <v>986</v>
      </c>
      <c r="F27" s="127">
        <v>281269</v>
      </c>
      <c r="G27" s="137">
        <v>240780</v>
      </c>
      <c r="H27" s="125">
        <v>6311</v>
      </c>
      <c r="I27" s="24">
        <v>114018</v>
      </c>
      <c r="J27" s="193">
        <v>120451</v>
      </c>
    </row>
    <row r="28" spans="1:10" s="11" customFormat="1" ht="13.5">
      <c r="A28" s="184"/>
      <c r="B28" s="44"/>
      <c r="C28" s="58" t="s">
        <v>15</v>
      </c>
      <c r="D28" s="98">
        <v>108601</v>
      </c>
      <c r="E28" s="127">
        <v>1288</v>
      </c>
      <c r="F28" s="127">
        <v>107313</v>
      </c>
      <c r="G28" s="137">
        <v>95674</v>
      </c>
      <c r="H28" s="125">
        <v>8258</v>
      </c>
      <c r="I28" s="24">
        <v>42947</v>
      </c>
      <c r="J28" s="244">
        <v>44469</v>
      </c>
    </row>
    <row r="29" spans="1:10" s="11" customFormat="1" ht="13.5">
      <c r="A29" s="184"/>
      <c r="B29" s="44"/>
      <c r="C29" s="58" t="s">
        <v>16</v>
      </c>
      <c r="D29" s="98">
        <v>81443</v>
      </c>
      <c r="E29" s="127">
        <v>929</v>
      </c>
      <c r="F29" s="127">
        <v>80514</v>
      </c>
      <c r="G29" s="137">
        <v>68879</v>
      </c>
      <c r="H29" s="125">
        <v>5564</v>
      </c>
      <c r="I29" s="24">
        <v>30525</v>
      </c>
      <c r="J29" s="244">
        <v>32790</v>
      </c>
    </row>
    <row r="30" spans="1:10" s="11" customFormat="1" ht="13.5">
      <c r="A30" s="184"/>
      <c r="B30" s="44"/>
      <c r="C30" s="58" t="s">
        <v>17</v>
      </c>
      <c r="D30" s="98">
        <v>196055</v>
      </c>
      <c r="E30" s="127">
        <v>1162</v>
      </c>
      <c r="F30" s="127">
        <v>194893</v>
      </c>
      <c r="G30" s="137">
        <v>154145</v>
      </c>
      <c r="H30" s="125">
        <v>7555</v>
      </c>
      <c r="I30" s="24">
        <v>71497</v>
      </c>
      <c r="J30" s="193">
        <v>75093</v>
      </c>
    </row>
    <row r="31" spans="1:10" s="11" customFormat="1" ht="13.5">
      <c r="A31" s="184"/>
      <c r="B31" s="44"/>
      <c r="C31" s="58" t="s">
        <v>18</v>
      </c>
      <c r="D31" s="98">
        <v>258769</v>
      </c>
      <c r="E31" s="127">
        <v>2312</v>
      </c>
      <c r="F31" s="127">
        <v>256457</v>
      </c>
      <c r="G31" s="137">
        <v>184782</v>
      </c>
      <c r="H31" s="125">
        <v>14058</v>
      </c>
      <c r="I31" s="24">
        <v>82261</v>
      </c>
      <c r="J31" s="193">
        <v>88463</v>
      </c>
    </row>
    <row r="32" spans="1:10" s="11" customFormat="1" ht="13.5">
      <c r="A32" s="184"/>
      <c r="B32" s="44"/>
      <c r="C32" s="58" t="s">
        <v>19</v>
      </c>
      <c r="D32" s="98">
        <v>104853</v>
      </c>
      <c r="E32" s="127">
        <v>928</v>
      </c>
      <c r="F32" s="127">
        <v>103925</v>
      </c>
      <c r="G32" s="137">
        <v>76244</v>
      </c>
      <c r="H32" s="125">
        <v>5732</v>
      </c>
      <c r="I32" s="24">
        <v>34552</v>
      </c>
      <c r="J32" s="193">
        <v>35960</v>
      </c>
    </row>
    <row r="33" spans="1:10" s="11" customFormat="1" ht="13.5">
      <c r="A33" s="184"/>
      <c r="B33" s="44"/>
      <c r="C33" s="58" t="s">
        <v>20</v>
      </c>
      <c r="D33" s="98">
        <v>61740</v>
      </c>
      <c r="E33" s="127">
        <v>1049</v>
      </c>
      <c r="F33" s="127">
        <v>60691</v>
      </c>
      <c r="G33" s="137">
        <v>68053</v>
      </c>
      <c r="H33" s="125">
        <v>6875</v>
      </c>
      <c r="I33" s="24">
        <v>30559</v>
      </c>
      <c r="J33" s="193">
        <v>30619</v>
      </c>
    </row>
    <row r="34" spans="1:10" s="11" customFormat="1" ht="13.5">
      <c r="A34" s="184"/>
      <c r="B34" s="44"/>
      <c r="C34" s="58" t="s">
        <v>21</v>
      </c>
      <c r="D34" s="98">
        <v>88840</v>
      </c>
      <c r="E34" s="127">
        <v>1000</v>
      </c>
      <c r="F34" s="127">
        <v>87840</v>
      </c>
      <c r="G34" s="137">
        <v>90790</v>
      </c>
      <c r="H34" s="125">
        <v>6477</v>
      </c>
      <c r="I34" s="24">
        <v>41841</v>
      </c>
      <c r="J34" s="193">
        <v>42472</v>
      </c>
    </row>
    <row r="35" spans="1:10" s="11" customFormat="1" ht="13.5">
      <c r="A35" s="184"/>
      <c r="B35" s="44"/>
      <c r="C35" s="58" t="s">
        <v>22</v>
      </c>
      <c r="D35" s="98">
        <v>38676</v>
      </c>
      <c r="E35" s="127">
        <v>3580</v>
      </c>
      <c r="F35" s="127">
        <v>35096</v>
      </c>
      <c r="G35" s="137">
        <v>44560</v>
      </c>
      <c r="H35" s="126">
        <v>3664</v>
      </c>
      <c r="I35" s="134">
        <v>21285</v>
      </c>
      <c r="J35" s="194">
        <v>19611</v>
      </c>
    </row>
    <row r="36" spans="1:10" ht="13.5">
      <c r="A36" s="195"/>
      <c r="B36" s="56"/>
      <c r="C36" s="56"/>
      <c r="D36" s="5"/>
      <c r="E36" s="56"/>
      <c r="F36" s="5"/>
      <c r="G36" s="56"/>
      <c r="H36" s="5"/>
      <c r="I36" s="56"/>
      <c r="J36" s="196"/>
    </row>
    <row r="37" spans="1:10" ht="13.5">
      <c r="A37" s="188" t="s">
        <v>31</v>
      </c>
      <c r="B37" s="180"/>
      <c r="C37" s="177"/>
      <c r="D37" s="3"/>
      <c r="E37" s="55"/>
      <c r="F37" s="3"/>
      <c r="G37" s="55"/>
      <c r="H37" s="3"/>
      <c r="I37" s="55"/>
      <c r="J37" s="197"/>
    </row>
    <row r="38" spans="1:10" ht="13.5">
      <c r="A38" s="190" t="s">
        <v>24</v>
      </c>
      <c r="B38" s="56"/>
      <c r="C38" s="56"/>
      <c r="D38" s="4">
        <f>SUM(E38:F38)</f>
        <v>1070258</v>
      </c>
      <c r="E38" s="29">
        <f aca="true" t="shared" si="2" ref="E38:J38">SUM(E39:E50)</f>
        <v>20425</v>
      </c>
      <c r="F38" s="4">
        <f t="shared" si="2"/>
        <v>1049833</v>
      </c>
      <c r="G38" s="41">
        <f>SUM(H38:J38)</f>
        <v>852087</v>
      </c>
      <c r="H38" s="4">
        <f t="shared" si="2"/>
        <v>127517</v>
      </c>
      <c r="I38" s="41">
        <f t="shared" si="2"/>
        <v>482497</v>
      </c>
      <c r="J38" s="198">
        <f t="shared" si="2"/>
        <v>242073</v>
      </c>
    </row>
    <row r="39" spans="1:10" s="11" customFormat="1" ht="13.5">
      <c r="A39" s="184"/>
      <c r="B39" s="44"/>
      <c r="C39" s="58" t="s">
        <v>11</v>
      </c>
      <c r="D39" s="73">
        <v>21078</v>
      </c>
      <c r="E39" s="127">
        <v>1431</v>
      </c>
      <c r="F39" s="127">
        <v>19647</v>
      </c>
      <c r="G39" s="137">
        <v>26869</v>
      </c>
      <c r="H39" s="125">
        <v>8994</v>
      </c>
      <c r="I39" s="24">
        <v>12744</v>
      </c>
      <c r="J39" s="193">
        <v>5131</v>
      </c>
    </row>
    <row r="40" spans="1:10" s="11" customFormat="1" ht="13.5">
      <c r="A40" s="184"/>
      <c r="B40" s="44"/>
      <c r="C40" s="58" t="s">
        <v>12</v>
      </c>
      <c r="D40" s="98">
        <v>19405</v>
      </c>
      <c r="E40" s="127">
        <v>1428</v>
      </c>
      <c r="F40" s="127">
        <v>17977</v>
      </c>
      <c r="G40" s="137">
        <v>25390</v>
      </c>
      <c r="H40" s="125">
        <v>9080</v>
      </c>
      <c r="I40" s="24">
        <v>11518</v>
      </c>
      <c r="J40" s="193">
        <v>4792</v>
      </c>
    </row>
    <row r="41" spans="1:10" s="11" customFormat="1" ht="13.5">
      <c r="A41" s="184"/>
      <c r="B41" s="44"/>
      <c r="C41" s="58" t="s">
        <v>13</v>
      </c>
      <c r="D41" s="98">
        <v>40922</v>
      </c>
      <c r="E41" s="127">
        <v>1630</v>
      </c>
      <c r="F41" s="127">
        <v>39292</v>
      </c>
      <c r="G41" s="137">
        <v>41283</v>
      </c>
      <c r="H41" s="125">
        <v>11171</v>
      </c>
      <c r="I41" s="24">
        <v>20619</v>
      </c>
      <c r="J41" s="193">
        <v>9493</v>
      </c>
    </row>
    <row r="42" spans="1:10" s="11" customFormat="1" ht="13.5">
      <c r="A42" s="184"/>
      <c r="B42" s="44"/>
      <c r="C42" s="58" t="s">
        <v>14</v>
      </c>
      <c r="D42" s="98">
        <v>46471</v>
      </c>
      <c r="E42" s="127">
        <v>1400</v>
      </c>
      <c r="F42" s="127">
        <v>45071</v>
      </c>
      <c r="G42" s="137">
        <v>41689</v>
      </c>
      <c r="H42" s="125">
        <v>9838</v>
      </c>
      <c r="I42" s="24">
        <v>21188</v>
      </c>
      <c r="J42" s="193">
        <v>10663</v>
      </c>
    </row>
    <row r="43" spans="1:10" s="11" customFormat="1" ht="13.5">
      <c r="A43" s="184"/>
      <c r="B43" s="44"/>
      <c r="C43" s="58" t="s">
        <v>15</v>
      </c>
      <c r="D43" s="98">
        <v>56979</v>
      </c>
      <c r="E43" s="127">
        <v>1650</v>
      </c>
      <c r="F43" s="127">
        <v>55329</v>
      </c>
      <c r="G43" s="137">
        <v>50911</v>
      </c>
      <c r="H43" s="125">
        <v>9186</v>
      </c>
      <c r="I43" s="24">
        <v>28660</v>
      </c>
      <c r="J43" s="193">
        <v>13065</v>
      </c>
    </row>
    <row r="44" spans="1:10" s="11" customFormat="1" ht="13.5">
      <c r="A44" s="184"/>
      <c r="B44" s="44"/>
      <c r="C44" s="58" t="s">
        <v>16</v>
      </c>
      <c r="D44" s="98">
        <v>63033</v>
      </c>
      <c r="E44" s="127">
        <v>1630</v>
      </c>
      <c r="F44" s="127">
        <v>61403</v>
      </c>
      <c r="G44" s="137">
        <v>54882</v>
      </c>
      <c r="H44" s="125">
        <v>9768</v>
      </c>
      <c r="I44" s="24">
        <v>30676</v>
      </c>
      <c r="J44" s="193">
        <v>14438</v>
      </c>
    </row>
    <row r="45" spans="1:10" s="11" customFormat="1" ht="13.5">
      <c r="A45" s="184"/>
      <c r="B45" s="44"/>
      <c r="C45" s="58" t="s">
        <v>17</v>
      </c>
      <c r="D45" s="98">
        <v>344047</v>
      </c>
      <c r="E45" s="127">
        <v>1856</v>
      </c>
      <c r="F45" s="127">
        <v>342191</v>
      </c>
      <c r="G45" s="137">
        <v>229023</v>
      </c>
      <c r="H45" s="125">
        <v>11182</v>
      </c>
      <c r="I45" s="24">
        <v>141514</v>
      </c>
      <c r="J45" s="193">
        <v>76327</v>
      </c>
    </row>
    <row r="46" spans="1:10" s="11" customFormat="1" ht="13.5">
      <c r="A46" s="184"/>
      <c r="B46" s="44"/>
      <c r="C46" s="58" t="s">
        <v>18</v>
      </c>
      <c r="D46" s="98">
        <v>267250</v>
      </c>
      <c r="E46" s="127">
        <v>2977</v>
      </c>
      <c r="F46" s="127">
        <v>264273</v>
      </c>
      <c r="G46" s="137">
        <v>189321</v>
      </c>
      <c r="H46" s="125">
        <v>18528</v>
      </c>
      <c r="I46" s="24">
        <v>111354</v>
      </c>
      <c r="J46" s="193">
        <v>59439</v>
      </c>
    </row>
    <row r="47" spans="1:10" s="11" customFormat="1" ht="13.5">
      <c r="A47" s="184"/>
      <c r="B47" s="44"/>
      <c r="C47" s="58" t="s">
        <v>19</v>
      </c>
      <c r="D47" s="98">
        <v>63422</v>
      </c>
      <c r="E47" s="127">
        <v>1520</v>
      </c>
      <c r="F47" s="127">
        <v>61902</v>
      </c>
      <c r="G47" s="137">
        <v>53009</v>
      </c>
      <c r="H47" s="125">
        <v>8691</v>
      </c>
      <c r="I47" s="24">
        <v>29746</v>
      </c>
      <c r="J47" s="193">
        <v>14572</v>
      </c>
    </row>
    <row r="48" spans="1:10" s="11" customFormat="1" ht="13.5">
      <c r="A48" s="184"/>
      <c r="B48" s="44"/>
      <c r="C48" s="58" t="s">
        <v>20</v>
      </c>
      <c r="D48" s="98">
        <v>94173</v>
      </c>
      <c r="E48" s="127">
        <v>1684</v>
      </c>
      <c r="F48" s="127">
        <v>92489</v>
      </c>
      <c r="G48" s="137">
        <v>74170</v>
      </c>
      <c r="H48" s="125">
        <v>10854</v>
      </c>
      <c r="I48" s="24">
        <v>42065</v>
      </c>
      <c r="J48" s="193">
        <v>21251</v>
      </c>
    </row>
    <row r="49" spans="1:10" s="11" customFormat="1" ht="13.5">
      <c r="A49" s="184"/>
      <c r="B49" s="44"/>
      <c r="C49" s="58" t="s">
        <v>21</v>
      </c>
      <c r="D49" s="98">
        <v>33225</v>
      </c>
      <c r="E49" s="127">
        <v>1594</v>
      </c>
      <c r="F49" s="127">
        <v>31631</v>
      </c>
      <c r="G49" s="137">
        <v>37025</v>
      </c>
      <c r="H49" s="125">
        <v>10257</v>
      </c>
      <c r="I49" s="24">
        <v>18866</v>
      </c>
      <c r="J49" s="193">
        <v>7902</v>
      </c>
    </row>
    <row r="50" spans="1:10" s="11" customFormat="1" ht="14.25" thickBot="1">
      <c r="A50" s="200"/>
      <c r="B50" s="12"/>
      <c r="C50" s="50" t="s">
        <v>22</v>
      </c>
      <c r="D50" s="99">
        <v>20253</v>
      </c>
      <c r="E50" s="128">
        <v>1625</v>
      </c>
      <c r="F50" s="128">
        <v>18628</v>
      </c>
      <c r="G50" s="99">
        <v>28515</v>
      </c>
      <c r="H50" s="129">
        <v>9968</v>
      </c>
      <c r="I50" s="22">
        <v>13547</v>
      </c>
      <c r="J50" s="245">
        <v>5000</v>
      </c>
    </row>
    <row r="52" ht="13.5">
      <c r="G52" s="40"/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1"/>
  <headerFooter alignWithMargins="0">
    <oddFooter>&amp;C- 11 -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K10" sqref="K10"/>
    </sheetView>
  </sheetViews>
  <sheetFormatPr defaultColWidth="9.00390625" defaultRowHeight="13.5"/>
  <cols>
    <col min="1" max="3" width="3.7539062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75</v>
      </c>
      <c r="E1" t="str">
        <f>'横浜市・川崎市・横須賀市'!F2</f>
        <v>（平成20年推計）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35" t="s">
        <v>32</v>
      </c>
      <c r="B7" s="178"/>
      <c r="C7" s="179"/>
      <c r="D7" s="3"/>
      <c r="E7" s="55"/>
      <c r="F7" s="3"/>
      <c r="G7" s="55"/>
      <c r="H7" s="3"/>
      <c r="I7" s="41"/>
      <c r="J7" s="197"/>
    </row>
    <row r="8" spans="1:11" ht="13.5">
      <c r="A8" s="190" t="s">
        <v>9</v>
      </c>
      <c r="B8" s="56"/>
      <c r="C8" s="56"/>
      <c r="D8" s="4">
        <f>SUM(E8:F8)</f>
        <v>7921577</v>
      </c>
      <c r="E8" s="4">
        <f>SUM(E9:E20)</f>
        <v>460778</v>
      </c>
      <c r="F8" s="4">
        <f>SUM(F9:F20)</f>
        <v>7460799</v>
      </c>
      <c r="G8" s="57">
        <f>SUM(H8:J8)</f>
        <v>4916113.260000001</v>
      </c>
      <c r="H8" s="4">
        <f>SUM(H9:H20)</f>
        <v>2275343</v>
      </c>
      <c r="I8" s="4">
        <f>SUM(I9:I20)</f>
        <v>1694529.4400000002</v>
      </c>
      <c r="J8" s="198">
        <f>SUM(J9:J20)</f>
        <v>946240.8200000001</v>
      </c>
      <c r="K8" s="56"/>
    </row>
    <row r="9" spans="1:10" s="11" customFormat="1" ht="13.5">
      <c r="A9" s="184"/>
      <c r="B9" s="44"/>
      <c r="C9" s="58" t="s">
        <v>11</v>
      </c>
      <c r="D9" s="73">
        <v>291767</v>
      </c>
      <c r="E9" s="72">
        <v>26321</v>
      </c>
      <c r="F9" s="125">
        <v>265446</v>
      </c>
      <c r="G9" s="137">
        <v>244045.64500000002</v>
      </c>
      <c r="H9" s="23">
        <v>146495</v>
      </c>
      <c r="I9" s="23">
        <v>58126.88</v>
      </c>
      <c r="J9" s="246">
        <v>39423.765</v>
      </c>
    </row>
    <row r="10" spans="1:10" s="11" customFormat="1" ht="13.5">
      <c r="A10" s="184"/>
      <c r="B10" s="44"/>
      <c r="C10" s="58" t="s">
        <v>12</v>
      </c>
      <c r="D10" s="98">
        <v>241208</v>
      </c>
      <c r="E10" s="72">
        <v>30419</v>
      </c>
      <c r="F10" s="125">
        <v>210789</v>
      </c>
      <c r="G10" s="137">
        <v>263284.113</v>
      </c>
      <c r="H10" s="23">
        <v>172718</v>
      </c>
      <c r="I10" s="23">
        <v>51361.471999999994</v>
      </c>
      <c r="J10" s="246">
        <v>39204.641</v>
      </c>
    </row>
    <row r="11" spans="1:10" s="11" customFormat="1" ht="13.5">
      <c r="A11" s="184"/>
      <c r="B11" s="44"/>
      <c r="C11" s="58" t="s">
        <v>13</v>
      </c>
      <c r="D11" s="98">
        <v>490499</v>
      </c>
      <c r="E11" s="72">
        <v>32820</v>
      </c>
      <c r="F11" s="125">
        <v>457679</v>
      </c>
      <c r="G11" s="137">
        <v>316093.609</v>
      </c>
      <c r="H11" s="23">
        <v>185087</v>
      </c>
      <c r="I11" s="23">
        <v>74133.296</v>
      </c>
      <c r="J11" s="246">
        <v>56873.313</v>
      </c>
    </row>
    <row r="12" spans="1:10" s="11" customFormat="1" ht="13.5">
      <c r="A12" s="184"/>
      <c r="B12" s="44"/>
      <c r="C12" s="58" t="s">
        <v>14</v>
      </c>
      <c r="D12" s="98">
        <v>1073768</v>
      </c>
      <c r="E12" s="72">
        <v>32628</v>
      </c>
      <c r="F12" s="125">
        <v>1041140</v>
      </c>
      <c r="G12" s="137">
        <v>504137.61</v>
      </c>
      <c r="H12" s="23">
        <v>169083</v>
      </c>
      <c r="I12" s="23">
        <v>241513.84</v>
      </c>
      <c r="J12" s="246">
        <v>93540.77</v>
      </c>
    </row>
    <row r="13" spans="1:10" s="11" customFormat="1" ht="13.5">
      <c r="A13" s="184"/>
      <c r="B13" s="44"/>
      <c r="C13" s="58" t="s">
        <v>15</v>
      </c>
      <c r="D13" s="98">
        <v>1043528</v>
      </c>
      <c r="E13" s="72">
        <v>40272</v>
      </c>
      <c r="F13" s="125">
        <v>1003256</v>
      </c>
      <c r="G13" s="137">
        <v>541438.341</v>
      </c>
      <c r="H13" s="23">
        <v>185497</v>
      </c>
      <c r="I13" s="23">
        <v>246896.504</v>
      </c>
      <c r="J13" s="246">
        <v>109044.837</v>
      </c>
    </row>
    <row r="14" spans="1:10" s="11" customFormat="1" ht="13.5">
      <c r="A14" s="184"/>
      <c r="B14" s="44"/>
      <c r="C14" s="58" t="s">
        <v>16</v>
      </c>
      <c r="D14" s="98">
        <v>420285</v>
      </c>
      <c r="E14" s="72">
        <v>30832</v>
      </c>
      <c r="F14" s="125">
        <v>389453</v>
      </c>
      <c r="G14" s="137">
        <v>327957.7</v>
      </c>
      <c r="H14" s="23">
        <v>168975</v>
      </c>
      <c r="I14" s="23">
        <v>89129.8</v>
      </c>
      <c r="J14" s="246">
        <v>69852.9</v>
      </c>
    </row>
    <row r="15" spans="1:10" s="11" customFormat="1" ht="13.5">
      <c r="A15" s="184"/>
      <c r="B15" s="44"/>
      <c r="C15" s="58" t="s">
        <v>17</v>
      </c>
      <c r="D15" s="98">
        <v>693769</v>
      </c>
      <c r="E15" s="72">
        <v>47518</v>
      </c>
      <c r="F15" s="125">
        <v>646251</v>
      </c>
      <c r="G15" s="137">
        <v>465328.383</v>
      </c>
      <c r="H15" s="23">
        <v>208354</v>
      </c>
      <c r="I15" s="23">
        <v>160322.35199999998</v>
      </c>
      <c r="J15" s="246">
        <v>96652.031</v>
      </c>
    </row>
    <row r="16" spans="1:10" s="11" customFormat="1" ht="13.5">
      <c r="A16" s="184"/>
      <c r="B16" s="44"/>
      <c r="C16" s="58" t="s">
        <v>18</v>
      </c>
      <c r="D16" s="98">
        <v>1178777</v>
      </c>
      <c r="E16" s="72">
        <v>77655</v>
      </c>
      <c r="F16" s="125">
        <v>1101122</v>
      </c>
      <c r="G16" s="137">
        <v>695057.534</v>
      </c>
      <c r="H16" s="23">
        <v>311858</v>
      </c>
      <c r="I16" s="23">
        <v>242459.49599999998</v>
      </c>
      <c r="J16" s="246">
        <v>140740.038</v>
      </c>
    </row>
    <row r="17" spans="1:10" s="11" customFormat="1" ht="13.5">
      <c r="A17" s="184"/>
      <c r="B17" s="44"/>
      <c r="C17" s="58" t="s">
        <v>19</v>
      </c>
      <c r="D17" s="98">
        <v>521974</v>
      </c>
      <c r="E17" s="72">
        <v>41175</v>
      </c>
      <c r="F17" s="125">
        <v>480799</v>
      </c>
      <c r="G17" s="137">
        <v>381653.124</v>
      </c>
      <c r="H17" s="23">
        <v>203241</v>
      </c>
      <c r="I17" s="23">
        <v>100621.45599999999</v>
      </c>
      <c r="J17" s="246">
        <v>77790.668</v>
      </c>
    </row>
    <row r="18" spans="1:10" s="11" customFormat="1" ht="13.5">
      <c r="A18" s="184"/>
      <c r="B18" s="44"/>
      <c r="C18" s="58" t="s">
        <v>20</v>
      </c>
      <c r="D18" s="98">
        <v>1009850</v>
      </c>
      <c r="E18" s="72">
        <v>37266</v>
      </c>
      <c r="F18" s="125">
        <v>972584</v>
      </c>
      <c r="G18" s="137">
        <v>506360.23</v>
      </c>
      <c r="H18" s="23">
        <v>186455</v>
      </c>
      <c r="I18" s="23">
        <v>214883.12</v>
      </c>
      <c r="J18" s="246">
        <v>105022.11</v>
      </c>
    </row>
    <row r="19" spans="1:10" s="11" customFormat="1" ht="13.5">
      <c r="A19" s="184"/>
      <c r="B19" s="44"/>
      <c r="C19" s="58" t="s">
        <v>21</v>
      </c>
      <c r="D19" s="98">
        <v>726492</v>
      </c>
      <c r="E19" s="72">
        <v>34253</v>
      </c>
      <c r="F19" s="125">
        <v>692239</v>
      </c>
      <c r="G19" s="137">
        <v>417253.946</v>
      </c>
      <c r="H19" s="23">
        <v>179849</v>
      </c>
      <c r="I19" s="23">
        <v>159133.624</v>
      </c>
      <c r="J19" s="246">
        <v>78271.322</v>
      </c>
    </row>
    <row r="20" spans="1:10" s="11" customFormat="1" ht="13.5">
      <c r="A20" s="184"/>
      <c r="B20" s="44"/>
      <c r="C20" s="58" t="s">
        <v>22</v>
      </c>
      <c r="D20" s="98">
        <v>229660</v>
      </c>
      <c r="E20" s="72">
        <v>29619</v>
      </c>
      <c r="F20" s="125">
        <v>200041</v>
      </c>
      <c r="G20" s="137">
        <v>253503.02500000002</v>
      </c>
      <c r="H20" s="23">
        <v>157731</v>
      </c>
      <c r="I20" s="23">
        <v>55947.6</v>
      </c>
      <c r="J20" s="246">
        <v>39824.425</v>
      </c>
    </row>
    <row r="21" spans="1:10" ht="13.5">
      <c r="A21" s="195"/>
      <c r="B21" s="56"/>
      <c r="C21" s="59"/>
      <c r="D21" s="4"/>
      <c r="E21" s="41"/>
      <c r="F21" s="4"/>
      <c r="G21" s="56"/>
      <c r="H21" s="5"/>
      <c r="I21" s="56"/>
      <c r="J21" s="196"/>
    </row>
    <row r="22" spans="1:10" ht="13.5">
      <c r="A22" s="188" t="s">
        <v>33</v>
      </c>
      <c r="B22" s="180"/>
      <c r="C22" s="177"/>
      <c r="D22" s="3"/>
      <c r="E22" s="55"/>
      <c r="F22" s="3"/>
      <c r="G22" s="56"/>
      <c r="H22" s="5"/>
      <c r="I22" s="56"/>
      <c r="J22" s="196"/>
    </row>
    <row r="23" spans="1:10" ht="13.5">
      <c r="A23" s="190" t="s">
        <v>24</v>
      </c>
      <c r="B23" s="56"/>
      <c r="C23" s="56"/>
      <c r="D23" s="20">
        <f>SUM(E23:F23)</f>
        <v>5479500</v>
      </c>
      <c r="E23" s="41">
        <f aca="true" t="shared" si="0" ref="E23:J23">SUM(E24:E35)</f>
        <v>666300</v>
      </c>
      <c r="F23" s="4">
        <f t="shared" si="0"/>
        <v>4813200</v>
      </c>
      <c r="G23" s="57">
        <f>SUM(H23:J23)</f>
        <v>11984128</v>
      </c>
      <c r="H23" s="4">
        <f t="shared" si="0"/>
        <v>5714369</v>
      </c>
      <c r="I23" s="41">
        <f t="shared" si="0"/>
        <v>4141528</v>
      </c>
      <c r="J23" s="198">
        <f t="shared" si="0"/>
        <v>2128231</v>
      </c>
    </row>
    <row r="24" spans="1:10" s="11" customFormat="1" ht="13.5">
      <c r="A24" s="184"/>
      <c r="B24" s="44"/>
      <c r="C24" s="58" t="s">
        <v>11</v>
      </c>
      <c r="D24" s="73">
        <v>329700</v>
      </c>
      <c r="E24" s="127">
        <v>33300</v>
      </c>
      <c r="F24" s="127">
        <v>296400</v>
      </c>
      <c r="G24" s="137">
        <v>602028</v>
      </c>
      <c r="H24" s="125">
        <v>304263</v>
      </c>
      <c r="I24" s="24">
        <v>196217</v>
      </c>
      <c r="J24" s="193">
        <v>101548</v>
      </c>
    </row>
    <row r="25" spans="1:10" s="11" customFormat="1" ht="13.5">
      <c r="A25" s="184"/>
      <c r="B25" s="44"/>
      <c r="C25" s="58" t="s">
        <v>12</v>
      </c>
      <c r="D25" s="98">
        <v>442000</v>
      </c>
      <c r="E25" s="127">
        <v>73400</v>
      </c>
      <c r="F25" s="127">
        <v>368600</v>
      </c>
      <c r="G25" s="137">
        <v>1046042</v>
      </c>
      <c r="H25" s="125">
        <v>628745</v>
      </c>
      <c r="I25" s="24">
        <v>270553</v>
      </c>
      <c r="J25" s="193">
        <v>146744</v>
      </c>
    </row>
    <row r="26" spans="1:10" s="11" customFormat="1" ht="13.5">
      <c r="A26" s="184"/>
      <c r="B26" s="44"/>
      <c r="C26" s="58" t="s">
        <v>13</v>
      </c>
      <c r="D26" s="98">
        <v>446600</v>
      </c>
      <c r="E26" s="127">
        <v>50000</v>
      </c>
      <c r="F26" s="127">
        <v>396600</v>
      </c>
      <c r="G26" s="137">
        <v>964683</v>
      </c>
      <c r="H26" s="125">
        <v>437700</v>
      </c>
      <c r="I26" s="24">
        <v>318867</v>
      </c>
      <c r="J26" s="193">
        <v>208116</v>
      </c>
    </row>
    <row r="27" spans="1:10" s="11" customFormat="1" ht="13.5">
      <c r="A27" s="184"/>
      <c r="B27" s="44"/>
      <c r="C27" s="58" t="s">
        <v>14</v>
      </c>
      <c r="D27" s="98">
        <v>297700</v>
      </c>
      <c r="E27" s="127">
        <v>36000</v>
      </c>
      <c r="F27" s="127">
        <v>261700</v>
      </c>
      <c r="G27" s="137">
        <v>710273</v>
      </c>
      <c r="H27" s="125">
        <v>313488</v>
      </c>
      <c r="I27" s="24">
        <v>262224</v>
      </c>
      <c r="J27" s="193">
        <v>134561</v>
      </c>
    </row>
    <row r="28" spans="1:10" s="11" customFormat="1" ht="13.5">
      <c r="A28" s="184"/>
      <c r="B28" s="44"/>
      <c r="C28" s="58" t="s">
        <v>15</v>
      </c>
      <c r="D28" s="98">
        <v>359000</v>
      </c>
      <c r="E28" s="127">
        <v>38400</v>
      </c>
      <c r="F28" s="127">
        <v>320600</v>
      </c>
      <c r="G28" s="137">
        <v>801083</v>
      </c>
      <c r="H28" s="125">
        <v>380468</v>
      </c>
      <c r="I28" s="24">
        <v>228909</v>
      </c>
      <c r="J28" s="193">
        <v>191706</v>
      </c>
    </row>
    <row r="29" spans="1:10" s="11" customFormat="1" ht="13.5">
      <c r="A29" s="184"/>
      <c r="B29" s="44"/>
      <c r="C29" s="58" t="s">
        <v>16</v>
      </c>
      <c r="D29" s="98">
        <v>293300</v>
      </c>
      <c r="E29" s="127">
        <v>32300</v>
      </c>
      <c r="F29" s="127">
        <v>261000</v>
      </c>
      <c r="G29" s="137">
        <v>758562</v>
      </c>
      <c r="H29" s="125">
        <v>288633</v>
      </c>
      <c r="I29" s="24">
        <v>350262</v>
      </c>
      <c r="J29" s="193">
        <v>119667</v>
      </c>
    </row>
    <row r="30" spans="1:10" s="11" customFormat="1" ht="13.5">
      <c r="A30" s="184"/>
      <c r="B30" s="44"/>
      <c r="C30" s="58" t="s">
        <v>17</v>
      </c>
      <c r="D30" s="98">
        <v>482400</v>
      </c>
      <c r="E30" s="127">
        <v>52600</v>
      </c>
      <c r="F30" s="127">
        <v>429800</v>
      </c>
      <c r="G30" s="137">
        <v>858797</v>
      </c>
      <c r="H30" s="125">
        <v>398603</v>
      </c>
      <c r="I30" s="24">
        <v>315474</v>
      </c>
      <c r="J30" s="193">
        <v>144720</v>
      </c>
    </row>
    <row r="31" spans="1:10" s="11" customFormat="1" ht="13.5">
      <c r="A31" s="184"/>
      <c r="B31" s="44"/>
      <c r="C31" s="58" t="s">
        <v>18</v>
      </c>
      <c r="D31" s="98">
        <v>1345300</v>
      </c>
      <c r="E31" s="127">
        <v>145300</v>
      </c>
      <c r="F31" s="127">
        <v>1200000</v>
      </c>
      <c r="G31" s="137">
        <v>2017915</v>
      </c>
      <c r="H31" s="125">
        <v>1035699</v>
      </c>
      <c r="I31" s="24">
        <v>643200</v>
      </c>
      <c r="J31" s="193">
        <v>339016</v>
      </c>
    </row>
    <row r="32" spans="1:10" s="11" customFormat="1" ht="13.5">
      <c r="A32" s="184"/>
      <c r="B32" s="44"/>
      <c r="C32" s="58" t="s">
        <v>19</v>
      </c>
      <c r="D32" s="98">
        <v>325200</v>
      </c>
      <c r="E32" s="127">
        <v>41600</v>
      </c>
      <c r="F32" s="127">
        <v>283600</v>
      </c>
      <c r="G32" s="137">
        <v>718486</v>
      </c>
      <c r="H32" s="125">
        <v>380100</v>
      </c>
      <c r="I32" s="24">
        <v>238224</v>
      </c>
      <c r="J32" s="193">
        <v>100162</v>
      </c>
    </row>
    <row r="33" spans="1:10" s="11" customFormat="1" ht="13.5">
      <c r="A33" s="184"/>
      <c r="B33" s="44"/>
      <c r="C33" s="58" t="s">
        <v>20</v>
      </c>
      <c r="D33" s="98">
        <v>403400</v>
      </c>
      <c r="E33" s="127">
        <v>50000</v>
      </c>
      <c r="F33" s="127">
        <v>353400</v>
      </c>
      <c r="G33" s="137">
        <v>1131921</v>
      </c>
      <c r="H33" s="125">
        <v>456850</v>
      </c>
      <c r="I33" s="24">
        <v>486279</v>
      </c>
      <c r="J33" s="193">
        <v>188792</v>
      </c>
    </row>
    <row r="34" spans="1:10" s="11" customFormat="1" ht="13.5">
      <c r="A34" s="184"/>
      <c r="B34" s="44"/>
      <c r="C34" s="58" t="s">
        <v>21</v>
      </c>
      <c r="D34" s="98">
        <v>339100</v>
      </c>
      <c r="E34" s="127">
        <v>39000</v>
      </c>
      <c r="F34" s="127">
        <v>300100</v>
      </c>
      <c r="G34" s="137">
        <v>792420</v>
      </c>
      <c r="H34" s="125">
        <v>345150</v>
      </c>
      <c r="I34" s="24">
        <v>300100</v>
      </c>
      <c r="J34" s="193">
        <v>147170</v>
      </c>
    </row>
    <row r="35" spans="1:10" s="11" customFormat="1" ht="13.5">
      <c r="A35" s="184"/>
      <c r="B35" s="44"/>
      <c r="C35" s="58" t="s">
        <v>22</v>
      </c>
      <c r="D35" s="98">
        <v>415800</v>
      </c>
      <c r="E35" s="127">
        <v>74400</v>
      </c>
      <c r="F35" s="127">
        <v>341400</v>
      </c>
      <c r="G35" s="137">
        <v>1581918</v>
      </c>
      <c r="H35" s="126">
        <v>744670</v>
      </c>
      <c r="I35" s="134">
        <v>531219</v>
      </c>
      <c r="J35" s="194">
        <v>306029</v>
      </c>
    </row>
    <row r="36" spans="1:10" ht="13.5">
      <c r="A36" s="195"/>
      <c r="B36" s="56"/>
      <c r="C36" s="56"/>
      <c r="D36" s="5"/>
      <c r="E36" s="56"/>
      <c r="F36" s="5"/>
      <c r="G36" s="56"/>
      <c r="H36" s="5"/>
      <c r="I36" s="56"/>
      <c r="J36" s="196"/>
    </row>
    <row r="37" spans="1:10" ht="13.5">
      <c r="A37" s="188" t="s">
        <v>34</v>
      </c>
      <c r="B37" s="180"/>
      <c r="C37" s="177"/>
      <c r="D37" s="97"/>
      <c r="E37" s="247"/>
      <c r="F37" s="93"/>
      <c r="G37" s="247"/>
      <c r="H37" s="93"/>
      <c r="I37" s="247"/>
      <c r="J37" s="248"/>
    </row>
    <row r="38" spans="1:10" ht="13.5">
      <c r="A38" s="249" t="s">
        <v>24</v>
      </c>
      <c r="B38" s="250"/>
      <c r="C38" s="250"/>
      <c r="D38" s="73">
        <f>SUM(E38:F38)</f>
        <v>2260813</v>
      </c>
      <c r="E38" s="73">
        <f aca="true" t="shared" si="1" ref="E38:J38">SUM(E39:E50)</f>
        <v>34360</v>
      </c>
      <c r="F38" s="73">
        <f t="shared" si="1"/>
        <v>2226453</v>
      </c>
      <c r="G38" s="191">
        <f>SUM(H38:J38)</f>
        <v>1049192</v>
      </c>
      <c r="H38" s="73">
        <f t="shared" si="1"/>
        <v>278731</v>
      </c>
      <c r="I38" s="73">
        <f t="shared" si="1"/>
        <v>431924</v>
      </c>
      <c r="J38" s="192">
        <f t="shared" si="1"/>
        <v>338537</v>
      </c>
    </row>
    <row r="39" spans="1:10" s="11" customFormat="1" ht="13.5">
      <c r="A39" s="184"/>
      <c r="B39" s="44"/>
      <c r="C39" s="58" t="s">
        <v>11</v>
      </c>
      <c r="D39" s="73">
        <v>127919</v>
      </c>
      <c r="E39" s="127">
        <v>1517</v>
      </c>
      <c r="F39" s="127">
        <v>126402</v>
      </c>
      <c r="G39" s="137">
        <v>89614</v>
      </c>
      <c r="H39" s="125">
        <v>21354</v>
      </c>
      <c r="I39" s="24">
        <v>37873</v>
      </c>
      <c r="J39" s="193">
        <v>30387</v>
      </c>
    </row>
    <row r="40" spans="1:10" s="11" customFormat="1" ht="13.5">
      <c r="A40" s="184"/>
      <c r="B40" s="44"/>
      <c r="C40" s="58" t="s">
        <v>12</v>
      </c>
      <c r="D40" s="98">
        <v>128384</v>
      </c>
      <c r="E40" s="127">
        <v>1569</v>
      </c>
      <c r="F40" s="127">
        <v>126815</v>
      </c>
      <c r="G40" s="137">
        <v>77365</v>
      </c>
      <c r="H40" s="125">
        <v>22353</v>
      </c>
      <c r="I40" s="24">
        <v>29862</v>
      </c>
      <c r="J40" s="193">
        <v>25150</v>
      </c>
    </row>
    <row r="41" spans="1:10" s="11" customFormat="1" ht="13.5">
      <c r="A41" s="184"/>
      <c r="B41" s="44"/>
      <c r="C41" s="58" t="s">
        <v>13</v>
      </c>
      <c r="D41" s="98">
        <v>149980</v>
      </c>
      <c r="E41" s="127">
        <v>2032</v>
      </c>
      <c r="F41" s="127">
        <v>147948</v>
      </c>
      <c r="G41" s="137">
        <v>99062</v>
      </c>
      <c r="H41" s="125">
        <v>23889</v>
      </c>
      <c r="I41" s="24">
        <v>46282</v>
      </c>
      <c r="J41" s="193">
        <v>28891</v>
      </c>
    </row>
    <row r="42" spans="1:10" s="11" customFormat="1" ht="13.5">
      <c r="A42" s="184"/>
      <c r="B42" s="44"/>
      <c r="C42" s="58" t="s">
        <v>14</v>
      </c>
      <c r="D42" s="98">
        <v>241196</v>
      </c>
      <c r="E42" s="127">
        <v>2192</v>
      </c>
      <c r="F42" s="127">
        <v>239004</v>
      </c>
      <c r="G42" s="137">
        <v>89779</v>
      </c>
      <c r="H42" s="125">
        <v>19118</v>
      </c>
      <c r="I42" s="24">
        <v>40747</v>
      </c>
      <c r="J42" s="193">
        <v>29914</v>
      </c>
    </row>
    <row r="43" spans="1:10" s="11" customFormat="1" ht="13.5">
      <c r="A43" s="184"/>
      <c r="B43" s="44"/>
      <c r="C43" s="58" t="s">
        <v>15</v>
      </c>
      <c r="D43" s="98">
        <v>189357</v>
      </c>
      <c r="E43" s="127">
        <v>3710</v>
      </c>
      <c r="F43" s="127">
        <v>185647</v>
      </c>
      <c r="G43" s="137">
        <v>97947</v>
      </c>
      <c r="H43" s="125">
        <v>24140</v>
      </c>
      <c r="I43" s="24">
        <v>41146</v>
      </c>
      <c r="J43" s="193">
        <v>32661</v>
      </c>
    </row>
    <row r="44" spans="1:10" s="11" customFormat="1" ht="13.5">
      <c r="A44" s="184"/>
      <c r="B44" s="44"/>
      <c r="C44" s="58" t="s">
        <v>16</v>
      </c>
      <c r="D44" s="98">
        <v>114148</v>
      </c>
      <c r="E44" s="127">
        <v>2374</v>
      </c>
      <c r="F44" s="127">
        <v>111774</v>
      </c>
      <c r="G44" s="137">
        <v>75628</v>
      </c>
      <c r="H44" s="125">
        <v>20387</v>
      </c>
      <c r="I44" s="24">
        <v>31605</v>
      </c>
      <c r="J44" s="193">
        <v>23636</v>
      </c>
    </row>
    <row r="45" spans="1:10" s="11" customFormat="1" ht="13.5">
      <c r="A45" s="184"/>
      <c r="B45" s="44"/>
      <c r="C45" s="58" t="s">
        <v>17</v>
      </c>
      <c r="D45" s="98">
        <v>145750</v>
      </c>
      <c r="E45" s="127">
        <v>3797</v>
      </c>
      <c r="F45" s="127">
        <v>141953</v>
      </c>
      <c r="G45" s="137">
        <v>75058</v>
      </c>
      <c r="H45" s="125">
        <v>20897</v>
      </c>
      <c r="I45" s="24">
        <v>30539</v>
      </c>
      <c r="J45" s="193">
        <v>23622</v>
      </c>
    </row>
    <row r="46" spans="1:10" s="11" customFormat="1" ht="13.5">
      <c r="A46" s="184"/>
      <c r="B46" s="44"/>
      <c r="C46" s="58" t="s">
        <v>18</v>
      </c>
      <c r="D46" s="98">
        <v>247903</v>
      </c>
      <c r="E46" s="127">
        <v>7784</v>
      </c>
      <c r="F46" s="127">
        <v>240119</v>
      </c>
      <c r="G46" s="137">
        <v>89466</v>
      </c>
      <c r="H46" s="125">
        <v>30500</v>
      </c>
      <c r="I46" s="24">
        <v>29465</v>
      </c>
      <c r="J46" s="193">
        <v>29501</v>
      </c>
    </row>
    <row r="47" spans="1:10" s="11" customFormat="1" ht="13.5">
      <c r="A47" s="184"/>
      <c r="B47" s="44"/>
      <c r="C47" s="58" t="s">
        <v>19</v>
      </c>
      <c r="D47" s="98">
        <v>399981</v>
      </c>
      <c r="E47" s="127">
        <v>2535</v>
      </c>
      <c r="F47" s="127">
        <v>397446</v>
      </c>
      <c r="G47" s="137">
        <v>73040</v>
      </c>
      <c r="H47" s="125">
        <v>19118</v>
      </c>
      <c r="I47" s="24">
        <v>26429</v>
      </c>
      <c r="J47" s="193">
        <v>27493</v>
      </c>
    </row>
    <row r="48" spans="1:10" s="11" customFormat="1" ht="13.5">
      <c r="A48" s="184"/>
      <c r="B48" s="44"/>
      <c r="C48" s="58" t="s">
        <v>20</v>
      </c>
      <c r="D48" s="98">
        <v>157437</v>
      </c>
      <c r="E48" s="127">
        <v>2088</v>
      </c>
      <c r="F48" s="127">
        <v>155349</v>
      </c>
      <c r="G48" s="137">
        <v>82993</v>
      </c>
      <c r="H48" s="125">
        <v>21776</v>
      </c>
      <c r="I48" s="24">
        <v>34300</v>
      </c>
      <c r="J48" s="193">
        <v>26917</v>
      </c>
    </row>
    <row r="49" spans="1:10" s="11" customFormat="1" ht="13.5">
      <c r="A49" s="184"/>
      <c r="B49" s="44"/>
      <c r="C49" s="58" t="s">
        <v>21</v>
      </c>
      <c r="D49" s="98">
        <v>259748</v>
      </c>
      <c r="E49" s="127">
        <v>2610</v>
      </c>
      <c r="F49" s="127">
        <v>257138</v>
      </c>
      <c r="G49" s="137">
        <v>104125</v>
      </c>
      <c r="H49" s="125">
        <v>27788</v>
      </c>
      <c r="I49" s="24">
        <v>42316</v>
      </c>
      <c r="J49" s="193">
        <v>34021</v>
      </c>
    </row>
    <row r="50" spans="1:10" s="11" customFormat="1" ht="14.25" thickBot="1">
      <c r="A50" s="200"/>
      <c r="B50" s="12"/>
      <c r="C50" s="50" t="s">
        <v>22</v>
      </c>
      <c r="D50" s="99">
        <v>99010</v>
      </c>
      <c r="E50" s="128">
        <v>2152</v>
      </c>
      <c r="F50" s="128">
        <v>96858</v>
      </c>
      <c r="G50" s="99">
        <v>95115</v>
      </c>
      <c r="H50" s="130">
        <v>27411</v>
      </c>
      <c r="I50" s="30">
        <v>41360</v>
      </c>
      <c r="J50" s="201">
        <v>26344</v>
      </c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1023622047244095" right="0.7874015748031497" top="1.535433070866142" bottom="0.984251968503937" header="0.5118110236220472" footer="0.5118110236220472"/>
  <pageSetup horizontalDpi="200" verticalDpi="200" orientation="portrait" paperSize="9" r:id="rId1"/>
  <headerFooter alignWithMargins="0">
    <oddFooter>&amp;C- 12 -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L17" sqref="L17"/>
    </sheetView>
  </sheetViews>
  <sheetFormatPr defaultColWidth="9.00390625" defaultRowHeight="13.5"/>
  <cols>
    <col min="1" max="3" width="3.875" style="28" customWidth="1"/>
    <col min="4" max="10" width="9.75390625" style="28" customWidth="1"/>
    <col min="11" max="16384" width="9.00390625" style="28" customWidth="1"/>
  </cols>
  <sheetData>
    <row r="1" spans="2:5" ht="19.5" customHeight="1">
      <c r="B1" s="92" t="s">
        <v>76</v>
      </c>
      <c r="E1" s="28" t="str">
        <f>'横浜市・川崎市・横須賀市'!F2</f>
        <v>（平成20年推計）</v>
      </c>
    </row>
    <row r="2" ht="9" customHeight="1"/>
    <row r="3" spans="3:10" s="19" customFormat="1" ht="14.25" thickBot="1">
      <c r="C3" s="22"/>
      <c r="D3" s="22"/>
      <c r="E3" s="22"/>
      <c r="F3" s="22"/>
      <c r="G3" s="22"/>
      <c r="H3" s="22"/>
      <c r="I3" s="12"/>
      <c r="J3" s="51" t="s">
        <v>0</v>
      </c>
    </row>
    <row r="4" spans="1:10" s="19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9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9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51" t="s">
        <v>35</v>
      </c>
      <c r="B7" s="178"/>
      <c r="C7" s="179"/>
      <c r="D7" s="31"/>
      <c r="E7" s="32"/>
      <c r="F7" s="31"/>
      <c r="G7" s="32"/>
      <c r="H7" s="33"/>
      <c r="I7" s="31"/>
      <c r="J7" s="252"/>
    </row>
    <row r="8" spans="1:11" ht="13.5">
      <c r="A8" s="253" t="s">
        <v>9</v>
      </c>
      <c r="B8" s="35"/>
      <c r="C8" s="35"/>
      <c r="D8" s="34">
        <f>SUM(E8:F8)</f>
        <v>3435547</v>
      </c>
      <c r="E8" s="32">
        <f>SUM(E9:E20)</f>
        <v>249769</v>
      </c>
      <c r="F8" s="31">
        <f>SUM(F9:F20)</f>
        <v>3185778</v>
      </c>
      <c r="G8" s="69">
        <f>SUM(H8:J8)</f>
        <v>2718930</v>
      </c>
      <c r="H8" s="31">
        <f>SUM(H9:H20)</f>
        <v>2324702</v>
      </c>
      <c r="I8" s="32">
        <f>SUM(I9:I20)</f>
        <v>354860</v>
      </c>
      <c r="J8" s="254">
        <f>SUM(J9:J20)</f>
        <v>39368</v>
      </c>
      <c r="K8" s="35"/>
    </row>
    <row r="9" spans="1:10" s="19" customFormat="1" ht="13.5">
      <c r="A9" s="255"/>
      <c r="B9" s="24"/>
      <c r="C9" s="36" t="s">
        <v>11</v>
      </c>
      <c r="D9" s="131">
        <v>125627</v>
      </c>
      <c r="E9" s="127">
        <v>19227</v>
      </c>
      <c r="F9" s="127">
        <v>106400</v>
      </c>
      <c r="G9" s="132">
        <v>230345</v>
      </c>
      <c r="H9" s="125">
        <v>187231</v>
      </c>
      <c r="I9" s="24">
        <v>39460</v>
      </c>
      <c r="J9" s="193">
        <v>3654</v>
      </c>
    </row>
    <row r="10" spans="1:10" s="19" customFormat="1" ht="13.5">
      <c r="A10" s="255"/>
      <c r="B10" s="24"/>
      <c r="C10" s="36" t="s">
        <v>12</v>
      </c>
      <c r="D10" s="133">
        <v>135349</v>
      </c>
      <c r="E10" s="127">
        <v>19692</v>
      </c>
      <c r="F10" s="127">
        <v>115657</v>
      </c>
      <c r="G10" s="132">
        <v>232521</v>
      </c>
      <c r="H10" s="125">
        <v>196386</v>
      </c>
      <c r="I10" s="24">
        <v>32492</v>
      </c>
      <c r="J10" s="193">
        <v>3643</v>
      </c>
    </row>
    <row r="11" spans="1:10" s="19" customFormat="1" ht="13.5">
      <c r="A11" s="255"/>
      <c r="B11" s="24"/>
      <c r="C11" s="36" t="s">
        <v>13</v>
      </c>
      <c r="D11" s="133">
        <v>161380</v>
      </c>
      <c r="E11" s="127">
        <v>23395</v>
      </c>
      <c r="F11" s="127">
        <v>137985</v>
      </c>
      <c r="G11" s="132">
        <v>247141</v>
      </c>
      <c r="H11" s="125">
        <v>208886</v>
      </c>
      <c r="I11" s="24">
        <v>34038</v>
      </c>
      <c r="J11" s="193">
        <v>4217</v>
      </c>
    </row>
    <row r="12" spans="1:10" s="19" customFormat="1" ht="13.5">
      <c r="A12" s="255"/>
      <c r="B12" s="24"/>
      <c r="C12" s="36" t="s">
        <v>14</v>
      </c>
      <c r="D12" s="133">
        <v>323728</v>
      </c>
      <c r="E12" s="127">
        <v>20321</v>
      </c>
      <c r="F12" s="127">
        <v>303407</v>
      </c>
      <c r="G12" s="132">
        <v>233750</v>
      </c>
      <c r="H12" s="125">
        <v>196479</v>
      </c>
      <c r="I12" s="24">
        <v>34114</v>
      </c>
      <c r="J12" s="193">
        <v>3157</v>
      </c>
    </row>
    <row r="13" spans="1:10" s="19" customFormat="1" ht="13.5">
      <c r="A13" s="255"/>
      <c r="B13" s="24"/>
      <c r="C13" s="36" t="s">
        <v>15</v>
      </c>
      <c r="D13" s="133">
        <v>509160</v>
      </c>
      <c r="E13" s="127">
        <v>19816</v>
      </c>
      <c r="F13" s="127">
        <v>489344</v>
      </c>
      <c r="G13" s="132">
        <v>218924</v>
      </c>
      <c r="H13" s="125">
        <v>186648</v>
      </c>
      <c r="I13" s="24">
        <v>28479</v>
      </c>
      <c r="J13" s="193">
        <v>3797</v>
      </c>
    </row>
    <row r="14" spans="1:10" s="19" customFormat="1" ht="13.5">
      <c r="A14" s="255"/>
      <c r="B14" s="24"/>
      <c r="C14" s="36" t="s">
        <v>16</v>
      </c>
      <c r="D14" s="133">
        <v>230574</v>
      </c>
      <c r="E14" s="127">
        <v>18520</v>
      </c>
      <c r="F14" s="127">
        <v>212054</v>
      </c>
      <c r="G14" s="132">
        <v>208533</v>
      </c>
      <c r="H14" s="125">
        <v>177816</v>
      </c>
      <c r="I14" s="24">
        <v>28088</v>
      </c>
      <c r="J14" s="193">
        <v>2629</v>
      </c>
    </row>
    <row r="15" spans="1:10" s="19" customFormat="1" ht="13.5">
      <c r="A15" s="255"/>
      <c r="B15" s="24"/>
      <c r="C15" s="36" t="s">
        <v>17</v>
      </c>
      <c r="D15" s="133">
        <v>176118</v>
      </c>
      <c r="E15" s="127">
        <v>19434</v>
      </c>
      <c r="F15" s="127">
        <v>156684</v>
      </c>
      <c r="G15" s="132">
        <v>199031</v>
      </c>
      <c r="H15" s="125">
        <v>175376</v>
      </c>
      <c r="I15" s="24">
        <v>21240</v>
      </c>
      <c r="J15" s="193">
        <v>2415</v>
      </c>
    </row>
    <row r="16" spans="1:10" s="19" customFormat="1" ht="13.5">
      <c r="A16" s="255"/>
      <c r="B16" s="24"/>
      <c r="C16" s="36" t="s">
        <v>18</v>
      </c>
      <c r="D16" s="133">
        <v>916361</v>
      </c>
      <c r="E16" s="127">
        <v>22123</v>
      </c>
      <c r="F16" s="127">
        <v>894238</v>
      </c>
      <c r="G16" s="132">
        <v>224101</v>
      </c>
      <c r="H16" s="125">
        <v>197241</v>
      </c>
      <c r="I16" s="24">
        <v>24391</v>
      </c>
      <c r="J16" s="193">
        <v>2469</v>
      </c>
    </row>
    <row r="17" spans="1:10" s="19" customFormat="1" ht="13.5">
      <c r="A17" s="255"/>
      <c r="B17" s="24"/>
      <c r="C17" s="36" t="s">
        <v>19</v>
      </c>
      <c r="D17" s="133">
        <v>150305</v>
      </c>
      <c r="E17" s="127">
        <v>19609</v>
      </c>
      <c r="F17" s="127">
        <v>130696</v>
      </c>
      <c r="G17" s="132">
        <v>197208</v>
      </c>
      <c r="H17" s="125">
        <v>175920</v>
      </c>
      <c r="I17" s="24">
        <v>18912</v>
      </c>
      <c r="J17" s="193">
        <v>2376</v>
      </c>
    </row>
    <row r="18" spans="1:10" s="19" customFormat="1" ht="13.5">
      <c r="A18" s="255"/>
      <c r="B18" s="24"/>
      <c r="C18" s="36" t="s">
        <v>20</v>
      </c>
      <c r="D18" s="133">
        <v>221955</v>
      </c>
      <c r="E18" s="127">
        <v>20468</v>
      </c>
      <c r="F18" s="127">
        <v>201487</v>
      </c>
      <c r="G18" s="132">
        <v>207087</v>
      </c>
      <c r="H18" s="125">
        <v>182027</v>
      </c>
      <c r="I18" s="24">
        <v>22200</v>
      </c>
      <c r="J18" s="193">
        <v>2860</v>
      </c>
    </row>
    <row r="19" spans="1:10" s="19" customFormat="1" ht="13.5">
      <c r="A19" s="255"/>
      <c r="B19" s="24"/>
      <c r="C19" s="36" t="s">
        <v>21</v>
      </c>
      <c r="D19" s="133">
        <v>262173</v>
      </c>
      <c r="E19" s="127">
        <v>23156</v>
      </c>
      <c r="F19" s="127">
        <v>239017</v>
      </c>
      <c r="G19" s="132">
        <v>250883</v>
      </c>
      <c r="H19" s="125">
        <v>217940</v>
      </c>
      <c r="I19" s="24">
        <v>28971</v>
      </c>
      <c r="J19" s="193">
        <v>3972</v>
      </c>
    </row>
    <row r="20" spans="1:10" s="19" customFormat="1" ht="13.5">
      <c r="A20" s="255"/>
      <c r="B20" s="24"/>
      <c r="C20" s="36" t="s">
        <v>22</v>
      </c>
      <c r="D20" s="133">
        <v>222817</v>
      </c>
      <c r="E20" s="127">
        <v>24008</v>
      </c>
      <c r="F20" s="127">
        <v>198809</v>
      </c>
      <c r="G20" s="132">
        <v>269406</v>
      </c>
      <c r="H20" s="126">
        <v>222752</v>
      </c>
      <c r="I20" s="134">
        <v>42475</v>
      </c>
      <c r="J20" s="194">
        <v>4179</v>
      </c>
    </row>
    <row r="21" spans="1:10" ht="13.5">
      <c r="A21" s="256"/>
      <c r="B21" s="35"/>
      <c r="C21" s="37"/>
      <c r="D21" s="31"/>
      <c r="E21" s="32"/>
      <c r="F21" s="31"/>
      <c r="G21" s="35"/>
      <c r="H21" s="38"/>
      <c r="I21" s="39"/>
      <c r="J21" s="257"/>
    </row>
    <row r="22" spans="1:10" ht="13.5">
      <c r="A22" s="258" t="s">
        <v>51</v>
      </c>
      <c r="B22" s="180"/>
      <c r="C22" s="177"/>
      <c r="D22" s="31"/>
      <c r="E22" s="32"/>
      <c r="F22" s="31"/>
      <c r="G22" s="35"/>
      <c r="H22" s="38"/>
      <c r="I22" s="39"/>
      <c r="J22" s="257"/>
    </row>
    <row r="23" spans="1:10" ht="13.5">
      <c r="A23" s="253" t="s">
        <v>24</v>
      </c>
      <c r="B23" s="35"/>
      <c r="C23" s="35"/>
      <c r="D23" s="34">
        <f>SUM(E23:F23)</f>
        <v>1723478</v>
      </c>
      <c r="E23" s="32">
        <f>SUM(E24:E35)</f>
        <v>11317</v>
      </c>
      <c r="F23" s="31">
        <f>SUM(F24:F35)</f>
        <v>1712161</v>
      </c>
      <c r="G23" s="59" t="s">
        <v>10</v>
      </c>
      <c r="H23" s="6" t="s">
        <v>10</v>
      </c>
      <c r="I23" s="59" t="s">
        <v>10</v>
      </c>
      <c r="J23" s="238" t="s">
        <v>10</v>
      </c>
    </row>
    <row r="24" spans="1:10" s="19" customFormat="1" ht="13.5">
      <c r="A24" s="255"/>
      <c r="B24" s="24"/>
      <c r="C24" s="36" t="s">
        <v>11</v>
      </c>
      <c r="D24" s="131">
        <v>85303</v>
      </c>
      <c r="E24" s="125">
        <v>553</v>
      </c>
      <c r="F24" s="125">
        <v>84750</v>
      </c>
      <c r="G24" s="59" t="s">
        <v>10</v>
      </c>
      <c r="H24" s="6" t="s">
        <v>10</v>
      </c>
      <c r="I24" s="59" t="s">
        <v>10</v>
      </c>
      <c r="J24" s="238" t="s">
        <v>10</v>
      </c>
    </row>
    <row r="25" spans="1:10" s="19" customFormat="1" ht="13.5">
      <c r="A25" s="255"/>
      <c r="B25" s="24"/>
      <c r="C25" s="36" t="s">
        <v>12</v>
      </c>
      <c r="D25" s="133">
        <v>25036</v>
      </c>
      <c r="E25" s="125">
        <v>805</v>
      </c>
      <c r="F25" s="125">
        <v>24231</v>
      </c>
      <c r="G25" s="59" t="s">
        <v>10</v>
      </c>
      <c r="H25" s="6" t="s">
        <v>10</v>
      </c>
      <c r="I25" s="59" t="s">
        <v>10</v>
      </c>
      <c r="J25" s="238" t="s">
        <v>10</v>
      </c>
    </row>
    <row r="26" spans="1:10" s="19" customFormat="1" ht="13.5">
      <c r="A26" s="255"/>
      <c r="B26" s="24"/>
      <c r="C26" s="36" t="s">
        <v>13</v>
      </c>
      <c r="D26" s="133">
        <v>241824</v>
      </c>
      <c r="E26" s="125">
        <v>886</v>
      </c>
      <c r="F26" s="125">
        <v>240938</v>
      </c>
      <c r="G26" s="59" t="s">
        <v>10</v>
      </c>
      <c r="H26" s="6" t="s">
        <v>10</v>
      </c>
      <c r="I26" s="59" t="s">
        <v>10</v>
      </c>
      <c r="J26" s="238" t="s">
        <v>10</v>
      </c>
    </row>
    <row r="27" spans="1:10" s="19" customFormat="1" ht="13.5">
      <c r="A27" s="255"/>
      <c r="B27" s="24"/>
      <c r="C27" s="36" t="s">
        <v>14</v>
      </c>
      <c r="D27" s="133">
        <v>249722</v>
      </c>
      <c r="E27" s="125">
        <v>764</v>
      </c>
      <c r="F27" s="125">
        <v>248958</v>
      </c>
      <c r="G27" s="59" t="s">
        <v>10</v>
      </c>
      <c r="H27" s="6" t="s">
        <v>10</v>
      </c>
      <c r="I27" s="59" t="s">
        <v>10</v>
      </c>
      <c r="J27" s="238" t="s">
        <v>10</v>
      </c>
    </row>
    <row r="28" spans="1:10" s="19" customFormat="1" ht="13.5">
      <c r="A28" s="255"/>
      <c r="B28" s="24"/>
      <c r="C28" s="36" t="s">
        <v>15</v>
      </c>
      <c r="D28" s="133">
        <v>169088</v>
      </c>
      <c r="E28" s="125">
        <v>810</v>
      </c>
      <c r="F28" s="125">
        <v>168278</v>
      </c>
      <c r="G28" s="59" t="s">
        <v>10</v>
      </c>
      <c r="H28" s="6" t="s">
        <v>10</v>
      </c>
      <c r="I28" s="59" t="s">
        <v>10</v>
      </c>
      <c r="J28" s="238" t="s">
        <v>10</v>
      </c>
    </row>
    <row r="29" spans="1:10" s="19" customFormat="1" ht="13.5">
      <c r="A29" s="255"/>
      <c r="B29" s="24"/>
      <c r="C29" s="36" t="s">
        <v>16</v>
      </c>
      <c r="D29" s="133">
        <v>50521</v>
      </c>
      <c r="E29" s="125">
        <v>1215</v>
      </c>
      <c r="F29" s="125">
        <v>49306</v>
      </c>
      <c r="G29" s="59" t="s">
        <v>10</v>
      </c>
      <c r="H29" s="6" t="s">
        <v>10</v>
      </c>
      <c r="I29" s="59" t="s">
        <v>10</v>
      </c>
      <c r="J29" s="238" t="s">
        <v>10</v>
      </c>
    </row>
    <row r="30" spans="1:10" s="19" customFormat="1" ht="13.5">
      <c r="A30" s="255"/>
      <c r="B30" s="24"/>
      <c r="C30" s="36" t="s">
        <v>17</v>
      </c>
      <c r="D30" s="133">
        <v>530147</v>
      </c>
      <c r="E30" s="125">
        <v>1153</v>
      </c>
      <c r="F30" s="125">
        <v>528994</v>
      </c>
      <c r="G30" s="59" t="s">
        <v>10</v>
      </c>
      <c r="H30" s="6" t="s">
        <v>10</v>
      </c>
      <c r="I30" s="59" t="s">
        <v>10</v>
      </c>
      <c r="J30" s="238" t="s">
        <v>10</v>
      </c>
    </row>
    <row r="31" spans="1:10" s="19" customFormat="1" ht="13.5">
      <c r="A31" s="255"/>
      <c r="B31" s="24"/>
      <c r="C31" s="36" t="s">
        <v>18</v>
      </c>
      <c r="D31" s="133">
        <v>99998</v>
      </c>
      <c r="E31" s="125">
        <v>1062</v>
      </c>
      <c r="F31" s="125">
        <v>98936</v>
      </c>
      <c r="G31" s="59" t="s">
        <v>10</v>
      </c>
      <c r="H31" s="6" t="s">
        <v>10</v>
      </c>
      <c r="I31" s="59" t="s">
        <v>10</v>
      </c>
      <c r="J31" s="238" t="s">
        <v>10</v>
      </c>
    </row>
    <row r="32" spans="1:10" s="19" customFormat="1" ht="13.5">
      <c r="A32" s="255"/>
      <c r="B32" s="24"/>
      <c r="C32" s="36" t="s">
        <v>19</v>
      </c>
      <c r="D32" s="133">
        <v>55573</v>
      </c>
      <c r="E32" s="125">
        <v>1161</v>
      </c>
      <c r="F32" s="125">
        <v>54412</v>
      </c>
      <c r="G32" s="59" t="s">
        <v>10</v>
      </c>
      <c r="H32" s="6" t="s">
        <v>10</v>
      </c>
      <c r="I32" s="59" t="s">
        <v>10</v>
      </c>
      <c r="J32" s="238" t="s">
        <v>10</v>
      </c>
    </row>
    <row r="33" spans="1:10" s="19" customFormat="1" ht="13.5">
      <c r="A33" s="255"/>
      <c r="B33" s="24"/>
      <c r="C33" s="36" t="s">
        <v>20</v>
      </c>
      <c r="D33" s="133">
        <v>54761</v>
      </c>
      <c r="E33" s="125">
        <v>1079</v>
      </c>
      <c r="F33" s="125">
        <v>53682</v>
      </c>
      <c r="G33" s="59" t="s">
        <v>10</v>
      </c>
      <c r="H33" s="6" t="s">
        <v>10</v>
      </c>
      <c r="I33" s="59" t="s">
        <v>10</v>
      </c>
      <c r="J33" s="238" t="s">
        <v>10</v>
      </c>
    </row>
    <row r="34" spans="1:10" s="19" customFormat="1" ht="13.5">
      <c r="A34" s="255"/>
      <c r="B34" s="24"/>
      <c r="C34" s="36" t="s">
        <v>21</v>
      </c>
      <c r="D34" s="133">
        <v>118767</v>
      </c>
      <c r="E34" s="125">
        <v>935</v>
      </c>
      <c r="F34" s="125">
        <v>117832</v>
      </c>
      <c r="G34" s="59" t="s">
        <v>10</v>
      </c>
      <c r="H34" s="6" t="s">
        <v>10</v>
      </c>
      <c r="I34" s="59" t="s">
        <v>10</v>
      </c>
      <c r="J34" s="238" t="s">
        <v>10</v>
      </c>
    </row>
    <row r="35" spans="1:10" s="19" customFormat="1" ht="13.5">
      <c r="A35" s="255"/>
      <c r="B35" s="24"/>
      <c r="C35" s="36" t="s">
        <v>22</v>
      </c>
      <c r="D35" s="133">
        <v>42738</v>
      </c>
      <c r="E35" s="125">
        <v>894</v>
      </c>
      <c r="F35" s="125">
        <v>41844</v>
      </c>
      <c r="G35" s="59" t="s">
        <v>10</v>
      </c>
      <c r="H35" s="6" t="s">
        <v>10</v>
      </c>
      <c r="I35" s="59" t="s">
        <v>10</v>
      </c>
      <c r="J35" s="238" t="s">
        <v>10</v>
      </c>
    </row>
    <row r="36" spans="1:10" ht="13.5">
      <c r="A36" s="256"/>
      <c r="B36" s="35"/>
      <c r="C36" s="35"/>
      <c r="D36" s="39"/>
      <c r="E36" s="35"/>
      <c r="F36" s="39"/>
      <c r="G36" s="35"/>
      <c r="H36" s="38"/>
      <c r="I36" s="39"/>
      <c r="J36" s="257"/>
    </row>
    <row r="37" spans="1:10" ht="13.5" customHeight="1">
      <c r="A37" s="258" t="s">
        <v>36</v>
      </c>
      <c r="B37" s="180"/>
      <c r="C37" s="177"/>
      <c r="D37" s="31"/>
      <c r="E37" s="32"/>
      <c r="F37" s="31"/>
      <c r="G37" s="35"/>
      <c r="H37" s="38"/>
      <c r="I37" s="39"/>
      <c r="J37" s="257"/>
    </row>
    <row r="38" spans="1:10" ht="13.5">
      <c r="A38" s="253" t="s">
        <v>24</v>
      </c>
      <c r="B38" s="35"/>
      <c r="C38" s="35"/>
      <c r="D38" s="34">
        <f>SUM(E38:F38)</f>
        <v>1759720</v>
      </c>
      <c r="E38" s="32">
        <f>SUM(E39:E50)</f>
        <v>94535</v>
      </c>
      <c r="F38" s="31">
        <f>SUM(F39:F50)</f>
        <v>1665185</v>
      </c>
      <c r="G38" s="69">
        <f>SUM(H38:J38)</f>
        <v>1192456</v>
      </c>
      <c r="H38" s="31">
        <f>SUM(H39:H50)</f>
        <v>613925</v>
      </c>
      <c r="I38" s="32">
        <f>SUM(I39:I50)</f>
        <v>513117</v>
      </c>
      <c r="J38" s="254">
        <f>SUM(J39:J50)</f>
        <v>65414</v>
      </c>
    </row>
    <row r="39" spans="1:10" s="19" customFormat="1" ht="13.5">
      <c r="A39" s="255"/>
      <c r="B39" s="24"/>
      <c r="C39" s="36" t="s">
        <v>11</v>
      </c>
      <c r="D39" s="131">
        <v>150506</v>
      </c>
      <c r="E39" s="24">
        <v>6967</v>
      </c>
      <c r="F39" s="125">
        <v>143539</v>
      </c>
      <c r="G39" s="132">
        <v>108380</v>
      </c>
      <c r="H39" s="125">
        <v>42728</v>
      </c>
      <c r="I39" s="24">
        <v>62806</v>
      </c>
      <c r="J39" s="193">
        <v>2846</v>
      </c>
    </row>
    <row r="40" spans="1:10" s="19" customFormat="1" ht="13.5">
      <c r="A40" s="255"/>
      <c r="B40" s="24"/>
      <c r="C40" s="36" t="s">
        <v>12</v>
      </c>
      <c r="D40" s="133">
        <v>63914</v>
      </c>
      <c r="E40" s="24">
        <v>7298</v>
      </c>
      <c r="F40" s="125">
        <v>56616</v>
      </c>
      <c r="G40" s="132">
        <v>86159</v>
      </c>
      <c r="H40" s="125">
        <v>50772</v>
      </c>
      <c r="I40" s="24">
        <v>32941</v>
      </c>
      <c r="J40" s="193">
        <v>2446</v>
      </c>
    </row>
    <row r="41" spans="1:10" s="19" customFormat="1" ht="13.5">
      <c r="A41" s="255"/>
      <c r="B41" s="24"/>
      <c r="C41" s="36" t="s">
        <v>13</v>
      </c>
      <c r="D41" s="133">
        <v>87504</v>
      </c>
      <c r="E41" s="24">
        <v>8574</v>
      </c>
      <c r="F41" s="125">
        <v>78930</v>
      </c>
      <c r="G41" s="132">
        <v>100148</v>
      </c>
      <c r="H41" s="125">
        <v>59735</v>
      </c>
      <c r="I41" s="24">
        <v>33558</v>
      </c>
      <c r="J41" s="193">
        <v>6855</v>
      </c>
    </row>
    <row r="42" spans="1:10" s="19" customFormat="1" ht="13.5">
      <c r="A42" s="255"/>
      <c r="B42" s="24"/>
      <c r="C42" s="36" t="s">
        <v>14</v>
      </c>
      <c r="D42" s="133">
        <v>120749</v>
      </c>
      <c r="E42" s="24">
        <v>7516</v>
      </c>
      <c r="F42" s="125">
        <v>113233</v>
      </c>
      <c r="G42" s="132">
        <v>92559</v>
      </c>
      <c r="H42" s="125">
        <v>50342</v>
      </c>
      <c r="I42" s="24">
        <v>38279</v>
      </c>
      <c r="J42" s="193">
        <v>3938</v>
      </c>
    </row>
    <row r="43" spans="1:10" s="19" customFormat="1" ht="13.5">
      <c r="A43" s="255"/>
      <c r="B43" s="24"/>
      <c r="C43" s="36" t="s">
        <v>15</v>
      </c>
      <c r="D43" s="133">
        <v>167027</v>
      </c>
      <c r="E43" s="24">
        <v>7336</v>
      </c>
      <c r="F43" s="125">
        <v>159691</v>
      </c>
      <c r="G43" s="132">
        <v>96804</v>
      </c>
      <c r="H43" s="125">
        <v>47948</v>
      </c>
      <c r="I43" s="24">
        <v>40588</v>
      </c>
      <c r="J43" s="193">
        <v>8268</v>
      </c>
    </row>
    <row r="44" spans="1:10" s="19" customFormat="1" ht="13.5">
      <c r="A44" s="255"/>
      <c r="B44" s="24"/>
      <c r="C44" s="36" t="s">
        <v>16</v>
      </c>
      <c r="D44" s="133">
        <v>100329</v>
      </c>
      <c r="E44" s="24">
        <v>6579</v>
      </c>
      <c r="F44" s="125">
        <v>93750</v>
      </c>
      <c r="G44" s="132">
        <v>79742</v>
      </c>
      <c r="H44" s="125">
        <v>41317</v>
      </c>
      <c r="I44" s="24">
        <v>28888</v>
      </c>
      <c r="J44" s="193">
        <v>9537</v>
      </c>
    </row>
    <row r="45" spans="1:10" s="19" customFormat="1" ht="13.5">
      <c r="A45" s="255"/>
      <c r="B45" s="24"/>
      <c r="C45" s="36" t="s">
        <v>17</v>
      </c>
      <c r="D45" s="133">
        <v>195686</v>
      </c>
      <c r="E45" s="24">
        <v>9851</v>
      </c>
      <c r="F45" s="125">
        <v>185835</v>
      </c>
      <c r="G45" s="132">
        <v>103886</v>
      </c>
      <c r="H45" s="125">
        <v>55929</v>
      </c>
      <c r="I45" s="24">
        <v>40382</v>
      </c>
      <c r="J45" s="193">
        <v>7575</v>
      </c>
    </row>
    <row r="46" spans="1:10" s="19" customFormat="1" ht="13.5">
      <c r="A46" s="255"/>
      <c r="B46" s="24"/>
      <c r="C46" s="36" t="s">
        <v>18</v>
      </c>
      <c r="D46" s="133">
        <v>303323</v>
      </c>
      <c r="E46" s="24">
        <v>11250</v>
      </c>
      <c r="F46" s="125">
        <v>292073</v>
      </c>
      <c r="G46" s="132">
        <v>115709</v>
      </c>
      <c r="H46" s="125">
        <v>61515</v>
      </c>
      <c r="I46" s="24">
        <v>44539</v>
      </c>
      <c r="J46" s="193">
        <v>9655</v>
      </c>
    </row>
    <row r="47" spans="1:10" s="19" customFormat="1" ht="13.5">
      <c r="A47" s="255"/>
      <c r="B47" s="24"/>
      <c r="C47" s="36" t="s">
        <v>19</v>
      </c>
      <c r="D47" s="133">
        <v>134008</v>
      </c>
      <c r="E47" s="24">
        <v>6788</v>
      </c>
      <c r="F47" s="125">
        <v>127220</v>
      </c>
      <c r="G47" s="132">
        <v>82780</v>
      </c>
      <c r="H47" s="125">
        <v>44755</v>
      </c>
      <c r="I47" s="24">
        <v>32942</v>
      </c>
      <c r="J47" s="193">
        <v>5083</v>
      </c>
    </row>
    <row r="48" spans="1:10" s="19" customFormat="1" ht="13.5">
      <c r="A48" s="255"/>
      <c r="B48" s="24"/>
      <c r="C48" s="36" t="s">
        <v>20</v>
      </c>
      <c r="D48" s="133">
        <v>133856</v>
      </c>
      <c r="E48" s="24">
        <v>6636</v>
      </c>
      <c r="F48" s="125">
        <v>127220</v>
      </c>
      <c r="G48" s="132">
        <v>89042</v>
      </c>
      <c r="H48" s="125">
        <v>46167</v>
      </c>
      <c r="I48" s="24">
        <v>39356</v>
      </c>
      <c r="J48" s="193">
        <v>3519</v>
      </c>
    </row>
    <row r="49" spans="1:10" s="24" customFormat="1" ht="13.5">
      <c r="A49" s="255"/>
      <c r="C49" s="36" t="s">
        <v>21</v>
      </c>
      <c r="D49" s="133">
        <v>195659</v>
      </c>
      <c r="E49" s="24">
        <v>7326</v>
      </c>
      <c r="F49" s="125">
        <v>188333</v>
      </c>
      <c r="G49" s="132">
        <v>126285</v>
      </c>
      <c r="H49" s="125">
        <v>51877</v>
      </c>
      <c r="I49" s="24">
        <v>71169</v>
      </c>
      <c r="J49" s="193">
        <v>3239</v>
      </c>
    </row>
    <row r="50" spans="1:10" s="19" customFormat="1" ht="14.25" thickBot="1">
      <c r="A50" s="259"/>
      <c r="B50" s="22"/>
      <c r="C50" s="27" t="s">
        <v>22</v>
      </c>
      <c r="D50" s="135">
        <v>107159</v>
      </c>
      <c r="E50" s="22">
        <v>8414</v>
      </c>
      <c r="F50" s="129">
        <v>98745</v>
      </c>
      <c r="G50" s="135">
        <v>110962</v>
      </c>
      <c r="H50" s="130">
        <v>60840</v>
      </c>
      <c r="I50" s="30">
        <v>47669</v>
      </c>
      <c r="J50" s="201">
        <v>2453</v>
      </c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1"/>
  <headerFooter alignWithMargins="0">
    <oddFooter>&amp;C- 13-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pane ySplit="6" topLeftCell="BM7" activePane="bottomLeft" state="frozen"/>
      <selection pane="topLeft" activeCell="I16" sqref="I16"/>
      <selection pane="bottomLeft" activeCell="M20" sqref="M20"/>
    </sheetView>
  </sheetViews>
  <sheetFormatPr defaultColWidth="9.00390625" defaultRowHeight="13.5"/>
  <cols>
    <col min="1" max="3" width="3.875" style="0" customWidth="1"/>
    <col min="4" max="4" width="9.75390625" style="0" customWidth="1"/>
    <col min="5" max="5" width="9.75390625" style="147" customWidth="1"/>
    <col min="6" max="10" width="9.75390625" style="0" customWidth="1"/>
    <col min="11" max="16384" width="8.75390625" style="0" customWidth="1"/>
  </cols>
  <sheetData>
    <row r="1" spans="2:5" ht="19.5" customHeight="1">
      <c r="B1" s="92" t="s">
        <v>78</v>
      </c>
      <c r="E1" s="92" t="str">
        <f>'横浜市・川崎市・横須賀市'!F2</f>
        <v>（平成20年推計）</v>
      </c>
    </row>
    <row r="2" ht="9" customHeight="1">
      <c r="E2" s="92"/>
    </row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72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81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51" t="s">
        <v>37</v>
      </c>
      <c r="B7" s="178"/>
      <c r="C7" s="179"/>
      <c r="D7" s="66"/>
      <c r="E7" s="143"/>
      <c r="F7" s="66"/>
      <c r="G7" s="67"/>
      <c r="H7" s="68"/>
      <c r="I7" s="66"/>
      <c r="J7" s="260"/>
    </row>
    <row r="8" spans="1:10" ht="13.5">
      <c r="A8" s="253" t="s">
        <v>24</v>
      </c>
      <c r="B8" s="35"/>
      <c r="C8" s="35"/>
      <c r="D8" s="34">
        <f>SUM(E8:F8)</f>
        <v>63124</v>
      </c>
      <c r="E8" s="144" t="s">
        <v>10</v>
      </c>
      <c r="F8" s="31">
        <f>SUM(F9:F20)</f>
        <v>63124</v>
      </c>
      <c r="G8" s="37" t="s">
        <v>10</v>
      </c>
      <c r="H8" s="9" t="s">
        <v>10</v>
      </c>
      <c r="I8" s="10" t="s">
        <v>10</v>
      </c>
      <c r="J8" s="261" t="s">
        <v>10</v>
      </c>
    </row>
    <row r="9" spans="1:10" s="11" customFormat="1" ht="13.5">
      <c r="A9" s="255"/>
      <c r="B9" s="24"/>
      <c r="C9" s="36" t="s">
        <v>11</v>
      </c>
      <c r="D9" s="34">
        <v>601</v>
      </c>
      <c r="E9" s="144" t="s">
        <v>10</v>
      </c>
      <c r="F9" s="125">
        <v>601</v>
      </c>
      <c r="G9" s="37" t="s">
        <v>10</v>
      </c>
      <c r="H9" s="9" t="s">
        <v>10</v>
      </c>
      <c r="I9" s="10" t="s">
        <v>10</v>
      </c>
      <c r="J9" s="261" t="s">
        <v>10</v>
      </c>
    </row>
    <row r="10" spans="1:10" s="11" customFormat="1" ht="13.5">
      <c r="A10" s="255"/>
      <c r="B10" s="24"/>
      <c r="C10" s="36" t="s">
        <v>12</v>
      </c>
      <c r="D10" s="34">
        <v>1619</v>
      </c>
      <c r="E10" s="144" t="s">
        <v>10</v>
      </c>
      <c r="F10" s="125">
        <v>1619</v>
      </c>
      <c r="G10" s="37" t="s">
        <v>10</v>
      </c>
      <c r="H10" s="9" t="s">
        <v>10</v>
      </c>
      <c r="I10" s="10" t="s">
        <v>10</v>
      </c>
      <c r="J10" s="261" t="s">
        <v>10</v>
      </c>
    </row>
    <row r="11" spans="1:10" s="11" customFormat="1" ht="13.5">
      <c r="A11" s="255"/>
      <c r="B11" s="24"/>
      <c r="C11" s="36" t="s">
        <v>13</v>
      </c>
      <c r="D11" s="34">
        <v>1015</v>
      </c>
      <c r="E11" s="144" t="s">
        <v>10</v>
      </c>
      <c r="F11" s="125">
        <v>1015</v>
      </c>
      <c r="G11" s="37" t="s">
        <v>10</v>
      </c>
      <c r="H11" s="9" t="s">
        <v>10</v>
      </c>
      <c r="I11" s="10" t="s">
        <v>10</v>
      </c>
      <c r="J11" s="261" t="s">
        <v>10</v>
      </c>
    </row>
    <row r="12" spans="1:10" s="11" customFormat="1" ht="13.5">
      <c r="A12" s="255"/>
      <c r="B12" s="24"/>
      <c r="C12" s="36" t="s">
        <v>14</v>
      </c>
      <c r="D12" s="34">
        <v>1115</v>
      </c>
      <c r="E12" s="144" t="s">
        <v>10</v>
      </c>
      <c r="F12" s="125">
        <v>1115</v>
      </c>
      <c r="G12" s="37" t="s">
        <v>10</v>
      </c>
      <c r="H12" s="9" t="s">
        <v>10</v>
      </c>
      <c r="I12" s="10" t="s">
        <v>10</v>
      </c>
      <c r="J12" s="261" t="s">
        <v>10</v>
      </c>
    </row>
    <row r="13" spans="1:10" s="11" customFormat="1" ht="13.5">
      <c r="A13" s="255"/>
      <c r="B13" s="24"/>
      <c r="C13" s="36" t="s">
        <v>15</v>
      </c>
      <c r="D13" s="34">
        <v>687</v>
      </c>
      <c r="E13" s="144" t="s">
        <v>10</v>
      </c>
      <c r="F13" s="125">
        <v>687</v>
      </c>
      <c r="G13" s="37" t="s">
        <v>10</v>
      </c>
      <c r="H13" s="9" t="s">
        <v>10</v>
      </c>
      <c r="I13" s="10" t="s">
        <v>10</v>
      </c>
      <c r="J13" s="261" t="s">
        <v>10</v>
      </c>
    </row>
    <row r="14" spans="1:10" s="11" customFormat="1" ht="13.5">
      <c r="A14" s="255"/>
      <c r="B14" s="24"/>
      <c r="C14" s="36" t="s">
        <v>16</v>
      </c>
      <c r="D14" s="34">
        <v>657</v>
      </c>
      <c r="E14" s="144" t="s">
        <v>10</v>
      </c>
      <c r="F14" s="125">
        <v>657</v>
      </c>
      <c r="G14" s="37" t="s">
        <v>10</v>
      </c>
      <c r="H14" s="9" t="s">
        <v>10</v>
      </c>
      <c r="I14" s="10" t="s">
        <v>10</v>
      </c>
      <c r="J14" s="261" t="s">
        <v>10</v>
      </c>
    </row>
    <row r="15" spans="1:10" s="11" customFormat="1" ht="13.5">
      <c r="A15" s="255"/>
      <c r="B15" s="24"/>
      <c r="C15" s="36" t="s">
        <v>17</v>
      </c>
      <c r="D15" s="34">
        <v>4008</v>
      </c>
      <c r="E15" s="144" t="s">
        <v>10</v>
      </c>
      <c r="F15" s="125">
        <v>4008</v>
      </c>
      <c r="G15" s="37" t="s">
        <v>10</v>
      </c>
      <c r="H15" s="9" t="s">
        <v>10</v>
      </c>
      <c r="I15" s="10" t="s">
        <v>10</v>
      </c>
      <c r="J15" s="261" t="s">
        <v>10</v>
      </c>
    </row>
    <row r="16" spans="1:10" s="11" customFormat="1" ht="13.5">
      <c r="A16" s="255"/>
      <c r="B16" s="24"/>
      <c r="C16" s="36" t="s">
        <v>18</v>
      </c>
      <c r="D16" s="34">
        <v>672</v>
      </c>
      <c r="E16" s="144" t="s">
        <v>10</v>
      </c>
      <c r="F16" s="125">
        <v>672</v>
      </c>
      <c r="G16" s="37" t="s">
        <v>10</v>
      </c>
      <c r="H16" s="9" t="s">
        <v>10</v>
      </c>
      <c r="I16" s="10" t="s">
        <v>10</v>
      </c>
      <c r="J16" s="261" t="s">
        <v>10</v>
      </c>
    </row>
    <row r="17" spans="1:10" s="11" customFormat="1" ht="13.5">
      <c r="A17" s="255"/>
      <c r="B17" s="24"/>
      <c r="C17" s="36" t="s">
        <v>19</v>
      </c>
      <c r="D17" s="34">
        <v>898</v>
      </c>
      <c r="E17" s="144" t="s">
        <v>10</v>
      </c>
      <c r="F17" s="125">
        <v>898</v>
      </c>
      <c r="G17" s="37" t="s">
        <v>10</v>
      </c>
      <c r="H17" s="9" t="s">
        <v>10</v>
      </c>
      <c r="I17" s="10" t="s">
        <v>10</v>
      </c>
      <c r="J17" s="261" t="s">
        <v>10</v>
      </c>
    </row>
    <row r="18" spans="1:10" s="11" customFormat="1" ht="13.5">
      <c r="A18" s="255"/>
      <c r="B18" s="24"/>
      <c r="C18" s="36" t="s">
        <v>20</v>
      </c>
      <c r="D18" s="34">
        <v>50115</v>
      </c>
      <c r="E18" s="144" t="s">
        <v>10</v>
      </c>
      <c r="F18" s="125">
        <v>50115</v>
      </c>
      <c r="G18" s="37" t="s">
        <v>10</v>
      </c>
      <c r="H18" s="9" t="s">
        <v>10</v>
      </c>
      <c r="I18" s="10" t="s">
        <v>10</v>
      </c>
      <c r="J18" s="261" t="s">
        <v>10</v>
      </c>
    </row>
    <row r="19" spans="1:10" s="11" customFormat="1" ht="13.5">
      <c r="A19" s="255"/>
      <c r="B19" s="24"/>
      <c r="C19" s="36" t="s">
        <v>21</v>
      </c>
      <c r="D19" s="34">
        <v>1055</v>
      </c>
      <c r="E19" s="144" t="s">
        <v>10</v>
      </c>
      <c r="F19" s="125">
        <v>1055</v>
      </c>
      <c r="G19" s="37" t="s">
        <v>10</v>
      </c>
      <c r="H19" s="9" t="s">
        <v>10</v>
      </c>
      <c r="I19" s="10" t="s">
        <v>10</v>
      </c>
      <c r="J19" s="261" t="s">
        <v>10</v>
      </c>
    </row>
    <row r="20" spans="1:10" s="11" customFormat="1" ht="13.5">
      <c r="A20" s="255"/>
      <c r="B20" s="24"/>
      <c r="C20" s="36" t="s">
        <v>22</v>
      </c>
      <c r="D20" s="34">
        <v>682</v>
      </c>
      <c r="E20" s="144" t="s">
        <v>10</v>
      </c>
      <c r="F20" s="125">
        <v>682</v>
      </c>
      <c r="G20" s="37" t="s">
        <v>10</v>
      </c>
      <c r="H20" s="9" t="s">
        <v>10</v>
      </c>
      <c r="I20" s="10" t="s">
        <v>10</v>
      </c>
      <c r="J20" s="261" t="s">
        <v>10</v>
      </c>
    </row>
    <row r="21" spans="1:10" ht="13.5">
      <c r="A21" s="195"/>
      <c r="B21" s="56"/>
      <c r="C21" s="59"/>
      <c r="D21" s="2"/>
      <c r="E21" s="98"/>
      <c r="F21" s="41"/>
      <c r="G21" s="5"/>
      <c r="H21" s="56"/>
      <c r="I21" s="5"/>
      <c r="J21" s="262"/>
    </row>
    <row r="22" spans="1:10" ht="13.5" customHeight="1">
      <c r="A22" s="263" t="s">
        <v>38</v>
      </c>
      <c r="B22" s="180"/>
      <c r="C22" s="177"/>
      <c r="D22" s="1"/>
      <c r="E22" s="145"/>
      <c r="F22" s="55"/>
      <c r="G22" s="3"/>
      <c r="H22" s="55"/>
      <c r="I22" s="4"/>
      <c r="J22" s="189"/>
    </row>
    <row r="23" spans="1:10" ht="13.5">
      <c r="A23" s="190" t="s">
        <v>9</v>
      </c>
      <c r="B23" s="56"/>
      <c r="C23" s="56"/>
      <c r="D23" s="20">
        <f>SUM(E23:F23)</f>
        <v>97800</v>
      </c>
      <c r="E23" s="146" t="s">
        <v>10</v>
      </c>
      <c r="F23" s="73">
        <f>SUM(F24:F35)</f>
        <v>97800</v>
      </c>
      <c r="G23" s="8" t="s">
        <v>10</v>
      </c>
      <c r="H23" s="64" t="s">
        <v>10</v>
      </c>
      <c r="I23" s="8" t="s">
        <v>10</v>
      </c>
      <c r="J23" s="264" t="s">
        <v>10</v>
      </c>
    </row>
    <row r="24" spans="1:10" s="11" customFormat="1" ht="13.5">
      <c r="A24" s="184"/>
      <c r="B24" s="44"/>
      <c r="C24" s="58" t="s">
        <v>11</v>
      </c>
      <c r="D24" s="75" t="s">
        <v>10</v>
      </c>
      <c r="E24" s="146" t="s">
        <v>10</v>
      </c>
      <c r="F24" s="146" t="s">
        <v>10</v>
      </c>
      <c r="G24" s="8" t="s">
        <v>10</v>
      </c>
      <c r="H24" s="64" t="s">
        <v>10</v>
      </c>
      <c r="I24" s="8" t="s">
        <v>10</v>
      </c>
      <c r="J24" s="264" t="s">
        <v>10</v>
      </c>
    </row>
    <row r="25" spans="1:10" s="11" customFormat="1" ht="13.5">
      <c r="A25" s="184"/>
      <c r="B25" s="44"/>
      <c r="C25" s="58" t="s">
        <v>12</v>
      </c>
      <c r="D25" s="75" t="s">
        <v>10</v>
      </c>
      <c r="E25" s="146" t="s">
        <v>10</v>
      </c>
      <c r="F25" s="146" t="s">
        <v>10</v>
      </c>
      <c r="G25" s="8" t="s">
        <v>10</v>
      </c>
      <c r="H25" s="64" t="s">
        <v>10</v>
      </c>
      <c r="I25" s="8" t="s">
        <v>10</v>
      </c>
      <c r="J25" s="264" t="s">
        <v>10</v>
      </c>
    </row>
    <row r="26" spans="1:10" s="11" customFormat="1" ht="13.5">
      <c r="A26" s="184"/>
      <c r="B26" s="44"/>
      <c r="C26" s="58" t="s">
        <v>13</v>
      </c>
      <c r="D26" s="75" t="s">
        <v>10</v>
      </c>
      <c r="E26" s="146" t="s">
        <v>10</v>
      </c>
      <c r="F26" s="146" t="s">
        <v>10</v>
      </c>
      <c r="G26" s="8" t="s">
        <v>10</v>
      </c>
      <c r="H26" s="64" t="s">
        <v>10</v>
      </c>
      <c r="I26" s="8" t="s">
        <v>10</v>
      </c>
      <c r="J26" s="264" t="s">
        <v>10</v>
      </c>
    </row>
    <row r="27" spans="1:10" s="11" customFormat="1" ht="13.5">
      <c r="A27" s="184"/>
      <c r="B27" s="44"/>
      <c r="C27" s="58" t="s">
        <v>14</v>
      </c>
      <c r="D27" s="75" t="s">
        <v>10</v>
      </c>
      <c r="E27" s="146" t="s">
        <v>10</v>
      </c>
      <c r="F27" s="146" t="s">
        <v>10</v>
      </c>
      <c r="G27" s="8" t="s">
        <v>10</v>
      </c>
      <c r="H27" s="64" t="s">
        <v>10</v>
      </c>
      <c r="I27" s="8" t="s">
        <v>10</v>
      </c>
      <c r="J27" s="264" t="s">
        <v>10</v>
      </c>
    </row>
    <row r="28" spans="1:10" s="11" customFormat="1" ht="13.5">
      <c r="A28" s="184"/>
      <c r="B28" s="44"/>
      <c r="C28" s="58" t="s">
        <v>15</v>
      </c>
      <c r="D28" s="20">
        <v>97800</v>
      </c>
      <c r="E28" s="146" t="s">
        <v>10</v>
      </c>
      <c r="F28" s="157">
        <v>97800</v>
      </c>
      <c r="G28" s="8" t="s">
        <v>10</v>
      </c>
      <c r="H28" s="64" t="s">
        <v>10</v>
      </c>
      <c r="I28" s="8" t="s">
        <v>10</v>
      </c>
      <c r="J28" s="264" t="s">
        <v>10</v>
      </c>
    </row>
    <row r="29" spans="1:10" s="11" customFormat="1" ht="13.5">
      <c r="A29" s="184"/>
      <c r="B29" s="44"/>
      <c r="C29" s="58" t="s">
        <v>16</v>
      </c>
      <c r="D29" s="75" t="s">
        <v>10</v>
      </c>
      <c r="E29" s="146" t="s">
        <v>10</v>
      </c>
      <c r="F29" s="146" t="s">
        <v>10</v>
      </c>
      <c r="G29" s="8" t="s">
        <v>10</v>
      </c>
      <c r="H29" s="64" t="s">
        <v>10</v>
      </c>
      <c r="I29" s="8" t="s">
        <v>10</v>
      </c>
      <c r="J29" s="264" t="s">
        <v>10</v>
      </c>
    </row>
    <row r="30" spans="1:10" s="11" customFormat="1" ht="13.5">
      <c r="A30" s="184"/>
      <c r="B30" s="44"/>
      <c r="C30" s="58" t="s">
        <v>17</v>
      </c>
      <c r="D30" s="75" t="s">
        <v>10</v>
      </c>
      <c r="E30" s="146" t="s">
        <v>10</v>
      </c>
      <c r="F30" s="146" t="s">
        <v>10</v>
      </c>
      <c r="G30" s="8" t="s">
        <v>10</v>
      </c>
      <c r="H30" s="64" t="s">
        <v>10</v>
      </c>
      <c r="I30" s="8" t="s">
        <v>10</v>
      </c>
      <c r="J30" s="264" t="s">
        <v>10</v>
      </c>
    </row>
    <row r="31" spans="1:10" s="11" customFormat="1" ht="13.5">
      <c r="A31" s="184"/>
      <c r="B31" s="44"/>
      <c r="C31" s="58" t="s">
        <v>18</v>
      </c>
      <c r="D31" s="75" t="s">
        <v>10</v>
      </c>
      <c r="E31" s="146" t="s">
        <v>10</v>
      </c>
      <c r="F31" s="146" t="s">
        <v>10</v>
      </c>
      <c r="G31" s="8" t="s">
        <v>10</v>
      </c>
      <c r="H31" s="64" t="s">
        <v>10</v>
      </c>
      <c r="I31" s="8" t="s">
        <v>10</v>
      </c>
      <c r="J31" s="264" t="s">
        <v>10</v>
      </c>
    </row>
    <row r="32" spans="1:10" s="11" customFormat="1" ht="13.5">
      <c r="A32" s="184"/>
      <c r="B32" s="44"/>
      <c r="C32" s="58" t="s">
        <v>19</v>
      </c>
      <c r="D32" s="75" t="s">
        <v>10</v>
      </c>
      <c r="E32" s="146" t="s">
        <v>10</v>
      </c>
      <c r="F32" s="146" t="s">
        <v>10</v>
      </c>
      <c r="G32" s="8" t="s">
        <v>10</v>
      </c>
      <c r="H32" s="64" t="s">
        <v>10</v>
      </c>
      <c r="I32" s="8" t="s">
        <v>10</v>
      </c>
      <c r="J32" s="264" t="s">
        <v>10</v>
      </c>
    </row>
    <row r="33" spans="1:10" s="11" customFormat="1" ht="13.5">
      <c r="A33" s="184"/>
      <c r="B33" s="44"/>
      <c r="C33" s="58" t="s">
        <v>20</v>
      </c>
      <c r="D33" s="75" t="s">
        <v>10</v>
      </c>
      <c r="E33" s="146" t="s">
        <v>10</v>
      </c>
      <c r="F33" s="146" t="s">
        <v>10</v>
      </c>
      <c r="G33" s="8" t="s">
        <v>10</v>
      </c>
      <c r="H33" s="64" t="s">
        <v>10</v>
      </c>
      <c r="I33" s="8" t="s">
        <v>10</v>
      </c>
      <c r="J33" s="264" t="s">
        <v>10</v>
      </c>
    </row>
    <row r="34" spans="1:10" s="11" customFormat="1" ht="13.5">
      <c r="A34" s="184"/>
      <c r="B34" s="44"/>
      <c r="C34" s="58" t="s">
        <v>21</v>
      </c>
      <c r="D34" s="75" t="s">
        <v>10</v>
      </c>
      <c r="E34" s="146" t="s">
        <v>10</v>
      </c>
      <c r="F34" s="146" t="s">
        <v>10</v>
      </c>
      <c r="G34" s="8" t="s">
        <v>10</v>
      </c>
      <c r="H34" s="64" t="s">
        <v>10</v>
      </c>
      <c r="I34" s="8" t="s">
        <v>10</v>
      </c>
      <c r="J34" s="264" t="s">
        <v>10</v>
      </c>
    </row>
    <row r="35" spans="1:10" s="11" customFormat="1" ht="13.5">
      <c r="A35" s="184"/>
      <c r="B35" s="44"/>
      <c r="C35" s="58" t="s">
        <v>22</v>
      </c>
      <c r="D35" s="75" t="s">
        <v>10</v>
      </c>
      <c r="E35" s="146" t="s">
        <v>10</v>
      </c>
      <c r="F35" s="146" t="s">
        <v>10</v>
      </c>
      <c r="G35" s="8" t="s">
        <v>10</v>
      </c>
      <c r="H35" s="64" t="s">
        <v>10</v>
      </c>
      <c r="I35" s="8" t="s">
        <v>10</v>
      </c>
      <c r="J35" s="264" t="s">
        <v>10</v>
      </c>
    </row>
    <row r="36" spans="1:10" ht="13.5">
      <c r="A36" s="195"/>
      <c r="B36" s="56"/>
      <c r="C36" s="59"/>
      <c r="D36" s="2"/>
      <c r="E36" s="98"/>
      <c r="F36" s="41"/>
      <c r="G36" s="5"/>
      <c r="H36" s="56"/>
      <c r="I36" s="5"/>
      <c r="J36" s="262"/>
    </row>
    <row r="37" spans="1:10" ht="13.5" customHeight="1">
      <c r="A37" s="263" t="s">
        <v>39</v>
      </c>
      <c r="B37" s="180"/>
      <c r="C37" s="177"/>
      <c r="D37" s="1"/>
      <c r="E37" s="145"/>
      <c r="F37" s="55"/>
      <c r="G37" s="5"/>
      <c r="H37" s="56"/>
      <c r="I37" s="5"/>
      <c r="J37" s="262"/>
    </row>
    <row r="38" spans="1:10" ht="13.5">
      <c r="A38" s="190" t="s">
        <v>24</v>
      </c>
      <c r="B38" s="56"/>
      <c r="C38" s="56"/>
      <c r="D38" s="20">
        <f>SUM(E38:F38)</f>
        <v>1037036</v>
      </c>
      <c r="E38" s="137">
        <f>SUM(E39:E50)</f>
        <v>52536</v>
      </c>
      <c r="F38" s="4">
        <f>SUM(F39:F50)</f>
        <v>984500</v>
      </c>
      <c r="G38" s="57">
        <f>SUM(H38:J38)</f>
        <v>99092.85957756921</v>
      </c>
      <c r="H38" s="4">
        <f>SUM(H39:H50)</f>
        <v>99092.85957756921</v>
      </c>
      <c r="I38" s="71" t="s">
        <v>10</v>
      </c>
      <c r="J38" s="265" t="s">
        <v>10</v>
      </c>
    </row>
    <row r="39" spans="1:10" s="11" customFormat="1" ht="13.5">
      <c r="A39" s="184"/>
      <c r="B39" s="44"/>
      <c r="C39" s="58" t="s">
        <v>11</v>
      </c>
      <c r="D39" s="20">
        <v>66291</v>
      </c>
      <c r="E39" s="127">
        <v>501</v>
      </c>
      <c r="F39" s="127">
        <v>65790</v>
      </c>
      <c r="G39" s="137">
        <v>944.9810158436532</v>
      </c>
      <c r="H39" s="125">
        <v>944.9810158436532</v>
      </c>
      <c r="I39" s="148" t="s">
        <v>10</v>
      </c>
      <c r="J39" s="266" t="s">
        <v>10</v>
      </c>
    </row>
    <row r="40" spans="1:10" s="11" customFormat="1" ht="13.5">
      <c r="A40" s="184"/>
      <c r="B40" s="44"/>
      <c r="C40" s="58" t="s">
        <v>12</v>
      </c>
      <c r="D40" s="20">
        <v>71044</v>
      </c>
      <c r="E40" s="127">
        <v>979</v>
      </c>
      <c r="F40" s="127">
        <v>70065</v>
      </c>
      <c r="G40" s="137">
        <v>1846.5796696825078</v>
      </c>
      <c r="H40" s="125">
        <v>1846.5796696825078</v>
      </c>
      <c r="I40" s="148" t="s">
        <v>10</v>
      </c>
      <c r="J40" s="266" t="s">
        <v>10</v>
      </c>
    </row>
    <row r="41" spans="1:10" s="11" customFormat="1" ht="13.5">
      <c r="A41" s="184"/>
      <c r="B41" s="44"/>
      <c r="C41" s="58" t="s">
        <v>13</v>
      </c>
      <c r="D41" s="20">
        <v>83826</v>
      </c>
      <c r="E41" s="127">
        <v>3093</v>
      </c>
      <c r="F41" s="127">
        <v>80733</v>
      </c>
      <c r="G41" s="137">
        <v>5833.9845948192005</v>
      </c>
      <c r="H41" s="125">
        <v>5833.9845948192005</v>
      </c>
      <c r="I41" s="148" t="s">
        <v>10</v>
      </c>
      <c r="J41" s="266" t="s">
        <v>10</v>
      </c>
    </row>
    <row r="42" spans="1:10" s="11" customFormat="1" ht="13.5">
      <c r="A42" s="184"/>
      <c r="B42" s="44"/>
      <c r="C42" s="58" t="s">
        <v>14</v>
      </c>
      <c r="D42" s="20">
        <v>63532</v>
      </c>
      <c r="E42" s="127">
        <v>3200</v>
      </c>
      <c r="F42" s="127">
        <v>60332</v>
      </c>
      <c r="G42" s="137">
        <v>6035.806887624131</v>
      </c>
      <c r="H42" s="125">
        <v>6035.806887624131</v>
      </c>
      <c r="I42" s="148" t="s">
        <v>10</v>
      </c>
      <c r="J42" s="266" t="s">
        <v>10</v>
      </c>
    </row>
    <row r="43" spans="1:10" s="11" customFormat="1" ht="13.5">
      <c r="A43" s="184"/>
      <c r="B43" s="44"/>
      <c r="C43" s="58" t="s">
        <v>15</v>
      </c>
      <c r="D43" s="20">
        <v>106396</v>
      </c>
      <c r="E43" s="127">
        <v>5456</v>
      </c>
      <c r="F43" s="127">
        <v>100940</v>
      </c>
      <c r="G43" s="137">
        <v>10291.050743399144</v>
      </c>
      <c r="H43" s="125">
        <v>10291.050743399144</v>
      </c>
      <c r="I43" s="148" t="s">
        <v>10</v>
      </c>
      <c r="J43" s="266" t="s">
        <v>10</v>
      </c>
    </row>
    <row r="44" spans="1:10" s="11" customFormat="1" ht="13.5">
      <c r="A44" s="184"/>
      <c r="B44" s="44"/>
      <c r="C44" s="58" t="s">
        <v>16</v>
      </c>
      <c r="D44" s="20">
        <v>135411</v>
      </c>
      <c r="E44" s="127">
        <v>6104</v>
      </c>
      <c r="F44" s="127">
        <v>129307</v>
      </c>
      <c r="G44" s="137">
        <v>11513.301638143032</v>
      </c>
      <c r="H44" s="125">
        <v>11513.301638143032</v>
      </c>
      <c r="I44" s="148" t="s">
        <v>10</v>
      </c>
      <c r="J44" s="266" t="s">
        <v>10</v>
      </c>
    </row>
    <row r="45" spans="1:10" s="11" customFormat="1" ht="13.5">
      <c r="A45" s="184"/>
      <c r="B45" s="44"/>
      <c r="C45" s="58" t="s">
        <v>17</v>
      </c>
      <c r="D45" s="20">
        <v>55407</v>
      </c>
      <c r="E45" s="127">
        <v>9023</v>
      </c>
      <c r="F45" s="127">
        <v>46384</v>
      </c>
      <c r="G45" s="137">
        <v>17019.08923344767</v>
      </c>
      <c r="H45" s="125">
        <v>17019.08923344767</v>
      </c>
      <c r="I45" s="148" t="s">
        <v>10</v>
      </c>
      <c r="J45" s="266" t="s">
        <v>10</v>
      </c>
    </row>
    <row r="46" spans="1:10" s="11" customFormat="1" ht="13.5">
      <c r="A46" s="184"/>
      <c r="B46" s="44"/>
      <c r="C46" s="58" t="s">
        <v>18</v>
      </c>
      <c r="D46" s="20">
        <v>109593</v>
      </c>
      <c r="E46" s="127">
        <v>9047</v>
      </c>
      <c r="F46" s="127">
        <v>100546</v>
      </c>
      <c r="G46" s="137">
        <v>17064.357785104854</v>
      </c>
      <c r="H46" s="125">
        <v>17064.357785104854</v>
      </c>
      <c r="I46" s="148" t="s">
        <v>10</v>
      </c>
      <c r="J46" s="266" t="s">
        <v>10</v>
      </c>
    </row>
    <row r="47" spans="1:10" s="11" customFormat="1" ht="13.5">
      <c r="A47" s="184"/>
      <c r="B47" s="44"/>
      <c r="C47" s="58" t="s">
        <v>19</v>
      </c>
      <c r="D47" s="20">
        <v>62756</v>
      </c>
      <c r="E47" s="127">
        <v>4416</v>
      </c>
      <c r="F47" s="127">
        <v>58340</v>
      </c>
      <c r="G47" s="137">
        <v>8329.413504921302</v>
      </c>
      <c r="H47" s="125">
        <v>8329.413504921302</v>
      </c>
      <c r="I47" s="148" t="s">
        <v>10</v>
      </c>
      <c r="J47" s="266" t="s">
        <v>10</v>
      </c>
    </row>
    <row r="48" spans="1:10" s="11" customFormat="1" ht="13.5">
      <c r="A48" s="184"/>
      <c r="B48" s="44"/>
      <c r="C48" s="58" t="s">
        <v>20</v>
      </c>
      <c r="D48" s="20">
        <v>96174</v>
      </c>
      <c r="E48" s="127">
        <v>6128</v>
      </c>
      <c r="F48" s="127">
        <v>90046</v>
      </c>
      <c r="G48" s="137">
        <v>11558.570189800212</v>
      </c>
      <c r="H48" s="125">
        <v>11558.570189800212</v>
      </c>
      <c r="I48" s="148" t="s">
        <v>10</v>
      </c>
      <c r="J48" s="266" t="s">
        <v>10</v>
      </c>
    </row>
    <row r="49" spans="1:10" s="11" customFormat="1" ht="13.5">
      <c r="A49" s="184"/>
      <c r="B49" s="44"/>
      <c r="C49" s="58" t="s">
        <v>21</v>
      </c>
      <c r="D49" s="20">
        <v>125864</v>
      </c>
      <c r="E49" s="127">
        <v>3533</v>
      </c>
      <c r="F49" s="127">
        <v>122331</v>
      </c>
      <c r="G49" s="137">
        <v>6663.908041867518</v>
      </c>
      <c r="H49" s="125">
        <v>6663.908041867518</v>
      </c>
      <c r="I49" s="148" t="s">
        <v>10</v>
      </c>
      <c r="J49" s="266" t="s">
        <v>10</v>
      </c>
    </row>
    <row r="50" spans="1:10" s="11" customFormat="1" ht="14.25" thickBot="1">
      <c r="A50" s="200"/>
      <c r="B50" s="12"/>
      <c r="C50" s="16" t="s">
        <v>22</v>
      </c>
      <c r="D50" s="74">
        <v>60742</v>
      </c>
      <c r="E50" s="128">
        <v>1056</v>
      </c>
      <c r="F50" s="128">
        <v>59686</v>
      </c>
      <c r="G50" s="99">
        <v>1991.8162729159635</v>
      </c>
      <c r="H50" s="130">
        <v>1991.8162729159635</v>
      </c>
      <c r="I50" s="149" t="s">
        <v>10</v>
      </c>
      <c r="J50" s="267" t="s">
        <v>10</v>
      </c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1023622047244095" right="0.7874015748031497" top="1.535433070866142" bottom="0.984251968503937" header="0.5118110236220472" footer="0.5118110236220472"/>
  <pageSetup horizontalDpi="200" verticalDpi="200" orientation="portrait" paperSize="9" r:id="rId1"/>
  <headerFooter alignWithMargins="0">
    <oddFooter>&amp;C- 14 -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35">
      <selection activeCell="J50" sqref="A4:J50"/>
    </sheetView>
  </sheetViews>
  <sheetFormatPr defaultColWidth="9.00390625" defaultRowHeight="13.5"/>
  <cols>
    <col min="1" max="3" width="3.875" style="0" customWidth="1"/>
    <col min="4" max="4" width="9.75390625" style="0" customWidth="1"/>
    <col min="5" max="5" width="9.375" style="0" customWidth="1"/>
    <col min="6" max="10" width="9.75390625" style="0" customWidth="1"/>
    <col min="11" max="16384" width="8.75390625" style="0" customWidth="1"/>
  </cols>
  <sheetData>
    <row r="1" spans="2:5" ht="19.5" customHeight="1">
      <c r="B1" s="92" t="s">
        <v>77</v>
      </c>
      <c r="E1" t="str">
        <f>'横浜市・川崎市・横須賀市'!F2</f>
        <v>（平成20年推計）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35" t="s">
        <v>54</v>
      </c>
      <c r="B7" s="178"/>
      <c r="C7" s="179"/>
      <c r="D7" s="63"/>
      <c r="E7" s="60"/>
      <c r="F7" s="61"/>
      <c r="G7" s="60"/>
      <c r="H7" s="61"/>
      <c r="I7" s="60"/>
      <c r="J7" s="268"/>
    </row>
    <row r="8" spans="1:10" ht="13.5">
      <c r="A8" s="190" t="s">
        <v>24</v>
      </c>
      <c r="B8" s="56"/>
      <c r="C8" s="56"/>
      <c r="D8" s="73">
        <f>SUM(E8:F8)</f>
        <v>111600</v>
      </c>
      <c r="E8" s="7" t="s">
        <v>63</v>
      </c>
      <c r="F8" s="4">
        <f>SUM(F9:F20)</f>
        <v>111600</v>
      </c>
      <c r="G8" s="70" t="s">
        <v>10</v>
      </c>
      <c r="H8" s="7" t="s">
        <v>10</v>
      </c>
      <c r="I8" s="71" t="s">
        <v>10</v>
      </c>
      <c r="J8" s="265" t="s">
        <v>10</v>
      </c>
    </row>
    <row r="9" spans="1:10" s="11" customFormat="1" ht="13.5">
      <c r="A9" s="184"/>
      <c r="B9" s="44"/>
      <c r="C9" s="58" t="s">
        <v>11</v>
      </c>
      <c r="D9" s="124">
        <v>600</v>
      </c>
      <c r="E9" s="119" t="s">
        <v>10</v>
      </c>
      <c r="F9" s="138">
        <v>600</v>
      </c>
      <c r="G9" s="72" t="s">
        <v>10</v>
      </c>
      <c r="H9" s="25" t="s">
        <v>10</v>
      </c>
      <c r="I9" s="65" t="s">
        <v>10</v>
      </c>
      <c r="J9" s="244" t="s">
        <v>10</v>
      </c>
    </row>
    <row r="10" spans="1:10" s="11" customFormat="1" ht="13.5">
      <c r="A10" s="184"/>
      <c r="B10" s="44"/>
      <c r="C10" s="58" t="s">
        <v>12</v>
      </c>
      <c r="D10" s="119"/>
      <c r="E10" s="119" t="s">
        <v>10</v>
      </c>
      <c r="F10" s="139"/>
      <c r="G10" s="72" t="s">
        <v>10</v>
      </c>
      <c r="H10" s="25" t="s">
        <v>10</v>
      </c>
      <c r="I10" s="65" t="s">
        <v>10</v>
      </c>
      <c r="J10" s="244" t="s">
        <v>10</v>
      </c>
    </row>
    <row r="11" spans="1:10" s="11" customFormat="1" ht="13.5">
      <c r="A11" s="184"/>
      <c r="B11" s="44"/>
      <c r="C11" s="58" t="s">
        <v>13</v>
      </c>
      <c r="D11" s="119"/>
      <c r="E11" s="119" t="s">
        <v>10</v>
      </c>
      <c r="F11" s="139"/>
      <c r="G11" s="72" t="s">
        <v>10</v>
      </c>
      <c r="H11" s="25" t="s">
        <v>10</v>
      </c>
      <c r="I11" s="65" t="s">
        <v>10</v>
      </c>
      <c r="J11" s="244" t="s">
        <v>10</v>
      </c>
    </row>
    <row r="12" spans="1:10" s="11" customFormat="1" ht="13.5">
      <c r="A12" s="184"/>
      <c r="B12" s="44"/>
      <c r="C12" s="58" t="s">
        <v>14</v>
      </c>
      <c r="D12" s="73">
        <v>25000</v>
      </c>
      <c r="E12" s="119" t="s">
        <v>10</v>
      </c>
      <c r="F12" s="127">
        <v>25000</v>
      </c>
      <c r="G12" s="72" t="s">
        <v>10</v>
      </c>
      <c r="H12" s="25" t="s">
        <v>10</v>
      </c>
      <c r="I12" s="65" t="s">
        <v>10</v>
      </c>
      <c r="J12" s="244" t="s">
        <v>10</v>
      </c>
    </row>
    <row r="13" spans="1:10" s="11" customFormat="1" ht="13.5">
      <c r="A13" s="184"/>
      <c r="B13" s="44"/>
      <c r="C13" s="58" t="s">
        <v>15</v>
      </c>
      <c r="D13" s="119"/>
      <c r="E13" s="119" t="s">
        <v>10</v>
      </c>
      <c r="F13" s="139"/>
      <c r="G13" s="72" t="s">
        <v>10</v>
      </c>
      <c r="H13" s="25" t="s">
        <v>10</v>
      </c>
      <c r="I13" s="65" t="s">
        <v>10</v>
      </c>
      <c r="J13" s="244" t="s">
        <v>10</v>
      </c>
    </row>
    <row r="14" spans="1:10" s="11" customFormat="1" ht="13.5">
      <c r="A14" s="184"/>
      <c r="B14" s="44"/>
      <c r="C14" s="58" t="s">
        <v>16</v>
      </c>
      <c r="D14" s="119"/>
      <c r="E14" s="119" t="s">
        <v>10</v>
      </c>
      <c r="F14" s="139"/>
      <c r="G14" s="72" t="s">
        <v>10</v>
      </c>
      <c r="H14" s="25" t="s">
        <v>10</v>
      </c>
      <c r="I14" s="65" t="s">
        <v>10</v>
      </c>
      <c r="J14" s="244" t="s">
        <v>10</v>
      </c>
    </row>
    <row r="15" spans="1:10" s="11" customFormat="1" ht="13.5">
      <c r="A15" s="184"/>
      <c r="B15" s="44"/>
      <c r="C15" s="58" t="s">
        <v>17</v>
      </c>
      <c r="D15" s="119"/>
      <c r="E15" s="119" t="s">
        <v>10</v>
      </c>
      <c r="F15" s="139"/>
      <c r="G15" s="72" t="s">
        <v>10</v>
      </c>
      <c r="H15" s="25" t="s">
        <v>10</v>
      </c>
      <c r="I15" s="65" t="s">
        <v>10</v>
      </c>
      <c r="J15" s="244" t="s">
        <v>10</v>
      </c>
    </row>
    <row r="16" spans="1:10" s="11" customFormat="1" ht="13.5">
      <c r="A16" s="184"/>
      <c r="B16" s="44"/>
      <c r="C16" s="58" t="s">
        <v>18</v>
      </c>
      <c r="D16" s="73">
        <v>80000</v>
      </c>
      <c r="E16" s="119" t="s">
        <v>10</v>
      </c>
      <c r="F16" s="127">
        <v>80000</v>
      </c>
      <c r="G16" s="72" t="s">
        <v>10</v>
      </c>
      <c r="H16" s="25" t="s">
        <v>10</v>
      </c>
      <c r="I16" s="65" t="s">
        <v>10</v>
      </c>
      <c r="J16" s="244" t="s">
        <v>10</v>
      </c>
    </row>
    <row r="17" spans="1:10" s="11" customFormat="1" ht="13.5">
      <c r="A17" s="184"/>
      <c r="B17" s="44"/>
      <c r="C17" s="58" t="s">
        <v>19</v>
      </c>
      <c r="D17" s="119"/>
      <c r="E17" s="119" t="s">
        <v>10</v>
      </c>
      <c r="F17" s="139"/>
      <c r="G17" s="72" t="s">
        <v>10</v>
      </c>
      <c r="H17" s="25" t="s">
        <v>10</v>
      </c>
      <c r="I17" s="65" t="s">
        <v>10</v>
      </c>
      <c r="J17" s="244" t="s">
        <v>10</v>
      </c>
    </row>
    <row r="18" spans="1:10" s="11" customFormat="1" ht="13.5">
      <c r="A18" s="184"/>
      <c r="B18" s="44"/>
      <c r="C18" s="58" t="s">
        <v>20</v>
      </c>
      <c r="D18" s="119"/>
      <c r="E18" s="119" t="s">
        <v>10</v>
      </c>
      <c r="F18" s="139"/>
      <c r="G18" s="72" t="s">
        <v>10</v>
      </c>
      <c r="H18" s="25" t="s">
        <v>10</v>
      </c>
      <c r="I18" s="65" t="s">
        <v>10</v>
      </c>
      <c r="J18" s="244" t="s">
        <v>10</v>
      </c>
    </row>
    <row r="19" spans="1:10" s="11" customFormat="1" ht="13.5">
      <c r="A19" s="184"/>
      <c r="B19" s="44"/>
      <c r="C19" s="58" t="s">
        <v>21</v>
      </c>
      <c r="D19" s="119"/>
      <c r="E19" s="119" t="s">
        <v>10</v>
      </c>
      <c r="F19" s="139"/>
      <c r="G19" s="72" t="s">
        <v>10</v>
      </c>
      <c r="H19" s="25" t="s">
        <v>10</v>
      </c>
      <c r="I19" s="65" t="s">
        <v>10</v>
      </c>
      <c r="J19" s="244" t="s">
        <v>10</v>
      </c>
    </row>
    <row r="20" spans="1:10" s="11" customFormat="1" ht="13.5">
      <c r="A20" s="184"/>
      <c r="B20" s="44"/>
      <c r="C20" s="62" t="s">
        <v>22</v>
      </c>
      <c r="D20" s="73">
        <v>6000</v>
      </c>
      <c r="E20" s="119" t="s">
        <v>10</v>
      </c>
      <c r="F20" s="138">
        <v>6000</v>
      </c>
      <c r="G20" s="72" t="s">
        <v>10</v>
      </c>
      <c r="H20" s="26" t="s">
        <v>10</v>
      </c>
      <c r="I20" s="36" t="s">
        <v>10</v>
      </c>
      <c r="J20" s="269" t="s">
        <v>10</v>
      </c>
    </row>
    <row r="21" spans="1:10" ht="13.5">
      <c r="A21" s="195"/>
      <c r="B21" s="56"/>
      <c r="C21" s="59"/>
      <c r="D21" s="4"/>
      <c r="E21" s="41"/>
      <c r="F21" s="4"/>
      <c r="G21" s="56"/>
      <c r="H21" s="5"/>
      <c r="I21" s="56"/>
      <c r="J21" s="196"/>
    </row>
    <row r="22" spans="1:10" ht="13.5" customHeight="1">
      <c r="A22" s="188" t="s">
        <v>55</v>
      </c>
      <c r="B22" s="180"/>
      <c r="C22" s="177"/>
      <c r="D22" s="3"/>
      <c r="E22" s="55"/>
      <c r="F22" s="3"/>
      <c r="G22" s="55"/>
      <c r="H22" s="3"/>
      <c r="I22" s="41"/>
      <c r="J22" s="197"/>
    </row>
    <row r="23" spans="1:10" ht="13.5">
      <c r="A23" s="190" t="s">
        <v>9</v>
      </c>
      <c r="B23" s="56"/>
      <c r="C23" s="56"/>
      <c r="D23" s="20">
        <f>SUM(E23:F23)</f>
        <v>804000</v>
      </c>
      <c r="E23" s="4">
        <f>SUM(E24:E35)</f>
        <v>37500</v>
      </c>
      <c r="F23" s="4">
        <f>SUM(F24:F35)</f>
        <v>766500</v>
      </c>
      <c r="G23" s="57">
        <f>SUM(H23:J23)</f>
        <v>5890500</v>
      </c>
      <c r="H23" s="4">
        <f>SUM(H24:H35)</f>
        <v>262500</v>
      </c>
      <c r="I23" s="41">
        <f>SUM(I24:I35)</f>
        <v>3216000</v>
      </c>
      <c r="J23" s="198">
        <f>SUM(J24:J35)</f>
        <v>2412000</v>
      </c>
    </row>
    <row r="24" spans="1:10" s="11" customFormat="1" ht="13.5">
      <c r="A24" s="184"/>
      <c r="B24" s="44"/>
      <c r="C24" s="58" t="s">
        <v>11</v>
      </c>
      <c r="D24" s="73">
        <v>10000</v>
      </c>
      <c r="E24" s="136">
        <v>1200</v>
      </c>
      <c r="F24" s="127">
        <v>8800</v>
      </c>
      <c r="G24" s="137">
        <v>78400</v>
      </c>
      <c r="H24" s="26">
        <v>8400</v>
      </c>
      <c r="I24" s="36">
        <v>40000</v>
      </c>
      <c r="J24" s="269">
        <v>30000</v>
      </c>
    </row>
    <row r="25" spans="1:10" s="11" customFormat="1" ht="13.5">
      <c r="A25" s="184"/>
      <c r="B25" s="44"/>
      <c r="C25" s="58" t="s">
        <v>12</v>
      </c>
      <c r="D25" s="98">
        <v>9000</v>
      </c>
      <c r="E25" s="136">
        <v>1200</v>
      </c>
      <c r="F25" s="127">
        <v>7800</v>
      </c>
      <c r="G25" s="137">
        <v>71400</v>
      </c>
      <c r="H25" s="26">
        <v>8400</v>
      </c>
      <c r="I25" s="36">
        <v>36000</v>
      </c>
      <c r="J25" s="269">
        <v>27000</v>
      </c>
    </row>
    <row r="26" spans="1:10" s="11" customFormat="1" ht="13.5">
      <c r="A26" s="184"/>
      <c r="B26" s="44"/>
      <c r="C26" s="58" t="s">
        <v>13</v>
      </c>
      <c r="D26" s="98">
        <v>23000</v>
      </c>
      <c r="E26" s="136">
        <v>1500</v>
      </c>
      <c r="F26" s="127">
        <v>21500</v>
      </c>
      <c r="G26" s="137">
        <v>171500</v>
      </c>
      <c r="H26" s="26">
        <v>10500</v>
      </c>
      <c r="I26" s="36">
        <v>92000</v>
      </c>
      <c r="J26" s="269">
        <v>69000</v>
      </c>
    </row>
    <row r="27" spans="1:10" s="11" customFormat="1" ht="13.5">
      <c r="A27" s="184"/>
      <c r="B27" s="44"/>
      <c r="C27" s="58" t="s">
        <v>14</v>
      </c>
      <c r="D27" s="98">
        <v>65000</v>
      </c>
      <c r="E27" s="136">
        <v>1800</v>
      </c>
      <c r="F27" s="127">
        <v>63200</v>
      </c>
      <c r="G27" s="137">
        <v>467600</v>
      </c>
      <c r="H27" s="26">
        <v>12600</v>
      </c>
      <c r="I27" s="36">
        <v>260000</v>
      </c>
      <c r="J27" s="269">
        <v>195000</v>
      </c>
    </row>
    <row r="28" spans="1:10" s="11" customFormat="1" ht="13.5">
      <c r="A28" s="184"/>
      <c r="B28" s="44"/>
      <c r="C28" s="58" t="s">
        <v>15</v>
      </c>
      <c r="D28" s="98">
        <v>52000</v>
      </c>
      <c r="E28" s="136">
        <v>4100</v>
      </c>
      <c r="F28" s="127">
        <v>47900</v>
      </c>
      <c r="G28" s="137">
        <v>392700</v>
      </c>
      <c r="H28" s="26">
        <v>28700</v>
      </c>
      <c r="I28" s="36">
        <v>208000</v>
      </c>
      <c r="J28" s="269">
        <v>156000</v>
      </c>
    </row>
    <row r="29" spans="1:10" s="11" customFormat="1" ht="13.5">
      <c r="A29" s="184"/>
      <c r="B29" s="44"/>
      <c r="C29" s="58" t="s">
        <v>16</v>
      </c>
      <c r="D29" s="98">
        <v>57000</v>
      </c>
      <c r="E29" s="136">
        <v>3800</v>
      </c>
      <c r="F29" s="127">
        <v>53200</v>
      </c>
      <c r="G29" s="137">
        <v>425600</v>
      </c>
      <c r="H29" s="26">
        <v>26600</v>
      </c>
      <c r="I29" s="36">
        <v>228000</v>
      </c>
      <c r="J29" s="269">
        <v>171000</v>
      </c>
    </row>
    <row r="30" spans="1:10" s="11" customFormat="1" ht="13.5">
      <c r="A30" s="184"/>
      <c r="B30" s="44"/>
      <c r="C30" s="58" t="s">
        <v>17</v>
      </c>
      <c r="D30" s="98">
        <v>215000</v>
      </c>
      <c r="E30" s="136">
        <v>7800</v>
      </c>
      <c r="F30" s="127">
        <v>207200</v>
      </c>
      <c r="G30" s="137">
        <v>1559600</v>
      </c>
      <c r="H30" s="26">
        <v>54600</v>
      </c>
      <c r="I30" s="36">
        <v>860000</v>
      </c>
      <c r="J30" s="269">
        <v>645000</v>
      </c>
    </row>
    <row r="31" spans="1:10" s="11" customFormat="1" ht="13.5">
      <c r="A31" s="184"/>
      <c r="B31" s="44"/>
      <c r="C31" s="58" t="s">
        <v>18</v>
      </c>
      <c r="D31" s="98">
        <v>270000</v>
      </c>
      <c r="E31" s="136">
        <v>10000</v>
      </c>
      <c r="F31" s="127">
        <v>260000</v>
      </c>
      <c r="G31" s="137">
        <v>1960000</v>
      </c>
      <c r="H31" s="26">
        <v>70000</v>
      </c>
      <c r="I31" s="36">
        <v>1080000</v>
      </c>
      <c r="J31" s="269">
        <v>810000</v>
      </c>
    </row>
    <row r="32" spans="1:10" s="11" customFormat="1" ht="13.5">
      <c r="A32" s="184"/>
      <c r="B32" s="44"/>
      <c r="C32" s="58" t="s">
        <v>19</v>
      </c>
      <c r="D32" s="98">
        <v>37000</v>
      </c>
      <c r="E32" s="136">
        <v>1700</v>
      </c>
      <c r="F32" s="127">
        <v>35300</v>
      </c>
      <c r="G32" s="137">
        <v>270900</v>
      </c>
      <c r="H32" s="26">
        <v>11900</v>
      </c>
      <c r="I32" s="36">
        <v>148000</v>
      </c>
      <c r="J32" s="269">
        <v>111000</v>
      </c>
    </row>
    <row r="33" spans="1:10" s="11" customFormat="1" ht="13.5">
      <c r="A33" s="184"/>
      <c r="B33" s="44"/>
      <c r="C33" s="58" t="s">
        <v>20</v>
      </c>
      <c r="D33" s="98">
        <v>35000</v>
      </c>
      <c r="E33" s="136">
        <v>1500</v>
      </c>
      <c r="F33" s="127">
        <v>33500</v>
      </c>
      <c r="G33" s="137">
        <v>255500</v>
      </c>
      <c r="H33" s="26">
        <v>10500</v>
      </c>
      <c r="I33" s="36">
        <v>140000</v>
      </c>
      <c r="J33" s="269">
        <v>105000</v>
      </c>
    </row>
    <row r="34" spans="1:10" s="11" customFormat="1" ht="13.5">
      <c r="A34" s="184"/>
      <c r="B34" s="44"/>
      <c r="C34" s="58" t="s">
        <v>21</v>
      </c>
      <c r="D34" s="98">
        <v>18000</v>
      </c>
      <c r="E34" s="136">
        <v>1500</v>
      </c>
      <c r="F34" s="127">
        <v>16500</v>
      </c>
      <c r="G34" s="137">
        <v>136500</v>
      </c>
      <c r="H34" s="26">
        <v>10500</v>
      </c>
      <c r="I34" s="36">
        <v>72000</v>
      </c>
      <c r="J34" s="269">
        <v>54000</v>
      </c>
    </row>
    <row r="35" spans="1:10" s="11" customFormat="1" ht="13.5">
      <c r="A35" s="184"/>
      <c r="B35" s="44"/>
      <c r="C35" s="58" t="s">
        <v>22</v>
      </c>
      <c r="D35" s="98">
        <v>13000</v>
      </c>
      <c r="E35" s="136">
        <v>1400</v>
      </c>
      <c r="F35" s="127">
        <v>11600</v>
      </c>
      <c r="G35" s="137">
        <v>100800</v>
      </c>
      <c r="H35" s="26">
        <v>9800</v>
      </c>
      <c r="I35" s="36">
        <v>52000</v>
      </c>
      <c r="J35" s="269">
        <v>39000</v>
      </c>
    </row>
    <row r="36" spans="1:10" ht="13.5">
      <c r="A36" s="195"/>
      <c r="B36" s="56"/>
      <c r="C36" s="59"/>
      <c r="D36" s="4"/>
      <c r="E36" s="41"/>
      <c r="F36" s="4"/>
      <c r="G36" s="56"/>
      <c r="H36" s="5"/>
      <c r="I36" s="56"/>
      <c r="J36" s="196"/>
    </row>
    <row r="37" spans="1:10" ht="13.5" customHeight="1">
      <c r="A37" s="188" t="s">
        <v>56</v>
      </c>
      <c r="B37" s="180"/>
      <c r="C37" s="177"/>
      <c r="D37" s="3"/>
      <c r="E37" s="55"/>
      <c r="F37" s="3"/>
      <c r="G37" s="56"/>
      <c r="H37" s="5"/>
      <c r="I37" s="56"/>
      <c r="J37" s="196"/>
    </row>
    <row r="38" spans="1:10" ht="13.5">
      <c r="A38" s="190" t="s">
        <v>24</v>
      </c>
      <c r="B38" s="56"/>
      <c r="C38" s="56"/>
      <c r="D38" s="20">
        <f>SUM(E38:F38)</f>
        <v>1854060</v>
      </c>
      <c r="E38" s="76" t="s">
        <v>63</v>
      </c>
      <c r="F38" s="4">
        <f>SUM(F39:F50)</f>
        <v>1854060</v>
      </c>
      <c r="G38" s="77" t="s">
        <v>10</v>
      </c>
      <c r="H38" s="80" t="s">
        <v>64</v>
      </c>
      <c r="I38" s="81" t="s">
        <v>64</v>
      </c>
      <c r="J38" s="270" t="s">
        <v>64</v>
      </c>
    </row>
    <row r="39" spans="1:10" s="11" customFormat="1" ht="13.5">
      <c r="A39" s="184"/>
      <c r="B39" s="44"/>
      <c r="C39" s="58" t="s">
        <v>11</v>
      </c>
      <c r="D39" s="20">
        <v>1069152</v>
      </c>
      <c r="E39" s="121" t="s">
        <v>10</v>
      </c>
      <c r="F39" s="127">
        <v>1069152</v>
      </c>
      <c r="G39" s="78" t="s">
        <v>10</v>
      </c>
      <c r="H39" s="80" t="s">
        <v>64</v>
      </c>
      <c r="I39" s="81" t="s">
        <v>64</v>
      </c>
      <c r="J39" s="270" t="s">
        <v>64</v>
      </c>
    </row>
    <row r="40" spans="1:10" s="11" customFormat="1" ht="13.5">
      <c r="A40" s="184"/>
      <c r="B40" s="44"/>
      <c r="C40" s="58" t="s">
        <v>12</v>
      </c>
      <c r="D40" s="20">
        <v>202955</v>
      </c>
      <c r="E40" s="121" t="s">
        <v>10</v>
      </c>
      <c r="F40" s="127">
        <v>202955</v>
      </c>
      <c r="G40" s="78" t="s">
        <v>10</v>
      </c>
      <c r="H40" s="80" t="s">
        <v>64</v>
      </c>
      <c r="I40" s="81" t="s">
        <v>64</v>
      </c>
      <c r="J40" s="270" t="s">
        <v>64</v>
      </c>
    </row>
    <row r="41" spans="1:10" s="11" customFormat="1" ht="13.5">
      <c r="A41" s="184"/>
      <c r="B41" s="44"/>
      <c r="C41" s="58" t="s">
        <v>13</v>
      </c>
      <c r="D41" s="20">
        <v>115668</v>
      </c>
      <c r="E41" s="121" t="s">
        <v>10</v>
      </c>
      <c r="F41" s="127">
        <v>115668</v>
      </c>
      <c r="G41" s="78" t="s">
        <v>10</v>
      </c>
      <c r="H41" s="80" t="s">
        <v>64</v>
      </c>
      <c r="I41" s="81" t="s">
        <v>64</v>
      </c>
      <c r="J41" s="270" t="s">
        <v>64</v>
      </c>
    </row>
    <row r="42" spans="1:10" s="11" customFormat="1" ht="13.5">
      <c r="A42" s="184"/>
      <c r="B42" s="44"/>
      <c r="C42" s="58" t="s">
        <v>14</v>
      </c>
      <c r="D42" s="20">
        <v>75111</v>
      </c>
      <c r="E42" s="121" t="s">
        <v>10</v>
      </c>
      <c r="F42" s="127">
        <v>75111</v>
      </c>
      <c r="G42" s="78" t="s">
        <v>10</v>
      </c>
      <c r="H42" s="80" t="s">
        <v>64</v>
      </c>
      <c r="I42" s="81" t="s">
        <v>64</v>
      </c>
      <c r="J42" s="270" t="s">
        <v>64</v>
      </c>
    </row>
    <row r="43" spans="1:10" s="11" customFormat="1" ht="13.5">
      <c r="A43" s="184"/>
      <c r="B43" s="44"/>
      <c r="C43" s="58" t="s">
        <v>15</v>
      </c>
      <c r="D43" s="20">
        <v>77490</v>
      </c>
      <c r="E43" s="121" t="s">
        <v>10</v>
      </c>
      <c r="F43" s="127">
        <v>77490</v>
      </c>
      <c r="G43" s="78" t="s">
        <v>10</v>
      </c>
      <c r="H43" s="80" t="s">
        <v>64</v>
      </c>
      <c r="I43" s="81" t="s">
        <v>64</v>
      </c>
      <c r="J43" s="270" t="s">
        <v>64</v>
      </c>
    </row>
    <row r="44" spans="1:10" s="11" customFormat="1" ht="13.5">
      <c r="A44" s="184"/>
      <c r="B44" s="44"/>
      <c r="C44" s="58" t="s">
        <v>16</v>
      </c>
      <c r="D44" s="20">
        <v>46453</v>
      </c>
      <c r="E44" s="121" t="s">
        <v>10</v>
      </c>
      <c r="F44" s="127">
        <v>46453</v>
      </c>
      <c r="G44" s="78" t="s">
        <v>10</v>
      </c>
      <c r="H44" s="80" t="s">
        <v>64</v>
      </c>
      <c r="I44" s="81" t="s">
        <v>64</v>
      </c>
      <c r="J44" s="270" t="s">
        <v>64</v>
      </c>
    </row>
    <row r="45" spans="1:10" s="11" customFormat="1" ht="13.5">
      <c r="A45" s="184"/>
      <c r="B45" s="44"/>
      <c r="C45" s="58" t="s">
        <v>17</v>
      </c>
      <c r="D45" s="20">
        <v>33048</v>
      </c>
      <c r="E45" s="121" t="s">
        <v>10</v>
      </c>
      <c r="F45" s="127">
        <v>33048</v>
      </c>
      <c r="G45" s="78" t="s">
        <v>10</v>
      </c>
      <c r="H45" s="80" t="s">
        <v>64</v>
      </c>
      <c r="I45" s="81" t="s">
        <v>64</v>
      </c>
      <c r="J45" s="270" t="s">
        <v>64</v>
      </c>
    </row>
    <row r="46" spans="1:10" s="11" customFormat="1" ht="13.5">
      <c r="A46" s="184"/>
      <c r="B46" s="44"/>
      <c r="C46" s="58" t="s">
        <v>18</v>
      </c>
      <c r="D46" s="20">
        <v>28234</v>
      </c>
      <c r="E46" s="121" t="s">
        <v>10</v>
      </c>
      <c r="F46" s="127">
        <v>28234</v>
      </c>
      <c r="G46" s="78" t="s">
        <v>10</v>
      </c>
      <c r="H46" s="80" t="s">
        <v>64</v>
      </c>
      <c r="I46" s="81" t="s">
        <v>64</v>
      </c>
      <c r="J46" s="270" t="s">
        <v>64</v>
      </c>
    </row>
    <row r="47" spans="1:10" s="11" customFormat="1" ht="13.5">
      <c r="A47" s="184"/>
      <c r="B47" s="44"/>
      <c r="C47" s="58" t="s">
        <v>19</v>
      </c>
      <c r="D47" s="20">
        <v>41419</v>
      </c>
      <c r="E47" s="121" t="s">
        <v>10</v>
      </c>
      <c r="F47" s="127">
        <v>41419</v>
      </c>
      <c r="G47" s="78" t="s">
        <v>10</v>
      </c>
      <c r="H47" s="80" t="s">
        <v>64</v>
      </c>
      <c r="I47" s="81" t="s">
        <v>64</v>
      </c>
      <c r="J47" s="270" t="s">
        <v>64</v>
      </c>
    </row>
    <row r="48" spans="1:10" s="11" customFormat="1" ht="13.5">
      <c r="A48" s="184"/>
      <c r="B48" s="44"/>
      <c r="C48" s="58" t="s">
        <v>20</v>
      </c>
      <c r="D48" s="20">
        <v>42143</v>
      </c>
      <c r="E48" s="121" t="s">
        <v>10</v>
      </c>
      <c r="F48" s="127">
        <v>42143</v>
      </c>
      <c r="G48" s="78" t="s">
        <v>10</v>
      </c>
      <c r="H48" s="80" t="s">
        <v>64</v>
      </c>
      <c r="I48" s="81" t="s">
        <v>64</v>
      </c>
      <c r="J48" s="270" t="s">
        <v>64</v>
      </c>
    </row>
    <row r="49" spans="1:10" s="11" customFormat="1" ht="13.5">
      <c r="A49" s="184"/>
      <c r="B49" s="44"/>
      <c r="C49" s="58" t="s">
        <v>21</v>
      </c>
      <c r="D49" s="20">
        <v>74906</v>
      </c>
      <c r="E49" s="121" t="s">
        <v>10</v>
      </c>
      <c r="F49" s="127">
        <v>74906</v>
      </c>
      <c r="G49" s="78" t="s">
        <v>10</v>
      </c>
      <c r="H49" s="80" t="s">
        <v>64</v>
      </c>
      <c r="I49" s="81" t="s">
        <v>64</v>
      </c>
      <c r="J49" s="270" t="s">
        <v>64</v>
      </c>
    </row>
    <row r="50" spans="1:10" s="11" customFormat="1" ht="14.25" thickBot="1">
      <c r="A50" s="200"/>
      <c r="B50" s="12"/>
      <c r="C50" s="16" t="s">
        <v>22</v>
      </c>
      <c r="D50" s="74">
        <v>47481</v>
      </c>
      <c r="E50" s="122" t="s">
        <v>10</v>
      </c>
      <c r="F50" s="128">
        <v>47481</v>
      </c>
      <c r="G50" s="79" t="s">
        <v>10</v>
      </c>
      <c r="H50" s="82" t="s">
        <v>64</v>
      </c>
      <c r="I50" s="83" t="s">
        <v>64</v>
      </c>
      <c r="J50" s="271" t="s">
        <v>64</v>
      </c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1"/>
  <headerFooter alignWithMargins="0">
    <oddFooter>&amp;C- 15 -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35">
      <selection activeCell="J50" sqref="A4:J50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79</v>
      </c>
      <c r="E1" t="str">
        <f>'横浜市・川崎市・横須賀市'!F2</f>
        <v>（平成20年推計）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35" t="s">
        <v>57</v>
      </c>
      <c r="B7" s="178"/>
      <c r="C7" s="179"/>
      <c r="D7" s="60"/>
      <c r="E7" s="61"/>
      <c r="F7" s="60"/>
      <c r="G7" s="61"/>
      <c r="H7" s="60"/>
      <c r="I7" s="61"/>
      <c r="J7" s="272"/>
    </row>
    <row r="8" spans="1:11" ht="13.5">
      <c r="A8" s="190" t="s">
        <v>24</v>
      </c>
      <c r="B8" s="56"/>
      <c r="C8" s="56"/>
      <c r="D8" s="20">
        <f>SUM(E8:F8)</f>
        <v>938852</v>
      </c>
      <c r="E8" s="4">
        <f>SUM(E9:E20)</f>
        <v>128704</v>
      </c>
      <c r="F8" s="4">
        <f>SUM(F9:F20)</f>
        <v>810148</v>
      </c>
      <c r="G8" s="20">
        <f>SUM(H8:J8)</f>
        <v>1872190</v>
      </c>
      <c r="H8" s="4">
        <f>SUM(H9:H20)</f>
        <v>921196</v>
      </c>
      <c r="I8" s="4">
        <f>SUM(I9:I20)</f>
        <v>797663</v>
      </c>
      <c r="J8" s="198">
        <f>SUM(J9:J20)</f>
        <v>153331</v>
      </c>
      <c r="K8" s="40"/>
    </row>
    <row r="9" spans="1:10" s="11" customFormat="1" ht="13.5">
      <c r="A9" s="184"/>
      <c r="B9" s="44"/>
      <c r="C9" s="58" t="s">
        <v>11</v>
      </c>
      <c r="D9" s="73">
        <v>17344</v>
      </c>
      <c r="E9" s="136">
        <v>5111</v>
      </c>
      <c r="F9" s="127">
        <v>12233</v>
      </c>
      <c r="G9" s="98">
        <v>120926</v>
      </c>
      <c r="H9" s="26">
        <v>45532</v>
      </c>
      <c r="I9" s="36">
        <v>66102</v>
      </c>
      <c r="J9" s="269">
        <v>9292</v>
      </c>
    </row>
    <row r="10" spans="1:10" s="11" customFormat="1" ht="13.5">
      <c r="A10" s="184"/>
      <c r="B10" s="44"/>
      <c r="C10" s="58" t="s">
        <v>12</v>
      </c>
      <c r="D10" s="98">
        <v>18951</v>
      </c>
      <c r="E10" s="136">
        <v>4864</v>
      </c>
      <c r="F10" s="127">
        <v>14087</v>
      </c>
      <c r="G10" s="98">
        <v>89614</v>
      </c>
      <c r="H10" s="26">
        <v>32552</v>
      </c>
      <c r="I10" s="36">
        <v>49912</v>
      </c>
      <c r="J10" s="269">
        <v>7150</v>
      </c>
    </row>
    <row r="11" spans="1:10" s="11" customFormat="1" ht="13.5">
      <c r="A11" s="184"/>
      <c r="B11" s="44"/>
      <c r="C11" s="58" t="s">
        <v>13</v>
      </c>
      <c r="D11" s="98">
        <v>49414</v>
      </c>
      <c r="E11" s="136">
        <v>7857</v>
      </c>
      <c r="F11" s="127">
        <v>41557</v>
      </c>
      <c r="G11" s="98">
        <v>116957</v>
      </c>
      <c r="H11" s="26">
        <v>46217</v>
      </c>
      <c r="I11" s="36">
        <v>60712</v>
      </c>
      <c r="J11" s="269">
        <v>10028</v>
      </c>
    </row>
    <row r="12" spans="1:10" s="11" customFormat="1" ht="13.5">
      <c r="A12" s="184"/>
      <c r="B12" s="44"/>
      <c r="C12" s="58" t="s">
        <v>14</v>
      </c>
      <c r="D12" s="98">
        <v>52717</v>
      </c>
      <c r="E12" s="136">
        <v>12211</v>
      </c>
      <c r="F12" s="127">
        <v>40506</v>
      </c>
      <c r="G12" s="98">
        <v>123759</v>
      </c>
      <c r="H12" s="26">
        <v>63093</v>
      </c>
      <c r="I12" s="36">
        <v>50354</v>
      </c>
      <c r="J12" s="269">
        <v>10312</v>
      </c>
    </row>
    <row r="13" spans="1:10" s="11" customFormat="1" ht="13.5">
      <c r="A13" s="184"/>
      <c r="B13" s="44"/>
      <c r="C13" s="58" t="s">
        <v>15</v>
      </c>
      <c r="D13" s="98">
        <v>60700</v>
      </c>
      <c r="E13" s="136">
        <v>10909</v>
      </c>
      <c r="F13" s="127">
        <v>49791</v>
      </c>
      <c r="G13" s="98">
        <v>139250</v>
      </c>
      <c r="H13" s="26">
        <v>64331</v>
      </c>
      <c r="I13" s="36">
        <v>63421</v>
      </c>
      <c r="J13" s="269">
        <v>11498</v>
      </c>
    </row>
    <row r="14" spans="1:10" s="11" customFormat="1" ht="13.5">
      <c r="A14" s="184"/>
      <c r="B14" s="44"/>
      <c r="C14" s="58" t="s">
        <v>16</v>
      </c>
      <c r="D14" s="98">
        <v>49340</v>
      </c>
      <c r="E14" s="136">
        <v>8418</v>
      </c>
      <c r="F14" s="127">
        <v>40922</v>
      </c>
      <c r="G14" s="98">
        <v>108415</v>
      </c>
      <c r="H14" s="26">
        <v>48797</v>
      </c>
      <c r="I14" s="36">
        <v>50276</v>
      </c>
      <c r="J14" s="269">
        <v>9342</v>
      </c>
    </row>
    <row r="15" spans="1:10" s="11" customFormat="1" ht="13.5">
      <c r="A15" s="184"/>
      <c r="B15" s="44"/>
      <c r="C15" s="58" t="s">
        <v>17</v>
      </c>
      <c r="D15" s="98">
        <v>151559</v>
      </c>
      <c r="E15" s="136">
        <v>12210</v>
      </c>
      <c r="F15" s="127">
        <v>139349</v>
      </c>
      <c r="G15" s="98">
        <v>195722</v>
      </c>
      <c r="H15" s="26">
        <v>104493</v>
      </c>
      <c r="I15" s="36">
        <v>75406</v>
      </c>
      <c r="J15" s="269">
        <v>15823</v>
      </c>
    </row>
    <row r="16" spans="1:10" s="11" customFormat="1" ht="13.5">
      <c r="A16" s="184"/>
      <c r="B16" s="44"/>
      <c r="C16" s="58" t="s">
        <v>18</v>
      </c>
      <c r="D16" s="98">
        <v>276997</v>
      </c>
      <c r="E16" s="136">
        <v>28569</v>
      </c>
      <c r="F16" s="127">
        <v>248428</v>
      </c>
      <c r="G16" s="98">
        <v>465919</v>
      </c>
      <c r="H16" s="26">
        <v>281602</v>
      </c>
      <c r="I16" s="36">
        <v>149460</v>
      </c>
      <c r="J16" s="269">
        <v>34857</v>
      </c>
    </row>
    <row r="17" spans="1:10" s="11" customFormat="1" ht="13.5">
      <c r="A17" s="184"/>
      <c r="B17" s="44"/>
      <c r="C17" s="58" t="s">
        <v>19</v>
      </c>
      <c r="D17" s="98">
        <v>105770</v>
      </c>
      <c r="E17" s="136">
        <v>9662</v>
      </c>
      <c r="F17" s="127">
        <v>96108</v>
      </c>
      <c r="G17" s="98">
        <v>122822</v>
      </c>
      <c r="H17" s="26">
        <v>59310</v>
      </c>
      <c r="I17" s="36">
        <v>52811</v>
      </c>
      <c r="J17" s="269">
        <v>10701</v>
      </c>
    </row>
    <row r="18" spans="1:10" s="11" customFormat="1" ht="13.5">
      <c r="A18" s="184"/>
      <c r="B18" s="44"/>
      <c r="C18" s="58" t="s">
        <v>20</v>
      </c>
      <c r="D18" s="98">
        <v>40627</v>
      </c>
      <c r="E18" s="136">
        <v>8729</v>
      </c>
      <c r="F18" s="127">
        <v>31898</v>
      </c>
      <c r="G18" s="98">
        <v>127338</v>
      </c>
      <c r="H18" s="26">
        <v>53247</v>
      </c>
      <c r="I18" s="36">
        <v>63316</v>
      </c>
      <c r="J18" s="269">
        <v>10775</v>
      </c>
    </row>
    <row r="19" spans="1:10" s="11" customFormat="1" ht="13.5">
      <c r="A19" s="184"/>
      <c r="B19" s="44"/>
      <c r="C19" s="58" t="s">
        <v>21</v>
      </c>
      <c r="D19" s="98">
        <v>97657</v>
      </c>
      <c r="E19" s="136">
        <v>9961</v>
      </c>
      <c r="F19" s="127">
        <v>87696</v>
      </c>
      <c r="G19" s="98">
        <v>129687</v>
      </c>
      <c r="H19" s="26">
        <v>65034</v>
      </c>
      <c r="I19" s="36">
        <v>53711</v>
      </c>
      <c r="J19" s="269">
        <v>10942</v>
      </c>
    </row>
    <row r="20" spans="1:10" s="11" customFormat="1" ht="13.5">
      <c r="A20" s="184"/>
      <c r="B20" s="44"/>
      <c r="C20" s="58" t="s">
        <v>22</v>
      </c>
      <c r="D20" s="98">
        <v>17776</v>
      </c>
      <c r="E20" s="136">
        <v>10203</v>
      </c>
      <c r="F20" s="127">
        <v>7573</v>
      </c>
      <c r="G20" s="98">
        <v>131781</v>
      </c>
      <c r="H20" s="26">
        <v>56988</v>
      </c>
      <c r="I20" s="36">
        <v>62182</v>
      </c>
      <c r="J20" s="269">
        <v>12611</v>
      </c>
    </row>
    <row r="21" spans="1:10" ht="13.5">
      <c r="A21" s="195"/>
      <c r="B21" s="56"/>
      <c r="C21" s="59"/>
      <c r="D21" s="4"/>
      <c r="E21" s="41"/>
      <c r="F21" s="4"/>
      <c r="G21" s="56"/>
      <c r="H21" s="5"/>
      <c r="I21" s="56"/>
      <c r="J21" s="196"/>
    </row>
    <row r="22" spans="1:10" ht="13.5" customHeight="1">
      <c r="A22" s="188" t="s">
        <v>58</v>
      </c>
      <c r="B22" s="180"/>
      <c r="C22" s="177"/>
      <c r="D22" s="3"/>
      <c r="E22" s="55"/>
      <c r="F22" s="3"/>
      <c r="G22" s="55"/>
      <c r="H22" s="3"/>
      <c r="I22" s="41"/>
      <c r="J22" s="197"/>
    </row>
    <row r="23" spans="1:10" ht="13.5">
      <c r="A23" s="190" t="s">
        <v>9</v>
      </c>
      <c r="B23" s="56"/>
      <c r="C23" s="56"/>
      <c r="D23" s="20">
        <f>SUM(E23:F23)</f>
        <v>502337</v>
      </c>
      <c r="E23" s="71" t="s">
        <v>10</v>
      </c>
      <c r="F23" s="4">
        <f>SUM(F24:F35)</f>
        <v>502337</v>
      </c>
      <c r="G23" s="70" t="s">
        <v>10</v>
      </c>
      <c r="H23" s="7" t="s">
        <v>10</v>
      </c>
      <c r="I23" s="71" t="s">
        <v>10</v>
      </c>
      <c r="J23" s="265" t="s">
        <v>10</v>
      </c>
    </row>
    <row r="24" spans="1:10" s="11" customFormat="1" ht="13.5">
      <c r="A24" s="184"/>
      <c r="B24" s="44"/>
      <c r="C24" s="58" t="s">
        <v>11</v>
      </c>
      <c r="D24" s="20">
        <v>129074</v>
      </c>
      <c r="E24" s="119" t="s">
        <v>10</v>
      </c>
      <c r="F24" s="138">
        <v>129074</v>
      </c>
      <c r="G24" s="70" t="s">
        <v>10</v>
      </c>
      <c r="H24" s="7" t="s">
        <v>10</v>
      </c>
      <c r="I24" s="71" t="s">
        <v>10</v>
      </c>
      <c r="J24" s="265" t="s">
        <v>10</v>
      </c>
    </row>
    <row r="25" spans="1:10" s="11" customFormat="1" ht="13.5">
      <c r="A25" s="184"/>
      <c r="B25" s="44"/>
      <c r="C25" s="58" t="s">
        <v>12</v>
      </c>
      <c r="D25" s="20">
        <v>59638</v>
      </c>
      <c r="E25" s="119" t="s">
        <v>10</v>
      </c>
      <c r="F25" s="138">
        <v>59638</v>
      </c>
      <c r="G25" s="70" t="s">
        <v>10</v>
      </c>
      <c r="H25" s="7" t="s">
        <v>10</v>
      </c>
      <c r="I25" s="71" t="s">
        <v>10</v>
      </c>
      <c r="J25" s="265" t="s">
        <v>10</v>
      </c>
    </row>
    <row r="26" spans="1:10" s="11" customFormat="1" ht="13.5">
      <c r="A26" s="184"/>
      <c r="B26" s="44"/>
      <c r="C26" s="58" t="s">
        <v>13</v>
      </c>
      <c r="D26" s="20">
        <v>42458</v>
      </c>
      <c r="E26" s="119" t="s">
        <v>10</v>
      </c>
      <c r="F26" s="138">
        <v>42458</v>
      </c>
      <c r="G26" s="70" t="s">
        <v>10</v>
      </c>
      <c r="H26" s="7" t="s">
        <v>10</v>
      </c>
      <c r="I26" s="71" t="s">
        <v>10</v>
      </c>
      <c r="J26" s="265" t="s">
        <v>10</v>
      </c>
    </row>
    <row r="27" spans="1:10" s="11" customFormat="1" ht="13.5">
      <c r="A27" s="184"/>
      <c r="B27" s="44"/>
      <c r="C27" s="58" t="s">
        <v>14</v>
      </c>
      <c r="D27" s="20">
        <v>41705</v>
      </c>
      <c r="E27" s="119" t="s">
        <v>10</v>
      </c>
      <c r="F27" s="138">
        <v>41705</v>
      </c>
      <c r="G27" s="70" t="s">
        <v>10</v>
      </c>
      <c r="H27" s="7" t="s">
        <v>10</v>
      </c>
      <c r="I27" s="71" t="s">
        <v>10</v>
      </c>
      <c r="J27" s="265" t="s">
        <v>10</v>
      </c>
    </row>
    <row r="28" spans="1:10" s="11" customFormat="1" ht="13.5">
      <c r="A28" s="184"/>
      <c r="B28" s="44"/>
      <c r="C28" s="58" t="s">
        <v>15</v>
      </c>
      <c r="D28" s="20">
        <v>41162</v>
      </c>
      <c r="E28" s="119" t="s">
        <v>10</v>
      </c>
      <c r="F28" s="138">
        <v>41162</v>
      </c>
      <c r="G28" s="70" t="s">
        <v>10</v>
      </c>
      <c r="H28" s="7" t="s">
        <v>10</v>
      </c>
      <c r="I28" s="71" t="s">
        <v>10</v>
      </c>
      <c r="J28" s="265" t="s">
        <v>10</v>
      </c>
    </row>
    <row r="29" spans="1:10" s="11" customFormat="1" ht="13.5">
      <c r="A29" s="184"/>
      <c r="B29" s="44"/>
      <c r="C29" s="58" t="s">
        <v>16</v>
      </c>
      <c r="D29" s="20">
        <v>24655</v>
      </c>
      <c r="E29" s="119" t="s">
        <v>10</v>
      </c>
      <c r="F29" s="138">
        <v>24655</v>
      </c>
      <c r="G29" s="70" t="s">
        <v>10</v>
      </c>
      <c r="H29" s="7" t="s">
        <v>10</v>
      </c>
      <c r="I29" s="71" t="s">
        <v>10</v>
      </c>
      <c r="J29" s="265" t="s">
        <v>10</v>
      </c>
    </row>
    <row r="30" spans="1:10" s="11" customFormat="1" ht="13.5">
      <c r="A30" s="184"/>
      <c r="B30" s="44"/>
      <c r="C30" s="58" t="s">
        <v>17</v>
      </c>
      <c r="D30" s="20">
        <v>34299</v>
      </c>
      <c r="E30" s="119" t="s">
        <v>10</v>
      </c>
      <c r="F30" s="138">
        <v>34299</v>
      </c>
      <c r="G30" s="70" t="s">
        <v>10</v>
      </c>
      <c r="H30" s="7" t="s">
        <v>10</v>
      </c>
      <c r="I30" s="71" t="s">
        <v>10</v>
      </c>
      <c r="J30" s="265" t="s">
        <v>10</v>
      </c>
    </row>
    <row r="31" spans="1:10" s="11" customFormat="1" ht="13.5">
      <c r="A31" s="184"/>
      <c r="B31" s="44"/>
      <c r="C31" s="58" t="s">
        <v>18</v>
      </c>
      <c r="D31" s="20">
        <v>33562</v>
      </c>
      <c r="E31" s="119" t="s">
        <v>10</v>
      </c>
      <c r="F31" s="138">
        <v>33562</v>
      </c>
      <c r="G31" s="70" t="s">
        <v>10</v>
      </c>
      <c r="H31" s="7" t="s">
        <v>10</v>
      </c>
      <c r="I31" s="71" t="s">
        <v>10</v>
      </c>
      <c r="J31" s="265" t="s">
        <v>10</v>
      </c>
    </row>
    <row r="32" spans="1:10" s="11" customFormat="1" ht="13.5">
      <c r="A32" s="184"/>
      <c r="B32" s="44"/>
      <c r="C32" s="58" t="s">
        <v>19</v>
      </c>
      <c r="D32" s="20">
        <v>15691</v>
      </c>
      <c r="E32" s="119" t="s">
        <v>10</v>
      </c>
      <c r="F32" s="138">
        <v>15691</v>
      </c>
      <c r="G32" s="70" t="s">
        <v>10</v>
      </c>
      <c r="H32" s="7" t="s">
        <v>10</v>
      </c>
      <c r="I32" s="71" t="s">
        <v>10</v>
      </c>
      <c r="J32" s="265" t="s">
        <v>10</v>
      </c>
    </row>
    <row r="33" spans="1:10" s="11" customFormat="1" ht="13.5">
      <c r="A33" s="184"/>
      <c r="B33" s="44"/>
      <c r="C33" s="58" t="s">
        <v>20</v>
      </c>
      <c r="D33" s="20">
        <v>28769</v>
      </c>
      <c r="E33" s="119" t="s">
        <v>10</v>
      </c>
      <c r="F33" s="138">
        <v>28769</v>
      </c>
      <c r="G33" s="70" t="s">
        <v>10</v>
      </c>
      <c r="H33" s="7" t="s">
        <v>10</v>
      </c>
      <c r="I33" s="71" t="s">
        <v>10</v>
      </c>
      <c r="J33" s="265" t="s">
        <v>10</v>
      </c>
    </row>
    <row r="34" spans="1:10" s="11" customFormat="1" ht="13.5">
      <c r="A34" s="184"/>
      <c r="B34" s="44"/>
      <c r="C34" s="58" t="s">
        <v>21</v>
      </c>
      <c r="D34" s="20">
        <v>40415</v>
      </c>
      <c r="E34" s="119" t="s">
        <v>10</v>
      </c>
      <c r="F34" s="138">
        <v>40415</v>
      </c>
      <c r="G34" s="70" t="s">
        <v>10</v>
      </c>
      <c r="H34" s="7" t="s">
        <v>10</v>
      </c>
      <c r="I34" s="71" t="s">
        <v>10</v>
      </c>
      <c r="J34" s="265" t="s">
        <v>10</v>
      </c>
    </row>
    <row r="35" spans="1:10" s="11" customFormat="1" ht="13.5">
      <c r="A35" s="184"/>
      <c r="B35" s="44"/>
      <c r="C35" s="58" t="s">
        <v>22</v>
      </c>
      <c r="D35" s="20">
        <v>10909</v>
      </c>
      <c r="E35" s="119" t="s">
        <v>10</v>
      </c>
      <c r="F35" s="138">
        <v>10909</v>
      </c>
      <c r="G35" s="70" t="s">
        <v>10</v>
      </c>
      <c r="H35" s="7" t="s">
        <v>10</v>
      </c>
      <c r="I35" s="71" t="s">
        <v>10</v>
      </c>
      <c r="J35" s="265" t="s">
        <v>10</v>
      </c>
    </row>
    <row r="36" spans="1:10" ht="13.5">
      <c r="A36" s="195"/>
      <c r="B36" s="56"/>
      <c r="C36" s="59"/>
      <c r="D36" s="4"/>
      <c r="E36" s="41"/>
      <c r="F36" s="4"/>
      <c r="G36" s="56"/>
      <c r="H36" s="5"/>
      <c r="I36" s="56"/>
      <c r="J36" s="196"/>
    </row>
    <row r="37" spans="1:10" ht="13.5" customHeight="1">
      <c r="A37" s="188" t="s">
        <v>59</v>
      </c>
      <c r="B37" s="180"/>
      <c r="C37" s="177"/>
      <c r="D37" s="3"/>
      <c r="E37" s="55"/>
      <c r="F37" s="3"/>
      <c r="G37" s="56"/>
      <c r="H37" s="5"/>
      <c r="I37" s="56"/>
      <c r="J37" s="196"/>
    </row>
    <row r="38" spans="1:10" ht="13.5">
      <c r="A38" s="190" t="s">
        <v>24</v>
      </c>
      <c r="B38" s="56"/>
      <c r="C38" s="56"/>
      <c r="D38" s="73">
        <f>SUM(E38:F38)</f>
        <v>188316</v>
      </c>
      <c r="E38" s="71" t="s">
        <v>10</v>
      </c>
      <c r="F38" s="4">
        <f>SUM(F39:F50)</f>
        <v>188316</v>
      </c>
      <c r="G38" s="70" t="s">
        <v>71</v>
      </c>
      <c r="H38" s="7" t="s">
        <v>10</v>
      </c>
      <c r="I38" s="71" t="s">
        <v>10</v>
      </c>
      <c r="J38" s="265" t="s">
        <v>10</v>
      </c>
    </row>
    <row r="39" spans="1:10" s="11" customFormat="1" ht="13.5">
      <c r="A39" s="184"/>
      <c r="B39" s="44"/>
      <c r="C39" s="58" t="s">
        <v>11</v>
      </c>
      <c r="D39" s="124">
        <v>8450</v>
      </c>
      <c r="E39" s="120" t="s">
        <v>10</v>
      </c>
      <c r="F39" s="138">
        <v>8450</v>
      </c>
      <c r="G39" s="70" t="s">
        <v>10</v>
      </c>
      <c r="H39" s="7" t="s">
        <v>10</v>
      </c>
      <c r="I39" s="71" t="s">
        <v>10</v>
      </c>
      <c r="J39" s="265" t="s">
        <v>10</v>
      </c>
    </row>
    <row r="40" spans="1:10" s="11" customFormat="1" ht="13.5">
      <c r="A40" s="184"/>
      <c r="B40" s="44"/>
      <c r="C40" s="58" t="s">
        <v>12</v>
      </c>
      <c r="D40" s="124">
        <v>11011</v>
      </c>
      <c r="E40" s="120" t="s">
        <v>10</v>
      </c>
      <c r="F40" s="138">
        <v>11011</v>
      </c>
      <c r="G40" s="70" t="s">
        <v>10</v>
      </c>
      <c r="H40" s="7" t="s">
        <v>10</v>
      </c>
      <c r="I40" s="71" t="s">
        <v>10</v>
      </c>
      <c r="J40" s="265" t="s">
        <v>10</v>
      </c>
    </row>
    <row r="41" spans="1:10" s="11" customFormat="1" ht="13.5">
      <c r="A41" s="184"/>
      <c r="B41" s="44"/>
      <c r="C41" s="58" t="s">
        <v>13</v>
      </c>
      <c r="D41" s="124">
        <v>12137</v>
      </c>
      <c r="E41" s="120" t="s">
        <v>10</v>
      </c>
      <c r="F41" s="138">
        <v>12137</v>
      </c>
      <c r="G41" s="70" t="s">
        <v>10</v>
      </c>
      <c r="H41" s="7" t="s">
        <v>10</v>
      </c>
      <c r="I41" s="71" t="s">
        <v>10</v>
      </c>
      <c r="J41" s="265" t="s">
        <v>10</v>
      </c>
    </row>
    <row r="42" spans="1:10" s="11" customFormat="1" ht="13.5">
      <c r="A42" s="184"/>
      <c r="B42" s="44"/>
      <c r="C42" s="58" t="s">
        <v>14</v>
      </c>
      <c r="D42" s="124">
        <v>11907</v>
      </c>
      <c r="E42" s="120" t="s">
        <v>10</v>
      </c>
      <c r="F42" s="138">
        <v>11907</v>
      </c>
      <c r="G42" s="70" t="s">
        <v>10</v>
      </c>
      <c r="H42" s="7" t="s">
        <v>10</v>
      </c>
      <c r="I42" s="71" t="s">
        <v>10</v>
      </c>
      <c r="J42" s="265" t="s">
        <v>10</v>
      </c>
    </row>
    <row r="43" spans="1:10" s="11" customFormat="1" ht="13.5">
      <c r="A43" s="184"/>
      <c r="B43" s="44"/>
      <c r="C43" s="58" t="s">
        <v>15</v>
      </c>
      <c r="D43" s="124">
        <v>14235</v>
      </c>
      <c r="E43" s="120" t="s">
        <v>10</v>
      </c>
      <c r="F43" s="138">
        <v>14235</v>
      </c>
      <c r="G43" s="70" t="s">
        <v>10</v>
      </c>
      <c r="H43" s="7" t="s">
        <v>10</v>
      </c>
      <c r="I43" s="71" t="s">
        <v>10</v>
      </c>
      <c r="J43" s="265" t="s">
        <v>10</v>
      </c>
    </row>
    <row r="44" spans="1:10" s="11" customFormat="1" ht="13.5">
      <c r="A44" s="184"/>
      <c r="B44" s="44"/>
      <c r="C44" s="58" t="s">
        <v>16</v>
      </c>
      <c r="D44" s="124">
        <v>9834</v>
      </c>
      <c r="E44" s="120" t="s">
        <v>10</v>
      </c>
      <c r="F44" s="138">
        <v>9834</v>
      </c>
      <c r="G44" s="70" t="s">
        <v>10</v>
      </c>
      <c r="H44" s="7" t="s">
        <v>10</v>
      </c>
      <c r="I44" s="71" t="s">
        <v>10</v>
      </c>
      <c r="J44" s="265" t="s">
        <v>10</v>
      </c>
    </row>
    <row r="45" spans="1:10" s="11" customFormat="1" ht="13.5">
      <c r="A45" s="184"/>
      <c r="B45" s="44"/>
      <c r="C45" s="58" t="s">
        <v>17</v>
      </c>
      <c r="D45" s="124">
        <v>41279</v>
      </c>
      <c r="E45" s="120" t="s">
        <v>10</v>
      </c>
      <c r="F45" s="138">
        <v>41279</v>
      </c>
      <c r="G45" s="70" t="s">
        <v>10</v>
      </c>
      <c r="H45" s="7" t="s">
        <v>10</v>
      </c>
      <c r="I45" s="71" t="s">
        <v>10</v>
      </c>
      <c r="J45" s="265" t="s">
        <v>10</v>
      </c>
    </row>
    <row r="46" spans="1:10" s="11" customFormat="1" ht="13.5">
      <c r="A46" s="184"/>
      <c r="B46" s="44"/>
      <c r="C46" s="58" t="s">
        <v>18</v>
      </c>
      <c r="D46" s="124">
        <v>16735</v>
      </c>
      <c r="E46" s="120" t="s">
        <v>10</v>
      </c>
      <c r="F46" s="138">
        <v>16735</v>
      </c>
      <c r="G46" s="70" t="s">
        <v>10</v>
      </c>
      <c r="H46" s="7" t="s">
        <v>10</v>
      </c>
      <c r="I46" s="71" t="s">
        <v>10</v>
      </c>
      <c r="J46" s="265" t="s">
        <v>10</v>
      </c>
    </row>
    <row r="47" spans="1:10" s="11" customFormat="1" ht="13.5">
      <c r="A47" s="184"/>
      <c r="B47" s="44"/>
      <c r="C47" s="58" t="s">
        <v>19</v>
      </c>
      <c r="D47" s="124">
        <v>11177</v>
      </c>
      <c r="E47" s="120" t="s">
        <v>10</v>
      </c>
      <c r="F47" s="138">
        <v>11177</v>
      </c>
      <c r="G47" s="70" t="s">
        <v>10</v>
      </c>
      <c r="H47" s="7" t="s">
        <v>10</v>
      </c>
      <c r="I47" s="71" t="s">
        <v>10</v>
      </c>
      <c r="J47" s="265" t="s">
        <v>10</v>
      </c>
    </row>
    <row r="48" spans="1:10" s="11" customFormat="1" ht="13.5">
      <c r="A48" s="184"/>
      <c r="B48" s="44"/>
      <c r="C48" s="58" t="s">
        <v>20</v>
      </c>
      <c r="D48" s="73">
        <v>28020</v>
      </c>
      <c r="E48" s="120" t="s">
        <v>10</v>
      </c>
      <c r="F48" s="138">
        <v>28020</v>
      </c>
      <c r="G48" s="70" t="s">
        <v>10</v>
      </c>
      <c r="H48" s="7" t="s">
        <v>10</v>
      </c>
      <c r="I48" s="71" t="s">
        <v>10</v>
      </c>
      <c r="J48" s="265" t="s">
        <v>10</v>
      </c>
    </row>
    <row r="49" spans="1:10" s="11" customFormat="1" ht="13.5">
      <c r="A49" s="184"/>
      <c r="B49" s="44"/>
      <c r="C49" s="58" t="s">
        <v>21</v>
      </c>
      <c r="D49" s="124">
        <v>13263</v>
      </c>
      <c r="E49" s="120" t="s">
        <v>10</v>
      </c>
      <c r="F49" s="138">
        <v>13263</v>
      </c>
      <c r="G49" s="70" t="s">
        <v>10</v>
      </c>
      <c r="H49" s="7" t="s">
        <v>10</v>
      </c>
      <c r="I49" s="71" t="s">
        <v>10</v>
      </c>
      <c r="J49" s="265" t="s">
        <v>10</v>
      </c>
    </row>
    <row r="50" spans="1:10" s="11" customFormat="1" ht="14.25" thickBot="1">
      <c r="A50" s="200"/>
      <c r="B50" s="12"/>
      <c r="C50" s="16" t="s">
        <v>22</v>
      </c>
      <c r="D50" s="150">
        <v>10268</v>
      </c>
      <c r="E50" s="123" t="s">
        <v>10</v>
      </c>
      <c r="F50" s="140">
        <v>10268</v>
      </c>
      <c r="G50" s="84" t="s">
        <v>10</v>
      </c>
      <c r="H50" s="85" t="s">
        <v>10</v>
      </c>
      <c r="I50" s="86" t="s">
        <v>10</v>
      </c>
      <c r="J50" s="273" t="s">
        <v>10</v>
      </c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1023622047244095" right="0.7874015748031497" top="1.535433070866142" bottom="0.984251968503937" header="0.5118110236220472" footer="0.5118110236220472"/>
  <pageSetup horizontalDpi="600" verticalDpi="600" orientation="portrait" paperSize="9" r:id="rId1"/>
  <headerFooter alignWithMargins="0">
    <oddFooter>&amp;C-16-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xSplit="3" ySplit="6" topLeftCell="D7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J50" sqref="A4:J50"/>
    </sheetView>
  </sheetViews>
  <sheetFormatPr defaultColWidth="9.00390625" defaultRowHeight="13.5"/>
  <cols>
    <col min="1" max="3" width="3.875" style="0" customWidth="1"/>
    <col min="4" max="10" width="9.75390625" style="0" customWidth="1"/>
    <col min="11" max="16384" width="8.75390625" style="0" customWidth="1"/>
  </cols>
  <sheetData>
    <row r="1" spans="2:5" ht="19.5" customHeight="1">
      <c r="B1" s="92" t="s">
        <v>80</v>
      </c>
      <c r="E1" t="str">
        <f>'横浜市・川崎市・横須賀市'!F2</f>
        <v>（平成20年推計）</v>
      </c>
    </row>
    <row r="2" ht="9" customHeight="1"/>
    <row r="3" spans="3:10" s="11" customFormat="1" ht="14.25" thickBot="1">
      <c r="C3" s="12"/>
      <c r="D3" s="12"/>
      <c r="E3" s="12"/>
      <c r="F3" s="12"/>
      <c r="G3" s="12"/>
      <c r="H3" s="12"/>
      <c r="I3" s="12"/>
      <c r="J3" s="51" t="s">
        <v>0</v>
      </c>
    </row>
    <row r="4" spans="1:10" s="11" customFormat="1" ht="13.5">
      <c r="A4" s="182"/>
      <c r="B4" s="45"/>
      <c r="C4" s="46" t="s">
        <v>45</v>
      </c>
      <c r="D4" s="168" t="s">
        <v>46</v>
      </c>
      <c r="E4" s="169"/>
      <c r="F4" s="170"/>
      <c r="G4" s="52" t="s">
        <v>47</v>
      </c>
      <c r="H4" s="53"/>
      <c r="I4" s="53"/>
      <c r="J4" s="183"/>
    </row>
    <row r="5" spans="1:10" s="11" customFormat="1" ht="13.5" customHeight="1">
      <c r="A5" s="184"/>
      <c r="B5" s="48"/>
      <c r="C5" s="54"/>
      <c r="D5" s="171" t="s">
        <v>50</v>
      </c>
      <c r="E5" s="173" t="s">
        <v>48</v>
      </c>
      <c r="F5" s="175" t="s">
        <v>49</v>
      </c>
      <c r="G5" s="13" t="s">
        <v>1</v>
      </c>
      <c r="H5" s="13" t="s">
        <v>1</v>
      </c>
      <c r="I5" s="176" t="s">
        <v>3</v>
      </c>
      <c r="J5" s="185" t="s">
        <v>2</v>
      </c>
    </row>
    <row r="6" spans="1:10" s="11" customFormat="1" ht="13.5">
      <c r="A6" s="186" t="s">
        <v>4</v>
      </c>
      <c r="B6" s="47"/>
      <c r="C6" s="49"/>
      <c r="D6" s="172"/>
      <c r="E6" s="174"/>
      <c r="F6" s="174"/>
      <c r="G6" s="14" t="s">
        <v>5</v>
      </c>
      <c r="H6" s="14" t="s">
        <v>6</v>
      </c>
      <c r="I6" s="172"/>
      <c r="J6" s="187" t="s">
        <v>7</v>
      </c>
    </row>
    <row r="7" spans="1:10" ht="16.5" customHeight="1">
      <c r="A7" s="235" t="s">
        <v>60</v>
      </c>
      <c r="B7" s="178"/>
      <c r="C7" s="179"/>
      <c r="D7" s="60"/>
      <c r="E7" s="61"/>
      <c r="F7" s="60"/>
      <c r="G7" s="61"/>
      <c r="H7" s="60"/>
      <c r="I7" s="61"/>
      <c r="J7" s="272"/>
    </row>
    <row r="8" spans="1:11" ht="13.5">
      <c r="A8" s="190" t="s">
        <v>24</v>
      </c>
      <c r="B8" s="56"/>
      <c r="C8" s="56"/>
      <c r="D8" s="20">
        <f>SUM(E8:F8)</f>
        <v>147274</v>
      </c>
      <c r="E8" s="4">
        <f>SUM(E9:E20)</f>
        <v>30358</v>
      </c>
      <c r="F8" s="4">
        <f>SUM(F9:F20)</f>
        <v>116916</v>
      </c>
      <c r="G8" s="87" t="s">
        <v>10</v>
      </c>
      <c r="H8" s="80" t="s">
        <v>10</v>
      </c>
      <c r="I8" s="76" t="s">
        <v>10</v>
      </c>
      <c r="J8" s="274" t="s">
        <v>10</v>
      </c>
      <c r="K8" s="40"/>
    </row>
    <row r="9" spans="1:10" s="11" customFormat="1" ht="13.5">
      <c r="A9" s="184"/>
      <c r="B9" s="44"/>
      <c r="C9" s="58" t="s">
        <v>11</v>
      </c>
      <c r="D9" s="73">
        <v>19029</v>
      </c>
      <c r="E9" s="136">
        <v>2448</v>
      </c>
      <c r="F9" s="127">
        <v>16581</v>
      </c>
      <c r="G9" s="78" t="s">
        <v>10</v>
      </c>
      <c r="H9" s="88" t="s">
        <v>10</v>
      </c>
      <c r="I9" s="89" t="s">
        <v>10</v>
      </c>
      <c r="J9" s="275" t="s">
        <v>10</v>
      </c>
    </row>
    <row r="10" spans="1:10" s="11" customFormat="1" ht="13.5">
      <c r="A10" s="184"/>
      <c r="B10" s="44"/>
      <c r="C10" s="58" t="s">
        <v>12</v>
      </c>
      <c r="D10" s="98">
        <v>5751</v>
      </c>
      <c r="E10" s="136">
        <v>2165</v>
      </c>
      <c r="F10" s="127">
        <v>3586</v>
      </c>
      <c r="G10" s="78" t="s">
        <v>10</v>
      </c>
      <c r="H10" s="88" t="s">
        <v>10</v>
      </c>
      <c r="I10" s="89" t="s">
        <v>10</v>
      </c>
      <c r="J10" s="275" t="s">
        <v>10</v>
      </c>
    </row>
    <row r="11" spans="1:10" s="11" customFormat="1" ht="13.5">
      <c r="A11" s="184"/>
      <c r="B11" s="44"/>
      <c r="C11" s="58" t="s">
        <v>13</v>
      </c>
      <c r="D11" s="98">
        <v>9972</v>
      </c>
      <c r="E11" s="136">
        <v>2601</v>
      </c>
      <c r="F11" s="127">
        <v>7371</v>
      </c>
      <c r="G11" s="78" t="s">
        <v>10</v>
      </c>
      <c r="H11" s="88" t="s">
        <v>10</v>
      </c>
      <c r="I11" s="89" t="s">
        <v>10</v>
      </c>
      <c r="J11" s="275" t="s">
        <v>10</v>
      </c>
    </row>
    <row r="12" spans="1:10" s="11" customFormat="1" ht="13.5">
      <c r="A12" s="184"/>
      <c r="B12" s="44"/>
      <c r="C12" s="58" t="s">
        <v>14</v>
      </c>
      <c r="D12" s="98">
        <v>6336</v>
      </c>
      <c r="E12" s="136">
        <v>2557</v>
      </c>
      <c r="F12" s="127">
        <v>3779</v>
      </c>
      <c r="G12" s="78" t="s">
        <v>10</v>
      </c>
      <c r="H12" s="88" t="s">
        <v>10</v>
      </c>
      <c r="I12" s="89" t="s">
        <v>10</v>
      </c>
      <c r="J12" s="275" t="s">
        <v>10</v>
      </c>
    </row>
    <row r="13" spans="1:10" s="11" customFormat="1" ht="13.5">
      <c r="A13" s="184"/>
      <c r="B13" s="44"/>
      <c r="C13" s="58" t="s">
        <v>15</v>
      </c>
      <c r="D13" s="98">
        <v>6346</v>
      </c>
      <c r="E13" s="136">
        <v>2866</v>
      </c>
      <c r="F13" s="127">
        <v>3480</v>
      </c>
      <c r="G13" s="78" t="s">
        <v>10</v>
      </c>
      <c r="H13" s="88" t="s">
        <v>10</v>
      </c>
      <c r="I13" s="89" t="s">
        <v>10</v>
      </c>
      <c r="J13" s="275" t="s">
        <v>10</v>
      </c>
    </row>
    <row r="14" spans="1:10" s="11" customFormat="1" ht="13.5">
      <c r="A14" s="184"/>
      <c r="B14" s="44"/>
      <c r="C14" s="58" t="s">
        <v>16</v>
      </c>
      <c r="D14" s="98">
        <v>5665</v>
      </c>
      <c r="E14" s="136">
        <v>2124</v>
      </c>
      <c r="F14" s="127">
        <v>3541</v>
      </c>
      <c r="G14" s="78" t="s">
        <v>10</v>
      </c>
      <c r="H14" s="88" t="s">
        <v>10</v>
      </c>
      <c r="I14" s="89" t="s">
        <v>10</v>
      </c>
      <c r="J14" s="275" t="s">
        <v>10</v>
      </c>
    </row>
    <row r="15" spans="1:10" s="11" customFormat="1" ht="13.5">
      <c r="A15" s="184"/>
      <c r="B15" s="44"/>
      <c r="C15" s="58" t="s">
        <v>17</v>
      </c>
      <c r="D15" s="98">
        <v>7826</v>
      </c>
      <c r="E15" s="136">
        <v>2336</v>
      </c>
      <c r="F15" s="127">
        <v>5490</v>
      </c>
      <c r="G15" s="78" t="s">
        <v>10</v>
      </c>
      <c r="H15" s="88" t="s">
        <v>10</v>
      </c>
      <c r="I15" s="89" t="s">
        <v>10</v>
      </c>
      <c r="J15" s="275" t="s">
        <v>10</v>
      </c>
    </row>
    <row r="16" spans="1:10" s="11" customFormat="1" ht="13.5">
      <c r="A16" s="184"/>
      <c r="B16" s="44"/>
      <c r="C16" s="58" t="s">
        <v>18</v>
      </c>
      <c r="D16" s="98">
        <v>61680</v>
      </c>
      <c r="E16" s="136">
        <v>3337</v>
      </c>
      <c r="F16" s="127">
        <v>58343</v>
      </c>
      <c r="G16" s="78" t="s">
        <v>10</v>
      </c>
      <c r="H16" s="88" t="s">
        <v>10</v>
      </c>
      <c r="I16" s="89" t="s">
        <v>10</v>
      </c>
      <c r="J16" s="275" t="s">
        <v>10</v>
      </c>
    </row>
    <row r="17" spans="1:10" s="11" customFormat="1" ht="13.5">
      <c r="A17" s="184"/>
      <c r="B17" s="44"/>
      <c r="C17" s="58" t="s">
        <v>19</v>
      </c>
      <c r="D17" s="98">
        <v>6159</v>
      </c>
      <c r="E17" s="136">
        <v>2337</v>
      </c>
      <c r="F17" s="127">
        <v>3822</v>
      </c>
      <c r="G17" s="78" t="s">
        <v>10</v>
      </c>
      <c r="H17" s="88" t="s">
        <v>10</v>
      </c>
      <c r="I17" s="89" t="s">
        <v>10</v>
      </c>
      <c r="J17" s="275" t="s">
        <v>10</v>
      </c>
    </row>
    <row r="18" spans="1:10" s="11" customFormat="1" ht="13.5">
      <c r="A18" s="184"/>
      <c r="B18" s="44"/>
      <c r="C18" s="58" t="s">
        <v>20</v>
      </c>
      <c r="D18" s="98">
        <v>6162</v>
      </c>
      <c r="E18" s="136">
        <v>2580</v>
      </c>
      <c r="F18" s="127">
        <v>3582</v>
      </c>
      <c r="G18" s="78" t="s">
        <v>10</v>
      </c>
      <c r="H18" s="88" t="s">
        <v>10</v>
      </c>
      <c r="I18" s="89" t="s">
        <v>10</v>
      </c>
      <c r="J18" s="275" t="s">
        <v>10</v>
      </c>
    </row>
    <row r="19" spans="1:10" s="11" customFormat="1" ht="13.5">
      <c r="A19" s="184"/>
      <c r="B19" s="44"/>
      <c r="C19" s="58" t="s">
        <v>21</v>
      </c>
      <c r="D19" s="98">
        <v>6026</v>
      </c>
      <c r="E19" s="136">
        <v>2604</v>
      </c>
      <c r="F19" s="127">
        <v>3422</v>
      </c>
      <c r="G19" s="78" t="s">
        <v>10</v>
      </c>
      <c r="H19" s="88" t="s">
        <v>10</v>
      </c>
      <c r="I19" s="89" t="s">
        <v>10</v>
      </c>
      <c r="J19" s="275" t="s">
        <v>10</v>
      </c>
    </row>
    <row r="20" spans="1:10" s="11" customFormat="1" ht="13.5">
      <c r="A20" s="184"/>
      <c r="B20" s="44"/>
      <c r="C20" s="58" t="s">
        <v>22</v>
      </c>
      <c r="D20" s="98">
        <v>6322</v>
      </c>
      <c r="E20" s="136">
        <v>2403</v>
      </c>
      <c r="F20" s="127">
        <v>3919</v>
      </c>
      <c r="G20" s="78" t="s">
        <v>10</v>
      </c>
      <c r="H20" s="90" t="s">
        <v>10</v>
      </c>
      <c r="I20" s="91" t="s">
        <v>10</v>
      </c>
      <c r="J20" s="276" t="s">
        <v>10</v>
      </c>
    </row>
    <row r="21" spans="1:10" ht="13.5">
      <c r="A21" s="195"/>
      <c r="B21" s="56"/>
      <c r="C21" s="59"/>
      <c r="D21" s="4"/>
      <c r="E21" s="41"/>
      <c r="F21" s="4"/>
      <c r="G21" s="56"/>
      <c r="H21" s="5"/>
      <c r="I21" s="56"/>
      <c r="J21" s="196"/>
    </row>
    <row r="22" spans="1:10" ht="13.5" customHeight="1">
      <c r="A22" s="188" t="s">
        <v>52</v>
      </c>
      <c r="B22" s="180"/>
      <c r="C22" s="177"/>
      <c r="D22" s="3"/>
      <c r="E22" s="55"/>
      <c r="F22" s="3"/>
      <c r="G22" s="55"/>
      <c r="H22" s="3"/>
      <c r="I22" s="41"/>
      <c r="J22" s="197"/>
    </row>
    <row r="23" spans="1:10" ht="13.5">
      <c r="A23" s="190" t="s">
        <v>9</v>
      </c>
      <c r="B23" s="56"/>
      <c r="C23" s="56"/>
      <c r="D23" s="20">
        <f>SUM(E23:F23)</f>
        <v>815100.7946786248</v>
      </c>
      <c r="E23" s="41">
        <f aca="true" t="shared" si="0" ref="E23:J23">SUM(E24:E35)</f>
        <v>16250.26</v>
      </c>
      <c r="F23" s="4">
        <f t="shared" si="0"/>
        <v>798850.5346786248</v>
      </c>
      <c r="G23" s="73">
        <f t="shared" si="0"/>
        <v>2427529</v>
      </c>
      <c r="H23" s="4">
        <f t="shared" si="0"/>
        <v>62196</v>
      </c>
      <c r="I23" s="41">
        <f t="shared" si="0"/>
        <v>438616</v>
      </c>
      <c r="J23" s="198">
        <f t="shared" si="0"/>
        <v>1926717</v>
      </c>
    </row>
    <row r="24" spans="1:10" s="11" customFormat="1" ht="13.5">
      <c r="A24" s="184"/>
      <c r="B24" s="44"/>
      <c r="C24" s="58" t="s">
        <v>11</v>
      </c>
      <c r="D24" s="73">
        <v>20170.14</v>
      </c>
      <c r="E24" s="127">
        <v>363.74</v>
      </c>
      <c r="F24" s="127">
        <v>19806.4</v>
      </c>
      <c r="G24" s="137">
        <v>137032</v>
      </c>
      <c r="H24" s="125">
        <v>1462</v>
      </c>
      <c r="I24" s="24">
        <v>25181</v>
      </c>
      <c r="J24" s="193">
        <v>110389</v>
      </c>
    </row>
    <row r="25" spans="1:10" s="11" customFormat="1" ht="13.5">
      <c r="A25" s="184"/>
      <c r="B25" s="44"/>
      <c r="C25" s="58" t="s">
        <v>12</v>
      </c>
      <c r="D25" s="98">
        <v>360813.9666666667</v>
      </c>
      <c r="E25" s="127">
        <v>413.9</v>
      </c>
      <c r="F25" s="127">
        <v>360400.06666666665</v>
      </c>
      <c r="G25" s="137">
        <v>116209</v>
      </c>
      <c r="H25" s="125">
        <v>1739</v>
      </c>
      <c r="I25" s="24">
        <v>22604</v>
      </c>
      <c r="J25" s="193">
        <v>91866</v>
      </c>
    </row>
    <row r="26" spans="1:10" s="11" customFormat="1" ht="13.5">
      <c r="A26" s="184"/>
      <c r="B26" s="44"/>
      <c r="C26" s="58" t="s">
        <v>13</v>
      </c>
      <c r="D26" s="98">
        <v>53653.60666666667</v>
      </c>
      <c r="E26" s="127">
        <v>416.94</v>
      </c>
      <c r="F26" s="127">
        <v>53236.666666666664</v>
      </c>
      <c r="G26" s="137">
        <v>181807</v>
      </c>
      <c r="H26" s="125">
        <v>1713</v>
      </c>
      <c r="I26" s="24">
        <v>36233</v>
      </c>
      <c r="J26" s="193">
        <v>143861</v>
      </c>
    </row>
    <row r="27" spans="1:10" s="11" customFormat="1" ht="13.5">
      <c r="A27" s="184"/>
      <c r="B27" s="44"/>
      <c r="C27" s="58" t="s">
        <v>14</v>
      </c>
      <c r="D27" s="98">
        <v>26012.186278026904</v>
      </c>
      <c r="E27" s="127">
        <v>888.98</v>
      </c>
      <c r="F27" s="127">
        <v>25123.206278026904</v>
      </c>
      <c r="G27" s="137">
        <v>192912</v>
      </c>
      <c r="H27" s="125">
        <v>3046</v>
      </c>
      <c r="I27" s="24">
        <v>37898</v>
      </c>
      <c r="J27" s="193">
        <v>151968</v>
      </c>
    </row>
    <row r="28" spans="1:10" s="11" customFormat="1" ht="13.5">
      <c r="A28" s="184"/>
      <c r="B28" s="44"/>
      <c r="C28" s="58" t="s">
        <v>15</v>
      </c>
      <c r="D28" s="98">
        <v>35508.866367713</v>
      </c>
      <c r="E28" s="127">
        <v>1313.4</v>
      </c>
      <c r="F28" s="127">
        <v>34195.466367713</v>
      </c>
      <c r="G28" s="137">
        <v>206347</v>
      </c>
      <c r="H28" s="125">
        <v>5282</v>
      </c>
      <c r="I28" s="24">
        <v>39865</v>
      </c>
      <c r="J28" s="193">
        <v>161200</v>
      </c>
    </row>
    <row r="29" spans="1:10" s="11" customFormat="1" ht="13.5">
      <c r="A29" s="184"/>
      <c r="B29" s="44"/>
      <c r="C29" s="58" t="s">
        <v>16</v>
      </c>
      <c r="D29" s="98">
        <v>30348.828699551566</v>
      </c>
      <c r="E29" s="127">
        <v>837.6</v>
      </c>
      <c r="F29" s="127">
        <v>29511.228699551568</v>
      </c>
      <c r="G29" s="137">
        <v>183100</v>
      </c>
      <c r="H29" s="125">
        <v>3445</v>
      </c>
      <c r="I29" s="24">
        <v>36083</v>
      </c>
      <c r="J29" s="193">
        <v>143572</v>
      </c>
    </row>
    <row r="30" spans="1:10" s="11" customFormat="1" ht="13.5">
      <c r="A30" s="184"/>
      <c r="B30" s="44"/>
      <c r="C30" s="58" t="s">
        <v>17</v>
      </c>
      <c r="D30" s="98">
        <v>39596.32571428571</v>
      </c>
      <c r="E30" s="127">
        <v>3057.54</v>
      </c>
      <c r="F30" s="127">
        <v>36538.78571428571</v>
      </c>
      <c r="G30" s="137">
        <v>207586</v>
      </c>
      <c r="H30" s="125">
        <v>10134</v>
      </c>
      <c r="I30" s="24">
        <v>39459</v>
      </c>
      <c r="J30" s="193">
        <v>157993</v>
      </c>
    </row>
    <row r="31" spans="1:10" s="11" customFormat="1" ht="13.5">
      <c r="A31" s="184"/>
      <c r="B31" s="44"/>
      <c r="C31" s="58" t="s">
        <v>18</v>
      </c>
      <c r="D31" s="98">
        <v>77776.99428571429</v>
      </c>
      <c r="E31" s="127">
        <v>5083.28</v>
      </c>
      <c r="F31" s="127">
        <v>72693.71428571429</v>
      </c>
      <c r="G31" s="137">
        <v>187716</v>
      </c>
      <c r="H31" s="125">
        <v>17175</v>
      </c>
      <c r="I31" s="24">
        <v>36079</v>
      </c>
      <c r="J31" s="193">
        <v>134462</v>
      </c>
    </row>
    <row r="32" spans="1:10" s="11" customFormat="1" ht="13.5">
      <c r="A32" s="184"/>
      <c r="B32" s="44"/>
      <c r="C32" s="58" t="s">
        <v>19</v>
      </c>
      <c r="D32" s="98">
        <v>32934.88214285714</v>
      </c>
      <c r="E32" s="127">
        <v>1153.4</v>
      </c>
      <c r="F32" s="127">
        <v>31781.48214285714</v>
      </c>
      <c r="G32" s="137">
        <v>187318</v>
      </c>
      <c r="H32" s="125">
        <v>4683</v>
      </c>
      <c r="I32" s="24">
        <v>37069</v>
      </c>
      <c r="J32" s="193">
        <v>145566</v>
      </c>
    </row>
    <row r="33" spans="1:10" s="11" customFormat="1" ht="13.5">
      <c r="A33" s="184"/>
      <c r="B33" s="44"/>
      <c r="C33" s="58" t="s">
        <v>20</v>
      </c>
      <c r="D33" s="98">
        <v>40988.45071428571</v>
      </c>
      <c r="E33" s="127">
        <v>993.54</v>
      </c>
      <c r="F33" s="127">
        <v>39994.91071428571</v>
      </c>
      <c r="G33" s="137">
        <v>217106</v>
      </c>
      <c r="H33" s="125">
        <v>4643</v>
      </c>
      <c r="I33" s="24">
        <v>42879</v>
      </c>
      <c r="J33" s="193">
        <v>169584</v>
      </c>
    </row>
    <row r="34" spans="1:10" s="11" customFormat="1" ht="13.5">
      <c r="A34" s="184"/>
      <c r="B34" s="44"/>
      <c r="C34" s="58" t="s">
        <v>21</v>
      </c>
      <c r="D34" s="98">
        <v>46438.75</v>
      </c>
      <c r="E34" s="127">
        <v>981</v>
      </c>
      <c r="F34" s="127">
        <v>45457.75</v>
      </c>
      <c r="G34" s="137">
        <v>332703</v>
      </c>
      <c r="H34" s="125">
        <v>4436</v>
      </c>
      <c r="I34" s="24">
        <v>45542</v>
      </c>
      <c r="J34" s="193">
        <v>282725</v>
      </c>
    </row>
    <row r="35" spans="1:10" s="11" customFormat="1" ht="13.5">
      <c r="A35" s="184"/>
      <c r="B35" s="44"/>
      <c r="C35" s="58" t="s">
        <v>22</v>
      </c>
      <c r="D35" s="98">
        <v>50857.79714285715</v>
      </c>
      <c r="E35" s="127">
        <v>746.94</v>
      </c>
      <c r="F35" s="127">
        <v>50110.857142857145</v>
      </c>
      <c r="G35" s="137">
        <v>277693</v>
      </c>
      <c r="H35" s="126">
        <v>4438</v>
      </c>
      <c r="I35" s="134">
        <v>39724</v>
      </c>
      <c r="J35" s="194">
        <v>233531</v>
      </c>
    </row>
    <row r="36" spans="1:10" ht="13.5">
      <c r="A36" s="195"/>
      <c r="B36" s="56"/>
      <c r="C36" s="59"/>
      <c r="D36" s="4"/>
      <c r="E36" s="41"/>
      <c r="F36" s="4"/>
      <c r="G36" s="56"/>
      <c r="H36" s="5"/>
      <c r="I36" s="56"/>
      <c r="J36" s="196"/>
    </row>
    <row r="37" spans="1:10" ht="13.5" customHeight="1">
      <c r="A37" s="188" t="s">
        <v>53</v>
      </c>
      <c r="B37" s="180"/>
      <c r="C37" s="177"/>
      <c r="D37" s="3"/>
      <c r="E37" s="55"/>
      <c r="F37" s="3"/>
      <c r="G37" s="56"/>
      <c r="H37" s="5"/>
      <c r="I37" s="56"/>
      <c r="J37" s="196"/>
    </row>
    <row r="38" spans="1:10" ht="13.5">
      <c r="A38" s="190" t="s">
        <v>24</v>
      </c>
      <c r="B38" s="56"/>
      <c r="C38" s="56"/>
      <c r="D38" s="73">
        <f>SUM(E38:F38)</f>
        <v>1465030</v>
      </c>
      <c r="E38" s="73">
        <f>SUM(E39:E50)</f>
        <v>106575</v>
      </c>
      <c r="F38" s="73">
        <f>SUM(F39:F50)</f>
        <v>1358455</v>
      </c>
      <c r="G38" s="73">
        <f>SUM(H38:J38)</f>
        <v>1084380</v>
      </c>
      <c r="H38" s="73">
        <f>SUM(H39:H50)</f>
        <v>645000</v>
      </c>
      <c r="I38" s="73">
        <f>SUM(I39:I50)</f>
        <v>177705</v>
      </c>
      <c r="J38" s="192">
        <f>SUM(J39:J50)</f>
        <v>261675</v>
      </c>
    </row>
    <row r="39" spans="1:10" s="11" customFormat="1" ht="13.5">
      <c r="A39" s="184"/>
      <c r="B39" s="44"/>
      <c r="C39" s="58" t="s">
        <v>11</v>
      </c>
      <c r="D39" s="73">
        <v>71733</v>
      </c>
      <c r="E39" s="138">
        <v>3952</v>
      </c>
      <c r="F39" s="138">
        <v>67781</v>
      </c>
      <c r="G39" s="98">
        <v>71276</v>
      </c>
      <c r="H39" s="138">
        <v>44212</v>
      </c>
      <c r="I39" s="138">
        <v>11803</v>
      </c>
      <c r="J39" s="244">
        <v>15261</v>
      </c>
    </row>
    <row r="40" spans="1:10" s="11" customFormat="1" ht="13.5">
      <c r="A40" s="184"/>
      <c r="B40" s="44"/>
      <c r="C40" s="58" t="s">
        <v>12</v>
      </c>
      <c r="D40" s="98">
        <v>71841</v>
      </c>
      <c r="E40" s="138">
        <v>3533</v>
      </c>
      <c r="F40" s="138">
        <v>68308</v>
      </c>
      <c r="G40" s="98">
        <v>62495</v>
      </c>
      <c r="H40" s="138">
        <v>34367</v>
      </c>
      <c r="I40" s="138">
        <v>12212</v>
      </c>
      <c r="J40" s="244">
        <v>15916</v>
      </c>
    </row>
    <row r="41" spans="1:10" s="11" customFormat="1" ht="13.5">
      <c r="A41" s="184"/>
      <c r="B41" s="44"/>
      <c r="C41" s="58" t="s">
        <v>13</v>
      </c>
      <c r="D41" s="98">
        <v>83317</v>
      </c>
      <c r="E41" s="138">
        <v>5012</v>
      </c>
      <c r="F41" s="138">
        <v>78305</v>
      </c>
      <c r="G41" s="98">
        <v>77771</v>
      </c>
      <c r="H41" s="138">
        <v>43532</v>
      </c>
      <c r="I41" s="138">
        <v>15125</v>
      </c>
      <c r="J41" s="244">
        <v>19114</v>
      </c>
    </row>
    <row r="42" spans="1:10" s="11" customFormat="1" ht="13.5">
      <c r="A42" s="184"/>
      <c r="B42" s="44"/>
      <c r="C42" s="58" t="s">
        <v>14</v>
      </c>
      <c r="D42" s="98">
        <v>253911</v>
      </c>
      <c r="E42" s="138">
        <v>4473</v>
      </c>
      <c r="F42" s="138">
        <v>249438</v>
      </c>
      <c r="G42" s="98">
        <v>71602</v>
      </c>
      <c r="H42" s="138">
        <v>36898</v>
      </c>
      <c r="I42" s="138">
        <v>14465</v>
      </c>
      <c r="J42" s="244">
        <v>20239</v>
      </c>
    </row>
    <row r="43" spans="1:10" s="11" customFormat="1" ht="13.5">
      <c r="A43" s="184"/>
      <c r="B43" s="44"/>
      <c r="C43" s="58" t="s">
        <v>15</v>
      </c>
      <c r="D43" s="98">
        <v>115594</v>
      </c>
      <c r="E43" s="138">
        <v>10409</v>
      </c>
      <c r="F43" s="138">
        <v>105185</v>
      </c>
      <c r="G43" s="98">
        <v>87947</v>
      </c>
      <c r="H43" s="138">
        <v>50917</v>
      </c>
      <c r="I43" s="138">
        <v>13746</v>
      </c>
      <c r="J43" s="244">
        <v>23284</v>
      </c>
    </row>
    <row r="44" spans="1:10" s="11" customFormat="1" ht="13.5">
      <c r="A44" s="184"/>
      <c r="B44" s="44"/>
      <c r="C44" s="58" t="s">
        <v>16</v>
      </c>
      <c r="D44" s="98">
        <v>100635</v>
      </c>
      <c r="E44" s="138">
        <v>5695</v>
      </c>
      <c r="F44" s="127">
        <v>94940</v>
      </c>
      <c r="G44" s="98">
        <v>66710</v>
      </c>
      <c r="H44" s="138">
        <v>35901</v>
      </c>
      <c r="I44" s="138">
        <v>12865</v>
      </c>
      <c r="J44" s="244">
        <v>17944</v>
      </c>
    </row>
    <row r="45" spans="1:10" s="11" customFormat="1" ht="13.5">
      <c r="A45" s="184"/>
      <c r="B45" s="44"/>
      <c r="C45" s="58" t="s">
        <v>17</v>
      </c>
      <c r="D45" s="98">
        <v>107987</v>
      </c>
      <c r="E45" s="138">
        <v>16639</v>
      </c>
      <c r="F45" s="138">
        <v>91348</v>
      </c>
      <c r="G45" s="98">
        <v>104735</v>
      </c>
      <c r="H45" s="138">
        <v>68321</v>
      </c>
      <c r="I45" s="138">
        <v>15791</v>
      </c>
      <c r="J45" s="244">
        <v>20623</v>
      </c>
    </row>
    <row r="46" spans="1:10" s="11" customFormat="1" ht="13.5">
      <c r="A46" s="184"/>
      <c r="B46" s="44"/>
      <c r="C46" s="58" t="s">
        <v>18</v>
      </c>
      <c r="D46" s="98">
        <v>224654</v>
      </c>
      <c r="E46" s="138">
        <v>30276</v>
      </c>
      <c r="F46" s="127">
        <v>194378</v>
      </c>
      <c r="G46" s="98">
        <v>176652</v>
      </c>
      <c r="H46" s="138">
        <v>123280</v>
      </c>
      <c r="I46" s="138">
        <v>20880</v>
      </c>
      <c r="J46" s="244">
        <v>32492</v>
      </c>
    </row>
    <row r="47" spans="1:10" s="11" customFormat="1" ht="13.5">
      <c r="A47" s="184"/>
      <c r="B47" s="44"/>
      <c r="C47" s="58" t="s">
        <v>19</v>
      </c>
      <c r="D47" s="98">
        <v>90632</v>
      </c>
      <c r="E47" s="138">
        <v>7639</v>
      </c>
      <c r="F47" s="127">
        <v>82993</v>
      </c>
      <c r="G47" s="98">
        <v>74341</v>
      </c>
      <c r="H47" s="138">
        <v>42009</v>
      </c>
      <c r="I47" s="138">
        <v>13202</v>
      </c>
      <c r="J47" s="244">
        <v>19130</v>
      </c>
    </row>
    <row r="48" spans="1:10" s="11" customFormat="1" ht="13.5">
      <c r="A48" s="184"/>
      <c r="B48" s="44"/>
      <c r="C48" s="58" t="s">
        <v>20</v>
      </c>
      <c r="D48" s="98">
        <v>81144</v>
      </c>
      <c r="E48" s="138">
        <v>6800</v>
      </c>
      <c r="F48" s="138">
        <v>74344</v>
      </c>
      <c r="G48" s="98">
        <v>84563</v>
      </c>
      <c r="H48" s="138">
        <v>50300</v>
      </c>
      <c r="I48" s="138">
        <v>13082</v>
      </c>
      <c r="J48" s="244">
        <v>21181</v>
      </c>
    </row>
    <row r="49" spans="1:10" s="11" customFormat="1" ht="13.5">
      <c r="A49" s="184"/>
      <c r="B49" s="44"/>
      <c r="C49" s="58" t="s">
        <v>21</v>
      </c>
      <c r="D49" s="98">
        <v>177884</v>
      </c>
      <c r="E49" s="138">
        <v>7118</v>
      </c>
      <c r="F49" s="138">
        <v>170766</v>
      </c>
      <c r="G49" s="98">
        <v>121940</v>
      </c>
      <c r="H49" s="138">
        <v>65524</v>
      </c>
      <c r="I49" s="138">
        <v>19967</v>
      </c>
      <c r="J49" s="244">
        <v>36449</v>
      </c>
    </row>
    <row r="50" spans="1:10" s="11" customFormat="1" ht="14.25" thickBot="1">
      <c r="A50" s="200"/>
      <c r="B50" s="12"/>
      <c r="C50" s="16" t="s">
        <v>22</v>
      </c>
      <c r="D50" s="99">
        <v>85698</v>
      </c>
      <c r="E50" s="140">
        <v>5029</v>
      </c>
      <c r="F50" s="140">
        <v>80669</v>
      </c>
      <c r="G50" s="99">
        <v>84348</v>
      </c>
      <c r="H50" s="141">
        <v>49739</v>
      </c>
      <c r="I50" s="27">
        <v>14567</v>
      </c>
      <c r="J50" s="277">
        <v>20042</v>
      </c>
    </row>
  </sheetData>
  <mergeCells count="8">
    <mergeCell ref="I5:I6"/>
    <mergeCell ref="A7:C7"/>
    <mergeCell ref="A22:C22"/>
    <mergeCell ref="A37:C37"/>
    <mergeCell ref="D4:F4"/>
    <mergeCell ref="D5:D6"/>
    <mergeCell ref="E5:E6"/>
    <mergeCell ref="F5:F6"/>
  </mergeCells>
  <printOptions/>
  <pageMargins left="1.220472440944882" right="0.7086614173228347" top="1.535433070866142" bottom="0.984251968503937" header="0.5118110236220472" footer="0.5118110236220472"/>
  <pageSetup horizontalDpi="200" verticalDpi="200" orientation="portrait" paperSize="9" r:id="rId2"/>
  <headerFooter alignWithMargins="0">
    <oddFooter>&amp;C- 17-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</dc:creator>
  <cp:keywords/>
  <dc:description/>
  <cp:lastModifiedBy>user</cp:lastModifiedBy>
  <cp:lastPrinted>2009-07-23T12:04:23Z</cp:lastPrinted>
  <dcterms:created xsi:type="dcterms:W3CDTF">2001-05-01T08:34:51Z</dcterms:created>
  <dcterms:modified xsi:type="dcterms:W3CDTF">2010-07-05T07:22:59Z</dcterms:modified>
  <cp:category/>
  <cp:version/>
  <cp:contentType/>
  <cp:contentStatus/>
</cp:coreProperties>
</file>