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4" sheetId="1" r:id="rId1"/>
  </sheets>
  <definedNames>
    <definedName name="_xlnm.Print_Area" localSheetId="0">'7-4'!$A$1:$L$40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5" i="1" s="1"/>
  <c r="K10" i="1"/>
  <c r="K5" i="1" s="1"/>
  <c r="J10" i="1"/>
  <c r="I10" i="1"/>
  <c r="H10" i="1"/>
  <c r="H5" i="1" s="1"/>
  <c r="G10" i="1"/>
  <c r="G5" i="1" s="1"/>
  <c r="F10" i="1"/>
  <c r="F5" i="1" s="1"/>
  <c r="E10" i="1"/>
  <c r="D10" i="1"/>
  <c r="D5" i="1" s="1"/>
  <c r="C10" i="1"/>
  <c r="C5" i="1" s="1"/>
  <c r="B10" i="1"/>
  <c r="J5" i="1"/>
  <c r="I5" i="1"/>
  <c r="E5" i="1"/>
  <c r="B5" i="1"/>
</calcChain>
</file>

<file path=xl/sharedStrings.xml><?xml version="1.0" encoding="utf-8"?>
<sst xmlns="http://schemas.openxmlformats.org/spreadsheetml/2006/main" count="53" uniqueCount="53">
  <si>
    <t>7-4表　民生委員・児童委員の活動状況（その他）</t>
    <rPh sb="20" eb="23">
      <t>ソノタ</t>
    </rPh>
    <phoneticPr fontId="4"/>
  </si>
  <si>
    <t>令和5年度（単位：件）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5"/>
  </si>
  <si>
    <t>市町村名</t>
  </si>
  <si>
    <t>その他の活動件数</t>
    <rPh sb="0" eb="3">
      <t>ソノタ</t>
    </rPh>
    <rPh sb="4" eb="6">
      <t>カツドウ</t>
    </rPh>
    <rPh sb="6" eb="8">
      <t>ケンスウ</t>
    </rPh>
    <phoneticPr fontId="6"/>
  </si>
  <si>
    <t>訪問回数</t>
    <rPh sb="0" eb="2">
      <t>ホウモン</t>
    </rPh>
    <rPh sb="2" eb="4">
      <t>カイスウ</t>
    </rPh>
    <phoneticPr fontId="4"/>
  </si>
  <si>
    <t>連絡調整
回数</t>
    <rPh sb="0" eb="2">
      <t>レンラク</t>
    </rPh>
    <rPh sb="2" eb="4">
      <t>チョウセイ</t>
    </rPh>
    <phoneticPr fontId="4"/>
  </si>
  <si>
    <t>活動日数</t>
    <rPh sb="0" eb="2">
      <t>カツドウ</t>
    </rPh>
    <rPh sb="2" eb="4">
      <t>ニッスウ</t>
    </rPh>
    <phoneticPr fontId="4"/>
  </si>
  <si>
    <t>調査・
実態把握</t>
    <rPh sb="0" eb="2">
      <t>チョウサ</t>
    </rPh>
    <rPh sb="4" eb="6">
      <t>ジッタイ</t>
    </rPh>
    <rPh sb="6" eb="8">
      <t>ハアク</t>
    </rPh>
    <phoneticPr fontId="4"/>
  </si>
  <si>
    <t>行事・事業
・会議への
参加協力</t>
    <rPh sb="0" eb="2">
      <t>ギョウジ</t>
    </rPh>
    <rPh sb="3" eb="5">
      <t>ジギョウ</t>
    </rPh>
    <phoneticPr fontId="4"/>
  </si>
  <si>
    <t>地域福祉活動
・自主活動</t>
    <rPh sb="0" eb="2">
      <t>チイキ</t>
    </rPh>
    <rPh sb="2" eb="4">
      <t>フクシ</t>
    </rPh>
    <rPh sb="4" eb="6">
      <t>カツドウ</t>
    </rPh>
    <phoneticPr fontId="4"/>
  </si>
  <si>
    <t>民児協運営
・研修</t>
    <rPh sb="0" eb="3">
      <t>ミンジキョウ</t>
    </rPh>
    <rPh sb="3" eb="5">
      <t>ウンエイ</t>
    </rPh>
    <rPh sb="7" eb="9">
      <t>ケンシュウ</t>
    </rPh>
    <phoneticPr fontId="4"/>
  </si>
  <si>
    <t>証明事務</t>
    <rPh sb="0" eb="2">
      <t>ショウメイ</t>
    </rPh>
    <rPh sb="2" eb="4">
      <t>ジム</t>
    </rPh>
    <phoneticPr fontId="4"/>
  </si>
  <si>
    <t>要保護児童
の発見の通告
・仲介</t>
    <rPh sb="7" eb="9">
      <t>ハッケン</t>
    </rPh>
    <rPh sb="10" eb="12">
      <t>ツウコク</t>
    </rPh>
    <rPh sb="14" eb="16">
      <t>チュウカイ</t>
    </rPh>
    <phoneticPr fontId="4"/>
  </si>
  <si>
    <t>訪問・
連絡活動</t>
    <rPh sb="0" eb="2">
      <t>ホウモン</t>
    </rPh>
    <rPh sb="4" eb="6">
      <t>レンラク</t>
    </rPh>
    <rPh sb="6" eb="8">
      <t>カツドウ</t>
    </rPh>
    <phoneticPr fontId="4"/>
  </si>
  <si>
    <t>その他</t>
    <rPh sb="0" eb="3">
      <t>ソノタ</t>
    </rPh>
    <phoneticPr fontId="4"/>
  </si>
  <si>
    <t>委員相互</t>
    <rPh sb="0" eb="2">
      <t>イイン</t>
    </rPh>
    <rPh sb="2" eb="4">
      <t>ソウゴ</t>
    </rPh>
    <phoneticPr fontId="4"/>
  </si>
  <si>
    <t>その他の
関係機関</t>
    <rPh sb="0" eb="3">
      <t>ソノタ</t>
    </rPh>
    <rPh sb="5" eb="7">
      <t>カンケイ</t>
    </rPh>
    <rPh sb="7" eb="9">
      <t>キカン</t>
    </rPh>
    <phoneticPr fontId="4"/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</si>
  <si>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</si>
  <si>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</si>
  <si>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</si>
  <si>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</si>
  <si>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</si>
  <si>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</si>
  <si>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</si>
  <si>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</si>
  <si>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</si>
  <si>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</si>
  <si>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</si>
  <si>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</si>
  <si>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</si>
  <si>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</si>
  <si>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</si>
  <si>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</si>
  <si>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</si>
  <si>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</si>
  <si>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</si>
  <si>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</si>
  <si>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</si>
  <si>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</si>
  <si>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</si>
  <si>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</si>
  <si>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</si>
  <si>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</si>
  <si>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</si>
  <si>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</si>
  <si>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</si>
  <si>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</si>
  <si>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</si>
  <si>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</si>
  <si>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</si>
  <si>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</si>
  <si>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</si>
  <si>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8">
      <t>フクシカ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</si>
</sst>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9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/>
    <xf numFmtId="0" fontId="1" fillId="0" borderId="0"/>
  </cellStyleXfs>
  <cellXfs count="51">
    <xf numFmtId="0" fontId="0" fillId="0" borderId="0" xfId="0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0" xfId="2" applyFont="1" applyFill="1" applyBorder="1" applyAlignment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Alignment="1"/>
    <xf numFmtId="0" fontId="2" fillId="2" borderId="2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indent="2" justifyLastLine="1"/>
    </xf>
    <xf numFmtId="0" fontId="2" fillId="2" borderId="4" xfId="2" applyFont="1" applyFill="1" applyBorder="1" applyAlignment="1">
      <alignment horizontal="distributed" vertical="center" indent="2" justifyLastLine="1"/>
    </xf>
    <xf numFmtId="0" fontId="2" fillId="2" borderId="5" xfId="2" applyFont="1" applyFill="1" applyBorder="1" applyAlignment="1">
      <alignment horizontal="distributed" vertical="center" indent="2" justifyLastLine="1"/>
    </xf>
    <xf numFmtId="0" fontId="2" fillId="2" borderId="3" xfId="2" applyFont="1" applyFill="1" applyBorder="1" applyAlignment="1">
      <alignment horizontal="distributed" vertical="center" justifyLastLine="1"/>
    </xf>
    <xf numFmtId="0" fontId="2" fillId="2" borderId="5" xfId="2" applyFont="1" applyFill="1" applyBorder="1" applyAlignment="1">
      <alignment horizontal="distributed" vertical="center" justifyLastLine="1"/>
    </xf>
    <xf numFmtId="0" fontId="2" fillId="2" borderId="3" xfId="2" applyFont="1" applyFill="1" applyBorder="1" applyAlignment="1">
      <alignment horizontal="distributed" vertical="center" wrapText="1" justifyLastLine="1"/>
    </xf>
    <xf numFmtId="0" fontId="2" fillId="2" borderId="5" xfId="2" applyFont="1" applyFill="1" applyBorder="1" applyAlignment="1">
      <alignment horizontal="distributed" vertical="center" wrapText="1" justifyLastLine="1"/>
    </xf>
    <xf numFmtId="0" fontId="2" fillId="2" borderId="6" xfId="2" applyFont="1" applyFill="1" applyBorder="1" applyAlignment="1">
      <alignment horizontal="distributed" vertical="distributed" justifyLastLine="1"/>
    </xf>
    <xf numFmtId="0" fontId="2" fillId="2" borderId="7" xfId="2" applyFont="1" applyFill="1" applyBorder="1" applyAlignment="1">
      <alignment horizontal="distributed" vertical="center" justifyLastLine="1"/>
    </xf>
    <xf numFmtId="0" fontId="2" fillId="2" borderId="8" xfId="2" applyFont="1" applyFill="1" applyBorder="1" applyAlignment="1">
      <alignment horizontal="center" vertical="center" wrapText="1" justifyLastLine="1"/>
    </xf>
    <xf numFmtId="0" fontId="2" fillId="2" borderId="9" xfId="2" applyFont="1" applyFill="1" applyBorder="1" applyAlignment="1">
      <alignment horizontal="center" vertical="center" wrapText="1" justifyLastLine="1"/>
    </xf>
    <xf numFmtId="0" fontId="2" fillId="2" borderId="10" xfId="2" applyFont="1" applyFill="1" applyBorder="1" applyAlignment="1">
      <alignment horizontal="center" vertical="center" wrapText="1" justifyLastLine="1"/>
    </xf>
    <xf numFmtId="0" fontId="2" fillId="2" borderId="11" xfId="2" applyFont="1" applyFill="1" applyBorder="1" applyAlignment="1">
      <alignment horizontal="distributed" vertical="distributed" justifyLastLine="1"/>
    </xf>
    <xf numFmtId="0" fontId="2" fillId="2" borderId="12" xfId="2" applyFont="1" applyFill="1" applyBorder="1" applyAlignment="1">
      <alignment horizontal="distributed" vertical="center" justifyLastLine="1"/>
    </xf>
    <xf numFmtId="176" fontId="2" fillId="2" borderId="13" xfId="2" quotePrefix="1" applyNumberFormat="1" applyFont="1" applyFill="1" applyBorder="1" applyAlignment="1">
      <alignment horizontal="center" vertical="top"/>
    </xf>
    <xf numFmtId="176" fontId="2" fillId="2" borderId="14" xfId="2" quotePrefix="1" applyNumberFormat="1" applyFont="1" applyFill="1" applyBorder="1" applyAlignment="1">
      <alignment horizontal="center" vertical="top"/>
    </xf>
    <xf numFmtId="176" fontId="2" fillId="2" borderId="15" xfId="2" quotePrefix="1" applyNumberFormat="1" applyFont="1" applyFill="1" applyBorder="1" applyAlignment="1">
      <alignment horizontal="center" vertical="top"/>
    </xf>
    <xf numFmtId="176" fontId="2" fillId="2" borderId="16" xfId="2" quotePrefix="1" applyNumberFormat="1" applyFont="1" applyFill="1" applyBorder="1" applyAlignment="1">
      <alignment horizontal="center" vertical="top"/>
    </xf>
    <xf numFmtId="0" fontId="2" fillId="3" borderId="17" xfId="2" applyFont="1" applyFill="1" applyBorder="1" applyAlignment="1">
      <alignment horizontal="distributed" vertical="center" justifyLastLine="1"/>
    </xf>
    <xf numFmtId="41" fontId="7" fillId="3" borderId="18" xfId="2" applyNumberFormat="1" applyFont="1" applyFill="1" applyBorder="1" applyAlignment="1">
      <alignment vertical="center"/>
    </xf>
    <xf numFmtId="41" fontId="7" fillId="3" borderId="19" xfId="2" applyNumberFormat="1" applyFont="1" applyFill="1" applyBorder="1" applyAlignment="1">
      <alignment vertical="center"/>
    </xf>
    <xf numFmtId="41" fontId="7" fillId="3" borderId="20" xfId="2" applyNumberFormat="1" applyFont="1" applyFill="1" applyBorder="1" applyAlignment="1">
      <alignment vertical="center"/>
    </xf>
    <xf numFmtId="41" fontId="7" fillId="3" borderId="21" xfId="2" applyNumberFormat="1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22" xfId="2" applyFont="1" applyFill="1" applyBorder="1" applyAlignment="1">
      <alignment horizontal="left" vertical="center" indent="1"/>
    </xf>
    <xf numFmtId="41" fontId="2" fillId="0" borderId="23" xfId="2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41" fontId="2" fillId="0" borderId="25" xfId="2" applyNumberFormat="1" applyFont="1" applyFill="1" applyBorder="1" applyAlignment="1">
      <alignment vertical="center"/>
    </xf>
    <xf numFmtId="41" fontId="2" fillId="0" borderId="26" xfId="2" applyNumberFormat="1" applyFont="1" applyFill="1" applyBorder="1" applyAlignment="1">
      <alignment vertical="center"/>
    </xf>
    <xf numFmtId="41" fontId="2" fillId="0" borderId="27" xfId="2" applyNumberFormat="1" applyFont="1" applyFill="1" applyBorder="1" applyAlignment="1">
      <alignment vertical="center"/>
    </xf>
    <xf numFmtId="41" fontId="2" fillId="0" borderId="28" xfId="2" applyNumberFormat="1" applyFont="1" applyFill="1" applyBorder="1" applyAlignment="1">
      <alignment vertical="center"/>
    </xf>
    <xf numFmtId="41" fontId="2" fillId="0" borderId="29" xfId="2" applyNumberFormat="1" applyFont="1" applyFill="1" applyBorder="1" applyAlignment="1">
      <alignment vertical="center"/>
    </xf>
    <xf numFmtId="41" fontId="2" fillId="0" borderId="30" xfId="1" applyNumberFormat="1" applyFont="1" applyFill="1" applyBorder="1" applyAlignment="1" applyProtection="1">
      <alignment horizontal="right" vertical="center"/>
      <protection locked="0" hidden="1"/>
    </xf>
    <xf numFmtId="0" fontId="2" fillId="0" borderId="31" xfId="2" applyFont="1" applyFill="1" applyBorder="1" applyAlignment="1">
      <alignment horizontal="left" vertical="center" indent="1"/>
    </xf>
    <xf numFmtId="41" fontId="2" fillId="0" borderId="8" xfId="2" applyNumberFormat="1" applyFont="1" applyFill="1" applyBorder="1" applyAlignment="1">
      <alignment vertical="center"/>
    </xf>
    <xf numFmtId="41" fontId="2" fillId="0" borderId="9" xfId="2" applyNumberFormat="1" applyFont="1" applyFill="1" applyBorder="1" applyAlignment="1">
      <alignment vertical="center"/>
    </xf>
    <xf numFmtId="41" fontId="2" fillId="0" borderId="10" xfId="2" applyNumberFormat="1" applyFont="1" applyFill="1" applyBorder="1" applyAlignment="1">
      <alignment vertical="center"/>
    </xf>
    <xf numFmtId="41" fontId="2" fillId="0" borderId="16" xfId="2" applyNumberFormat="1" applyFont="1" applyFill="1" applyBorder="1" applyAlignment="1">
      <alignment vertical="center"/>
    </xf>
    <xf numFmtId="0" fontId="2" fillId="3" borderId="17" xfId="2" quotePrefix="1" applyFont="1" applyFill="1" applyBorder="1" applyAlignment="1">
      <alignment horizontal="left" vertical="center" wrapText="1"/>
    </xf>
    <xf numFmtId="0" fontId="2" fillId="0" borderId="32" xfId="2" applyFont="1" applyFill="1" applyBorder="1" applyAlignment="1">
      <alignment horizontal="left" vertical="center" indent="1"/>
    </xf>
    <xf numFmtId="41" fontId="2" fillId="0" borderId="33" xfId="2" applyNumberFormat="1" applyFont="1" applyFill="1" applyBorder="1" applyAlignment="1">
      <alignment vertical="center"/>
    </xf>
    <xf numFmtId="41" fontId="2" fillId="0" borderId="34" xfId="2" applyNumberFormat="1" applyFont="1" applyFill="1" applyBorder="1" applyAlignment="1">
      <alignment vertical="center"/>
    </xf>
    <xf numFmtId="41" fontId="2" fillId="0" borderId="35" xfId="2" applyNumberFormat="1" applyFont="1" applyFill="1" applyBorder="1" applyAlignment="1">
      <alignment vertical="center"/>
    </xf>
    <xf numFmtId="41" fontId="2" fillId="0" borderId="36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view="pageBreakPreview" zoomScaleNormal="70" zoomScaleSheetLayoutView="100" workbookViewId="0">
      <pane xSplit="1" ySplit="4" topLeftCell="C5" activePane="bottomRight" state="frozen"/>
      <selection activeCell="C7" sqref="C7"/>
      <selection pane="topRight" activeCell="C7" sqref="C7"/>
      <selection pane="bottomLeft" activeCell="C7" sqref="C7"/>
      <selection pane="bottomRight" sqref="A1:F1"/>
    </sheetView>
  </sheetViews>
  <sheetFormatPr defaultColWidth="8.09765625" defaultRowHeight="17.399999999999999"/>
  <cols>
    <col min="1" max="1" width="16.796875" style="4" customWidth="1"/>
    <col min="2" max="12" width="12.69921875" style="4" customWidth="1"/>
    <col min="13" max="16384" width="8.09765625" style="4"/>
  </cols>
  <sheetData>
    <row r="1" spans="1:12" ht="18" thickBot="1">
      <c r="A1" s="1" t="s">
        <v>0</v>
      </c>
      <c r="B1" s="1"/>
      <c r="C1" s="1"/>
      <c r="D1" s="1"/>
      <c r="E1" s="1"/>
      <c r="F1" s="1"/>
      <c r="G1" s="2"/>
      <c r="H1" s="2"/>
      <c r="I1" s="3" t="s">
        <v>1</v>
      </c>
      <c r="J1" s="3"/>
      <c r="K1" s="3"/>
      <c r="L1" s="3"/>
    </row>
    <row r="2" spans="1:12" ht="33.6" customHeight="1">
      <c r="A2" s="5" t="s">
        <v>2</v>
      </c>
      <c r="B2" s="6" t="s">
        <v>3</v>
      </c>
      <c r="C2" s="7"/>
      <c r="D2" s="7"/>
      <c r="E2" s="7"/>
      <c r="F2" s="7"/>
      <c r="G2" s="8"/>
      <c r="H2" s="9" t="s">
        <v>4</v>
      </c>
      <c r="I2" s="10"/>
      <c r="J2" s="11" t="s">
        <v>5</v>
      </c>
      <c r="K2" s="12"/>
      <c r="L2" s="13" t="s">
        <v>6</v>
      </c>
    </row>
    <row r="3" spans="1:12" ht="62.25" customHeight="1">
      <c r="A3" s="14"/>
      <c r="B3" s="15" t="s">
        <v>7</v>
      </c>
      <c r="C3" s="16" t="s">
        <v>8</v>
      </c>
      <c r="D3" s="16" t="s">
        <v>9</v>
      </c>
      <c r="E3" s="16" t="s">
        <v>10</v>
      </c>
      <c r="F3" s="16" t="s">
        <v>11</v>
      </c>
      <c r="G3" s="17" t="s">
        <v>12</v>
      </c>
      <c r="H3" s="15" t="s">
        <v>13</v>
      </c>
      <c r="I3" s="17" t="s">
        <v>14</v>
      </c>
      <c r="J3" s="15" t="s">
        <v>15</v>
      </c>
      <c r="K3" s="17" t="s">
        <v>16</v>
      </c>
      <c r="L3" s="18"/>
    </row>
    <row r="4" spans="1:12" ht="18" thickBot="1">
      <c r="A4" s="19"/>
      <c r="B4" s="20">
        <v>1</v>
      </c>
      <c r="C4" s="21">
        <v>2</v>
      </c>
      <c r="D4" s="21">
        <v>3</v>
      </c>
      <c r="E4" s="21">
        <v>4</v>
      </c>
      <c r="F4" s="21">
        <v>5</v>
      </c>
      <c r="G4" s="22">
        <v>6</v>
      </c>
      <c r="H4" s="20">
        <v>7</v>
      </c>
      <c r="I4" s="22">
        <v>8</v>
      </c>
      <c r="J4" s="20">
        <v>9</v>
      </c>
      <c r="K4" s="22">
        <v>10</v>
      </c>
      <c r="L4" s="23">
        <v>11</v>
      </c>
    </row>
    <row r="5" spans="1:12" s="29" customFormat="1" ht="18" thickBot="1">
      <c r="A5" s="24" t="s">
        <v>17</v>
      </c>
      <c r="B5" s="25">
        <f>SUM(B6:B10)</f>
        <v>153577</v>
      </c>
      <c r="C5" s="26">
        <f t="shared" ref="C5:L5" si="0">SUM(C6:C10)</f>
        <v>311114</v>
      </c>
      <c r="D5" s="26">
        <f t="shared" si="0"/>
        <v>484705</v>
      </c>
      <c r="E5" s="26">
        <f t="shared" si="0"/>
        <v>382514</v>
      </c>
      <c r="F5" s="26">
        <f t="shared" si="0"/>
        <v>14641</v>
      </c>
      <c r="G5" s="27">
        <f t="shared" si="0"/>
        <v>1993</v>
      </c>
      <c r="H5" s="25">
        <f t="shared" si="0"/>
        <v>1065336</v>
      </c>
      <c r="I5" s="27">
        <f t="shared" si="0"/>
        <v>599740</v>
      </c>
      <c r="J5" s="25">
        <f t="shared" si="0"/>
        <v>794300</v>
      </c>
      <c r="K5" s="27">
        <f t="shared" si="0"/>
        <v>374027</v>
      </c>
      <c r="L5" s="28">
        <f t="shared" si="0"/>
        <v>1535588</v>
      </c>
    </row>
    <row r="6" spans="1:12" s="29" customFormat="1" ht="18" thickTop="1">
      <c r="A6" s="30" t="s">
        <v>18</v>
      </c>
      <c r="B6" s="31">
        <v>43054</v>
      </c>
      <c r="C6" s="32">
        <v>111969</v>
      </c>
      <c r="D6" s="32">
        <v>178026</v>
      </c>
      <c r="E6" s="32">
        <v>122847</v>
      </c>
      <c r="F6" s="32">
        <v>3341</v>
      </c>
      <c r="G6" s="33">
        <v>772</v>
      </c>
      <c r="H6" s="31">
        <v>505157</v>
      </c>
      <c r="I6" s="33">
        <v>170614</v>
      </c>
      <c r="J6" s="31">
        <v>307442</v>
      </c>
      <c r="K6" s="33">
        <v>138919</v>
      </c>
      <c r="L6" s="34">
        <v>572436</v>
      </c>
    </row>
    <row r="7" spans="1:12" s="29" customFormat="1">
      <c r="A7" s="30" t="s">
        <v>19</v>
      </c>
      <c r="B7" s="35">
        <v>7171</v>
      </c>
      <c r="C7" s="36">
        <v>40088</v>
      </c>
      <c r="D7" s="36">
        <v>74789</v>
      </c>
      <c r="E7" s="36">
        <v>52777</v>
      </c>
      <c r="F7" s="36">
        <v>1988</v>
      </c>
      <c r="G7" s="37">
        <v>159</v>
      </c>
      <c r="H7" s="35">
        <v>47200</v>
      </c>
      <c r="I7" s="37">
        <v>32113</v>
      </c>
      <c r="J7" s="35">
        <v>119656</v>
      </c>
      <c r="K7" s="37">
        <v>37324</v>
      </c>
      <c r="L7" s="34">
        <v>191217</v>
      </c>
    </row>
    <row r="8" spans="1:12" s="29" customFormat="1">
      <c r="A8" s="30" t="s">
        <v>20</v>
      </c>
      <c r="B8" s="35">
        <v>13451</v>
      </c>
      <c r="C8" s="36">
        <v>25327</v>
      </c>
      <c r="D8" s="36">
        <v>43306</v>
      </c>
      <c r="E8" s="36">
        <v>26736</v>
      </c>
      <c r="F8" s="36">
        <v>1485</v>
      </c>
      <c r="G8" s="37">
        <v>225</v>
      </c>
      <c r="H8" s="35">
        <v>81055</v>
      </c>
      <c r="I8" s="37">
        <v>85829</v>
      </c>
      <c r="J8" s="35">
        <v>48103</v>
      </c>
      <c r="K8" s="37">
        <v>27862</v>
      </c>
      <c r="L8" s="38">
        <v>115651</v>
      </c>
    </row>
    <row r="9" spans="1:12" s="29" customFormat="1" ht="18" thickBot="1">
      <c r="A9" s="39" t="s">
        <v>21</v>
      </c>
      <c r="B9" s="40">
        <v>11586</v>
      </c>
      <c r="C9" s="41">
        <v>26225</v>
      </c>
      <c r="D9" s="41">
        <v>28771</v>
      </c>
      <c r="E9" s="41">
        <v>19906</v>
      </c>
      <c r="F9" s="41">
        <v>990</v>
      </c>
      <c r="G9" s="42">
        <v>210</v>
      </c>
      <c r="H9" s="40">
        <v>57006</v>
      </c>
      <c r="I9" s="42">
        <v>43648</v>
      </c>
      <c r="J9" s="40">
        <v>51004</v>
      </c>
      <c r="K9" s="42">
        <v>41382</v>
      </c>
      <c r="L9" s="43">
        <v>93975</v>
      </c>
    </row>
    <row r="10" spans="1:12" s="29" customFormat="1" ht="35.4" thickBot="1">
      <c r="A10" s="44" t="s">
        <v>22</v>
      </c>
      <c r="B10" s="25">
        <f t="shared" ref="B10:L10" si="1">SUM(B11:B39)</f>
        <v>78315</v>
      </c>
      <c r="C10" s="26">
        <f t="shared" si="1"/>
        <v>107505</v>
      </c>
      <c r="D10" s="26">
        <f t="shared" si="1"/>
        <v>159813</v>
      </c>
      <c r="E10" s="26">
        <f t="shared" si="1"/>
        <v>160248</v>
      </c>
      <c r="F10" s="26">
        <f t="shared" si="1"/>
        <v>6837</v>
      </c>
      <c r="G10" s="27">
        <f t="shared" si="1"/>
        <v>627</v>
      </c>
      <c r="H10" s="25">
        <f t="shared" si="1"/>
        <v>374918</v>
      </c>
      <c r="I10" s="27">
        <f t="shared" si="1"/>
        <v>267536</v>
      </c>
      <c r="J10" s="25">
        <f t="shared" si="1"/>
        <v>268095</v>
      </c>
      <c r="K10" s="27">
        <f t="shared" si="1"/>
        <v>128540</v>
      </c>
      <c r="L10" s="28">
        <f t="shared" si="1"/>
        <v>562309</v>
      </c>
    </row>
    <row r="11" spans="1:12" s="29" customFormat="1" ht="18" thickTop="1">
      <c r="A11" s="30" t="s">
        <v>23</v>
      </c>
      <c r="B11" s="31">
        <v>3701</v>
      </c>
      <c r="C11" s="32">
        <v>13823</v>
      </c>
      <c r="D11" s="32">
        <v>18256</v>
      </c>
      <c r="E11" s="32">
        <v>16405</v>
      </c>
      <c r="F11" s="32">
        <v>392</v>
      </c>
      <c r="G11" s="33">
        <v>94</v>
      </c>
      <c r="H11" s="31">
        <v>35493</v>
      </c>
      <c r="I11" s="33">
        <v>24306</v>
      </c>
      <c r="J11" s="31">
        <v>23242</v>
      </c>
      <c r="K11" s="33">
        <v>12552</v>
      </c>
      <c r="L11" s="34">
        <v>61129</v>
      </c>
    </row>
    <row r="12" spans="1:12" s="29" customFormat="1">
      <c r="A12" s="30" t="s">
        <v>24</v>
      </c>
      <c r="B12" s="35">
        <v>2439</v>
      </c>
      <c r="C12" s="36">
        <v>5050</v>
      </c>
      <c r="D12" s="36">
        <v>9446</v>
      </c>
      <c r="E12" s="36">
        <v>6411</v>
      </c>
      <c r="F12" s="36">
        <v>359</v>
      </c>
      <c r="G12" s="37">
        <v>52</v>
      </c>
      <c r="H12" s="35">
        <v>23595</v>
      </c>
      <c r="I12" s="37">
        <v>7715</v>
      </c>
      <c r="J12" s="35">
        <v>16027</v>
      </c>
      <c r="K12" s="37">
        <v>7250</v>
      </c>
      <c r="L12" s="34">
        <v>31568</v>
      </c>
    </row>
    <row r="13" spans="1:12" s="29" customFormat="1">
      <c r="A13" s="30" t="s">
        <v>25</v>
      </c>
      <c r="B13" s="35">
        <v>23621</v>
      </c>
      <c r="C13" s="36">
        <v>15076</v>
      </c>
      <c r="D13" s="36">
        <v>12686</v>
      </c>
      <c r="E13" s="36">
        <v>24396</v>
      </c>
      <c r="F13" s="36">
        <v>860</v>
      </c>
      <c r="G13" s="37">
        <v>47</v>
      </c>
      <c r="H13" s="35">
        <v>14638</v>
      </c>
      <c r="I13" s="37">
        <v>58259</v>
      </c>
      <c r="J13" s="35">
        <v>35876</v>
      </c>
      <c r="K13" s="37">
        <v>17695</v>
      </c>
      <c r="L13" s="34">
        <v>68130</v>
      </c>
    </row>
    <row r="14" spans="1:12" s="29" customFormat="1">
      <c r="A14" s="30" t="s">
        <v>26</v>
      </c>
      <c r="B14" s="35">
        <v>9229</v>
      </c>
      <c r="C14" s="36">
        <v>11935</v>
      </c>
      <c r="D14" s="36">
        <v>21517</v>
      </c>
      <c r="E14" s="36">
        <v>12580</v>
      </c>
      <c r="F14" s="36">
        <v>393</v>
      </c>
      <c r="G14" s="37">
        <v>27</v>
      </c>
      <c r="H14" s="35">
        <v>44725</v>
      </c>
      <c r="I14" s="37">
        <v>29501</v>
      </c>
      <c r="J14" s="35">
        <v>29985</v>
      </c>
      <c r="K14" s="37">
        <v>16105</v>
      </c>
      <c r="L14" s="34">
        <v>55313</v>
      </c>
    </row>
    <row r="15" spans="1:12" s="29" customFormat="1">
      <c r="A15" s="30" t="s">
        <v>27</v>
      </c>
      <c r="B15" s="35">
        <v>1492</v>
      </c>
      <c r="C15" s="36">
        <v>10818</v>
      </c>
      <c r="D15" s="36">
        <v>13241</v>
      </c>
      <c r="E15" s="36">
        <v>16290</v>
      </c>
      <c r="F15" s="36">
        <v>471</v>
      </c>
      <c r="G15" s="37">
        <v>30</v>
      </c>
      <c r="H15" s="35">
        <v>23607</v>
      </c>
      <c r="I15" s="37">
        <v>24438</v>
      </c>
      <c r="J15" s="35">
        <v>35261</v>
      </c>
      <c r="K15" s="37">
        <v>16509</v>
      </c>
      <c r="L15" s="34">
        <v>49540</v>
      </c>
    </row>
    <row r="16" spans="1:12" s="29" customFormat="1">
      <c r="A16" s="30" t="s">
        <v>28</v>
      </c>
      <c r="B16" s="35">
        <v>463</v>
      </c>
      <c r="C16" s="36">
        <v>1933</v>
      </c>
      <c r="D16" s="36">
        <v>2084</v>
      </c>
      <c r="E16" s="36">
        <v>2336</v>
      </c>
      <c r="F16" s="36">
        <v>19</v>
      </c>
      <c r="G16" s="37">
        <v>12</v>
      </c>
      <c r="H16" s="35">
        <v>14558</v>
      </c>
      <c r="I16" s="37">
        <v>4808</v>
      </c>
      <c r="J16" s="35">
        <v>3216</v>
      </c>
      <c r="K16" s="37">
        <v>2131</v>
      </c>
      <c r="L16" s="34">
        <v>9767</v>
      </c>
    </row>
    <row r="17" spans="1:12" s="29" customFormat="1">
      <c r="A17" s="30" t="s">
        <v>29</v>
      </c>
      <c r="B17" s="35">
        <v>328</v>
      </c>
      <c r="C17" s="36">
        <v>897</v>
      </c>
      <c r="D17" s="36">
        <v>1777</v>
      </c>
      <c r="E17" s="36">
        <v>2120</v>
      </c>
      <c r="F17" s="36">
        <v>17</v>
      </c>
      <c r="G17" s="37">
        <v>8</v>
      </c>
      <c r="H17" s="35">
        <v>6365</v>
      </c>
      <c r="I17" s="37">
        <v>1589</v>
      </c>
      <c r="J17" s="35">
        <v>9973</v>
      </c>
      <c r="K17" s="37">
        <v>1492</v>
      </c>
      <c r="L17" s="34">
        <v>9818</v>
      </c>
    </row>
    <row r="18" spans="1:12" s="29" customFormat="1">
      <c r="A18" s="30" t="s">
        <v>30</v>
      </c>
      <c r="B18" s="35">
        <v>5218</v>
      </c>
      <c r="C18" s="36">
        <v>5793</v>
      </c>
      <c r="D18" s="36">
        <v>8924</v>
      </c>
      <c r="E18" s="36">
        <v>11568</v>
      </c>
      <c r="F18" s="36">
        <v>314</v>
      </c>
      <c r="G18" s="37">
        <v>14</v>
      </c>
      <c r="H18" s="35">
        <v>37021</v>
      </c>
      <c r="I18" s="37">
        <v>15112</v>
      </c>
      <c r="J18" s="35">
        <v>18806</v>
      </c>
      <c r="K18" s="37">
        <v>9670</v>
      </c>
      <c r="L18" s="34">
        <v>38855</v>
      </c>
    </row>
    <row r="19" spans="1:12" s="29" customFormat="1">
      <c r="A19" s="30" t="s">
        <v>31</v>
      </c>
      <c r="B19" s="35">
        <v>8177</v>
      </c>
      <c r="C19" s="36">
        <v>10712</v>
      </c>
      <c r="D19" s="36">
        <v>18477</v>
      </c>
      <c r="E19" s="36">
        <v>11226</v>
      </c>
      <c r="F19" s="36">
        <v>1707</v>
      </c>
      <c r="G19" s="37">
        <v>218</v>
      </c>
      <c r="H19" s="35">
        <v>32926</v>
      </c>
      <c r="I19" s="37">
        <v>29125</v>
      </c>
      <c r="J19" s="35">
        <v>19952</v>
      </c>
      <c r="K19" s="37">
        <v>11543</v>
      </c>
      <c r="L19" s="34">
        <v>45797</v>
      </c>
    </row>
    <row r="20" spans="1:12" s="29" customFormat="1">
      <c r="A20" s="30" t="s">
        <v>32</v>
      </c>
      <c r="B20" s="35">
        <v>1992</v>
      </c>
      <c r="C20" s="36">
        <v>6373</v>
      </c>
      <c r="D20" s="36">
        <v>8534</v>
      </c>
      <c r="E20" s="36">
        <v>11365</v>
      </c>
      <c r="F20" s="36">
        <v>129</v>
      </c>
      <c r="G20" s="37">
        <v>10</v>
      </c>
      <c r="H20" s="35">
        <v>23744</v>
      </c>
      <c r="I20" s="37">
        <v>16385</v>
      </c>
      <c r="J20" s="35">
        <v>17150</v>
      </c>
      <c r="K20" s="37">
        <v>7229</v>
      </c>
      <c r="L20" s="34">
        <v>35561</v>
      </c>
    </row>
    <row r="21" spans="1:12" s="29" customFormat="1">
      <c r="A21" s="30" t="s">
        <v>33</v>
      </c>
      <c r="B21" s="35">
        <v>1419</v>
      </c>
      <c r="C21" s="36">
        <v>5046</v>
      </c>
      <c r="D21" s="36">
        <v>7136</v>
      </c>
      <c r="E21" s="36">
        <v>6861</v>
      </c>
      <c r="F21" s="36">
        <v>547</v>
      </c>
      <c r="G21" s="37">
        <v>15</v>
      </c>
      <c r="H21" s="35">
        <v>15001</v>
      </c>
      <c r="I21" s="37">
        <v>5661</v>
      </c>
      <c r="J21" s="35">
        <v>8791</v>
      </c>
      <c r="K21" s="37">
        <v>5532</v>
      </c>
      <c r="L21" s="34">
        <v>21376</v>
      </c>
    </row>
    <row r="22" spans="1:12" s="29" customFormat="1">
      <c r="A22" s="30" t="s">
        <v>34</v>
      </c>
      <c r="B22" s="35">
        <v>1661</v>
      </c>
      <c r="C22" s="36">
        <v>3058</v>
      </c>
      <c r="D22" s="36">
        <v>6615</v>
      </c>
      <c r="E22" s="36">
        <v>8984</v>
      </c>
      <c r="F22" s="36">
        <v>294</v>
      </c>
      <c r="G22" s="37">
        <v>1</v>
      </c>
      <c r="H22" s="35">
        <v>19392</v>
      </c>
      <c r="I22" s="37">
        <v>17020</v>
      </c>
      <c r="J22" s="35">
        <v>10788</v>
      </c>
      <c r="K22" s="37">
        <v>2815</v>
      </c>
      <c r="L22" s="34">
        <v>22785</v>
      </c>
    </row>
    <row r="23" spans="1:12" s="29" customFormat="1">
      <c r="A23" s="30" t="s">
        <v>35</v>
      </c>
      <c r="B23" s="35">
        <v>115</v>
      </c>
      <c r="C23" s="36">
        <v>2258</v>
      </c>
      <c r="D23" s="36">
        <v>4006</v>
      </c>
      <c r="E23" s="36">
        <v>5257</v>
      </c>
      <c r="F23" s="36">
        <v>181</v>
      </c>
      <c r="G23" s="37">
        <v>11</v>
      </c>
      <c r="H23" s="35">
        <v>5247</v>
      </c>
      <c r="I23" s="37">
        <v>2153</v>
      </c>
      <c r="J23" s="35">
        <v>7097</v>
      </c>
      <c r="K23" s="37">
        <v>2221</v>
      </c>
      <c r="L23" s="34">
        <v>15714</v>
      </c>
    </row>
    <row r="24" spans="1:12" s="29" customFormat="1">
      <c r="A24" s="30" t="s">
        <v>36</v>
      </c>
      <c r="B24" s="35">
        <v>2408</v>
      </c>
      <c r="C24" s="36">
        <v>1116</v>
      </c>
      <c r="D24" s="36">
        <v>2405</v>
      </c>
      <c r="E24" s="36">
        <v>1541</v>
      </c>
      <c r="F24" s="36">
        <v>218</v>
      </c>
      <c r="G24" s="37">
        <v>9</v>
      </c>
      <c r="H24" s="35">
        <v>10009</v>
      </c>
      <c r="I24" s="37">
        <v>2526</v>
      </c>
      <c r="J24" s="35">
        <v>1817</v>
      </c>
      <c r="K24" s="37">
        <v>1285</v>
      </c>
      <c r="L24" s="34">
        <v>8213</v>
      </c>
    </row>
    <row r="25" spans="1:12" s="29" customFormat="1">
      <c r="A25" s="30" t="s">
        <v>37</v>
      </c>
      <c r="B25" s="35">
        <v>2477</v>
      </c>
      <c r="C25" s="36">
        <v>2838</v>
      </c>
      <c r="D25" s="36">
        <v>5511</v>
      </c>
      <c r="E25" s="36">
        <v>8200</v>
      </c>
      <c r="F25" s="36">
        <v>50</v>
      </c>
      <c r="G25" s="37">
        <v>2</v>
      </c>
      <c r="H25" s="35">
        <v>9278</v>
      </c>
      <c r="I25" s="37">
        <v>6031</v>
      </c>
      <c r="J25" s="35">
        <v>8883</v>
      </c>
      <c r="K25" s="37">
        <v>2907</v>
      </c>
      <c r="L25" s="34">
        <v>18330</v>
      </c>
    </row>
    <row r="26" spans="1:12" s="29" customFormat="1">
      <c r="A26" s="30" t="s">
        <v>38</v>
      </c>
      <c r="B26" s="35">
        <v>555</v>
      </c>
      <c r="C26" s="36">
        <v>1249</v>
      </c>
      <c r="D26" s="36">
        <v>2332</v>
      </c>
      <c r="E26" s="36">
        <v>938</v>
      </c>
      <c r="F26" s="36">
        <v>78</v>
      </c>
      <c r="G26" s="37">
        <v>17</v>
      </c>
      <c r="H26" s="35">
        <v>3465</v>
      </c>
      <c r="I26" s="37">
        <v>960</v>
      </c>
      <c r="J26" s="35">
        <v>1187</v>
      </c>
      <c r="K26" s="37">
        <v>1230</v>
      </c>
      <c r="L26" s="34">
        <v>6315</v>
      </c>
    </row>
    <row r="27" spans="1:12" s="29" customFormat="1">
      <c r="A27" s="30" t="s">
        <v>39</v>
      </c>
      <c r="B27" s="35">
        <v>3942</v>
      </c>
      <c r="C27" s="36">
        <v>997</v>
      </c>
      <c r="D27" s="36">
        <v>2017</v>
      </c>
      <c r="E27" s="36">
        <v>2677</v>
      </c>
      <c r="F27" s="36">
        <v>176</v>
      </c>
      <c r="G27" s="37">
        <v>15</v>
      </c>
      <c r="H27" s="35">
        <v>4724</v>
      </c>
      <c r="I27" s="37">
        <v>5734</v>
      </c>
      <c r="J27" s="35">
        <v>3754</v>
      </c>
      <c r="K27" s="37">
        <v>2509</v>
      </c>
      <c r="L27" s="34">
        <v>9710</v>
      </c>
    </row>
    <row r="28" spans="1:12" s="29" customFormat="1">
      <c r="A28" s="30" t="s">
        <v>40</v>
      </c>
      <c r="B28" s="35">
        <v>126</v>
      </c>
      <c r="C28" s="36">
        <v>865</v>
      </c>
      <c r="D28" s="36">
        <v>2241</v>
      </c>
      <c r="E28" s="36">
        <v>1399</v>
      </c>
      <c r="F28" s="36">
        <v>32</v>
      </c>
      <c r="G28" s="37">
        <v>2</v>
      </c>
      <c r="H28" s="35">
        <v>5301</v>
      </c>
      <c r="I28" s="37">
        <v>1227</v>
      </c>
      <c r="J28" s="35">
        <v>2406</v>
      </c>
      <c r="K28" s="37">
        <v>768</v>
      </c>
      <c r="L28" s="34">
        <v>6271</v>
      </c>
    </row>
    <row r="29" spans="1:12" s="29" customFormat="1">
      <c r="A29" s="30" t="s">
        <v>41</v>
      </c>
      <c r="B29" s="35">
        <v>867</v>
      </c>
      <c r="C29" s="36">
        <v>2034</v>
      </c>
      <c r="D29" s="36">
        <v>4032</v>
      </c>
      <c r="E29" s="36">
        <v>1140</v>
      </c>
      <c r="F29" s="36">
        <v>89</v>
      </c>
      <c r="G29" s="37">
        <v>1</v>
      </c>
      <c r="H29" s="35">
        <v>9071</v>
      </c>
      <c r="I29" s="37">
        <v>3178</v>
      </c>
      <c r="J29" s="35">
        <v>2381</v>
      </c>
      <c r="K29" s="37">
        <v>1639</v>
      </c>
      <c r="L29" s="34">
        <v>8681</v>
      </c>
    </row>
    <row r="30" spans="1:12" s="29" customFormat="1">
      <c r="A30" s="30" t="s">
        <v>42</v>
      </c>
      <c r="B30" s="35">
        <v>194</v>
      </c>
      <c r="C30" s="36">
        <v>413</v>
      </c>
      <c r="D30" s="36">
        <v>367</v>
      </c>
      <c r="E30" s="36">
        <v>645</v>
      </c>
      <c r="F30" s="36">
        <v>4</v>
      </c>
      <c r="G30" s="37">
        <v>3</v>
      </c>
      <c r="H30" s="35">
        <v>2630</v>
      </c>
      <c r="I30" s="37">
        <v>319</v>
      </c>
      <c r="J30" s="35">
        <v>604</v>
      </c>
      <c r="K30" s="37">
        <v>210</v>
      </c>
      <c r="L30" s="34">
        <v>2458</v>
      </c>
    </row>
    <row r="31" spans="1:12" s="29" customFormat="1">
      <c r="A31" s="30" t="s">
        <v>43</v>
      </c>
      <c r="B31" s="35">
        <v>3908</v>
      </c>
      <c r="C31" s="36">
        <v>935</v>
      </c>
      <c r="D31" s="36">
        <v>1374</v>
      </c>
      <c r="E31" s="36">
        <v>733</v>
      </c>
      <c r="F31" s="36">
        <v>79</v>
      </c>
      <c r="G31" s="37">
        <v>8</v>
      </c>
      <c r="H31" s="35">
        <v>5520</v>
      </c>
      <c r="I31" s="37">
        <v>1577</v>
      </c>
      <c r="J31" s="35">
        <v>704</v>
      </c>
      <c r="K31" s="37">
        <v>614</v>
      </c>
      <c r="L31" s="34">
        <v>5096</v>
      </c>
    </row>
    <row r="32" spans="1:12" s="29" customFormat="1">
      <c r="A32" s="30" t="s">
        <v>44</v>
      </c>
      <c r="B32" s="35">
        <v>671</v>
      </c>
      <c r="C32" s="36">
        <v>561</v>
      </c>
      <c r="D32" s="36">
        <v>813</v>
      </c>
      <c r="E32" s="36">
        <v>895</v>
      </c>
      <c r="F32" s="36">
        <v>10</v>
      </c>
      <c r="G32" s="37">
        <v>0</v>
      </c>
      <c r="H32" s="35">
        <v>2498</v>
      </c>
      <c r="I32" s="37">
        <v>195</v>
      </c>
      <c r="J32" s="35">
        <v>644</v>
      </c>
      <c r="K32" s="37">
        <v>270</v>
      </c>
      <c r="L32" s="34">
        <v>3637</v>
      </c>
    </row>
    <row r="33" spans="1:12" s="29" customFormat="1">
      <c r="A33" s="30" t="s">
        <v>45</v>
      </c>
      <c r="B33" s="35">
        <v>810</v>
      </c>
      <c r="C33" s="36">
        <v>521</v>
      </c>
      <c r="D33" s="36">
        <v>667</v>
      </c>
      <c r="E33" s="36">
        <v>1300</v>
      </c>
      <c r="F33" s="36">
        <v>19</v>
      </c>
      <c r="G33" s="37">
        <v>0</v>
      </c>
      <c r="H33" s="35">
        <v>3395</v>
      </c>
      <c r="I33" s="37">
        <v>2387</v>
      </c>
      <c r="J33" s="35">
        <v>867</v>
      </c>
      <c r="K33" s="37">
        <v>479</v>
      </c>
      <c r="L33" s="34">
        <v>4107</v>
      </c>
    </row>
    <row r="34" spans="1:12" s="29" customFormat="1">
      <c r="A34" s="30" t="s">
        <v>46</v>
      </c>
      <c r="B34" s="35">
        <v>1025</v>
      </c>
      <c r="C34" s="36">
        <v>387</v>
      </c>
      <c r="D34" s="36">
        <v>1457</v>
      </c>
      <c r="E34" s="36">
        <v>1373</v>
      </c>
      <c r="F34" s="36">
        <v>121</v>
      </c>
      <c r="G34" s="37">
        <v>4</v>
      </c>
      <c r="H34" s="35">
        <v>8946</v>
      </c>
      <c r="I34" s="37">
        <v>1975</v>
      </c>
      <c r="J34" s="35">
        <v>2439</v>
      </c>
      <c r="K34" s="37">
        <v>1109</v>
      </c>
      <c r="L34" s="34">
        <v>6037</v>
      </c>
    </row>
    <row r="35" spans="1:12" s="29" customFormat="1">
      <c r="A35" s="30" t="s">
        <v>47</v>
      </c>
      <c r="B35" s="35">
        <v>93</v>
      </c>
      <c r="C35" s="36">
        <v>376</v>
      </c>
      <c r="D35" s="36">
        <v>494</v>
      </c>
      <c r="E35" s="36">
        <v>168</v>
      </c>
      <c r="F35" s="36">
        <v>15</v>
      </c>
      <c r="G35" s="37">
        <v>2</v>
      </c>
      <c r="H35" s="35">
        <v>1051</v>
      </c>
      <c r="I35" s="37">
        <v>457</v>
      </c>
      <c r="J35" s="35">
        <v>266</v>
      </c>
      <c r="K35" s="37">
        <v>204</v>
      </c>
      <c r="L35" s="34">
        <v>2113</v>
      </c>
    </row>
    <row r="36" spans="1:12" s="29" customFormat="1">
      <c r="A36" s="30" t="s">
        <v>48</v>
      </c>
      <c r="B36" s="35">
        <v>9</v>
      </c>
      <c r="C36" s="36">
        <v>153</v>
      </c>
      <c r="D36" s="36">
        <v>565</v>
      </c>
      <c r="E36" s="36">
        <v>150</v>
      </c>
      <c r="F36" s="36">
        <v>40</v>
      </c>
      <c r="G36" s="37">
        <v>1</v>
      </c>
      <c r="H36" s="35">
        <v>195</v>
      </c>
      <c r="I36" s="37">
        <v>137</v>
      </c>
      <c r="J36" s="35">
        <v>46</v>
      </c>
      <c r="K36" s="37">
        <v>85</v>
      </c>
      <c r="L36" s="34">
        <v>1196</v>
      </c>
    </row>
    <row r="37" spans="1:12" s="29" customFormat="1">
      <c r="A37" s="30" t="s">
        <v>49</v>
      </c>
      <c r="B37" s="35">
        <v>189</v>
      </c>
      <c r="C37" s="36">
        <v>810</v>
      </c>
      <c r="D37" s="36">
        <v>476</v>
      </c>
      <c r="E37" s="36">
        <v>870</v>
      </c>
      <c r="F37" s="36">
        <v>100</v>
      </c>
      <c r="G37" s="37">
        <v>18</v>
      </c>
      <c r="H37" s="35">
        <v>3300</v>
      </c>
      <c r="I37" s="37">
        <v>1066</v>
      </c>
      <c r="J37" s="35">
        <v>2434</v>
      </c>
      <c r="K37" s="37">
        <v>929</v>
      </c>
      <c r="L37" s="34">
        <v>4766</v>
      </c>
    </row>
    <row r="38" spans="1:12" s="29" customFormat="1">
      <c r="A38" s="30" t="s">
        <v>50</v>
      </c>
      <c r="B38" s="35">
        <v>1184</v>
      </c>
      <c r="C38" s="36">
        <v>1121</v>
      </c>
      <c r="D38" s="36">
        <v>2252</v>
      </c>
      <c r="E38" s="36">
        <v>2177</v>
      </c>
      <c r="F38" s="36">
        <v>114</v>
      </c>
      <c r="G38" s="37">
        <v>6</v>
      </c>
      <c r="H38" s="35">
        <v>8668</v>
      </c>
      <c r="I38" s="37">
        <v>3569</v>
      </c>
      <c r="J38" s="35">
        <v>3293</v>
      </c>
      <c r="K38" s="37">
        <v>1368</v>
      </c>
      <c r="L38" s="34">
        <v>9140</v>
      </c>
    </row>
    <row r="39" spans="1:12" s="29" customFormat="1" ht="18" thickBot="1">
      <c r="A39" s="45" t="s">
        <v>51</v>
      </c>
      <c r="B39" s="46">
        <v>2</v>
      </c>
      <c r="C39" s="47">
        <v>357</v>
      </c>
      <c r="D39" s="47">
        <v>111</v>
      </c>
      <c r="E39" s="47">
        <v>243</v>
      </c>
      <c r="F39" s="47">
        <v>9</v>
      </c>
      <c r="G39" s="48">
        <v>0</v>
      </c>
      <c r="H39" s="46">
        <v>555</v>
      </c>
      <c r="I39" s="48">
        <v>126</v>
      </c>
      <c r="J39" s="46">
        <v>206</v>
      </c>
      <c r="K39" s="48">
        <v>190</v>
      </c>
      <c r="L39" s="49">
        <v>886</v>
      </c>
    </row>
    <row r="40" spans="1:12">
      <c r="A40" s="4" t="s">
        <v>52</v>
      </c>
    </row>
    <row r="41" spans="1:12">
      <c r="A41" s="50"/>
      <c r="B41" s="50"/>
      <c r="C41" s="50"/>
      <c r="D41" s="50"/>
      <c r="E41" s="50"/>
      <c r="F41" s="50"/>
    </row>
  </sheetData>
  <mergeCells count="8">
    <mergeCell ref="A41:F41"/>
    <mergeCell ref="A1:F1"/>
    <mergeCell ref="I1:L1"/>
    <mergeCell ref="A2:A4"/>
    <mergeCell ref="B2:G2"/>
    <mergeCell ref="H2:I2"/>
    <mergeCell ref="J2:K2"/>
    <mergeCell ref="L2:L3"/>
  </mergeCells>
  <phoneticPr fontId="3"/>
  <dataValidations count="1">
    <dataValidation type="whole" allowBlank="1" showInputMessage="1" showErrorMessage="1" errorTitle="入力エラー" error="入力欄には整数を入力して下さい！" sqref="L8">
      <formula1>0</formula1>
      <formula2>9999999999</formula2>
    </dataValidation>
  </dataValidations>
  <pageMargins left="0.59055118110236227" right="0.59055118110236227" top="0.59055118110236227" bottom="0.59055118110236227" header="0.39370078740157483" footer="0.39370078740157483"/>
  <pageSetup paperSize="9" scale="69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2025-02-19T08:52:20Z</dcterms:created>
  <dcterms:modified xsi:type="dcterms:W3CDTF">2025-02-19T08:55:08Z</dcterms:modified>
</cp:coreProperties>
</file>