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3\"/>
    </mc:Choice>
  </mc:AlternateContent>
  <bookViews>
    <workbookView xWindow="0" yWindow="0" windowWidth="20124" windowHeight="8544"/>
  </bookViews>
  <sheets>
    <sheet name="3-4" sheetId="1" r:id="rId1"/>
  </sheets>
  <definedNames>
    <definedName name="_xlnm.Print_Area" localSheetId="0">'3-4'!$A$1:$O$18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D17" i="1" s="1"/>
  <c r="I16" i="1"/>
  <c r="D16" i="1"/>
  <c r="I15" i="1"/>
  <c r="D15" i="1" s="1"/>
  <c r="I14" i="1"/>
  <c r="D14" i="1" s="1"/>
  <c r="I13" i="1"/>
  <c r="D13" i="1" s="1"/>
  <c r="I12" i="1"/>
  <c r="D12" i="1"/>
  <c r="I11" i="1"/>
  <c r="D11" i="1"/>
  <c r="I10" i="1"/>
  <c r="D10" i="1" s="1"/>
  <c r="I9" i="1"/>
  <c r="D9" i="1" s="1"/>
  <c r="I8" i="1"/>
  <c r="D8" i="1"/>
  <c r="I7" i="1"/>
  <c r="D7" i="1"/>
  <c r="I6" i="1"/>
  <c r="D6" i="1" s="1"/>
  <c r="I5" i="1"/>
  <c r="D5" i="1" s="1"/>
  <c r="I4" i="1"/>
  <c r="D4" i="1"/>
</calcChain>
</file>

<file path=xl/sharedStrings.xml><?xml version="1.0" encoding="utf-8"?>
<sst xmlns="http://schemas.openxmlformats.org/spreadsheetml/2006/main" count="35" uniqueCount="34">
  <si>
    <t>3-4表　児童相談所における調査・判定及び心理治療・カウンセリング</t>
    <phoneticPr fontId="4"/>
  </si>
  <si>
    <t>　令和5年度（単位：件）</t>
    <rPh sb="1" eb="3">
      <t>レイワ</t>
    </rPh>
    <rPh sb="4" eb="6">
      <t>ネンド</t>
    </rPh>
    <rPh sb="7" eb="9">
      <t>タンイ</t>
    </rPh>
    <rPh sb="10" eb="11">
      <t>ケン</t>
    </rPh>
    <phoneticPr fontId="4"/>
  </si>
  <si>
    <t>項目</t>
    <phoneticPr fontId="4"/>
  </si>
  <si>
    <t>合計</t>
    <rPh sb="0" eb="2">
      <t>ゴウケイ</t>
    </rPh>
    <phoneticPr fontId="4"/>
  </si>
  <si>
    <t>横浜市</t>
  </si>
  <si>
    <t>川崎市</t>
  </si>
  <si>
    <t>相模原市</t>
  </si>
  <si>
    <t>横須賀市</t>
  </si>
  <si>
    <t>県所管児童相談所</t>
    <rPh sb="0" eb="1">
      <t>ケン</t>
    </rPh>
    <rPh sb="3" eb="5">
      <t>ジドウ</t>
    </rPh>
    <rPh sb="5" eb="7">
      <t>ソウダン</t>
    </rPh>
    <rPh sb="7" eb="8">
      <t>ジョ</t>
    </rPh>
    <phoneticPr fontId="4"/>
  </si>
  <si>
    <t>小計</t>
    <rPh sb="0" eb="1">
      <t>ショウ</t>
    </rPh>
    <rPh sb="1" eb="2">
      <t>ケイ</t>
    </rPh>
    <phoneticPr fontId="4"/>
  </si>
  <si>
    <t>中央</t>
    <phoneticPr fontId="4"/>
  </si>
  <si>
    <t>平塚</t>
    <rPh sb="0" eb="2">
      <t>ヒラツカ</t>
    </rPh>
    <phoneticPr fontId="4"/>
  </si>
  <si>
    <t>鎌倉三浦地域</t>
    <rPh sb="0" eb="2">
      <t>カマクラ</t>
    </rPh>
    <rPh sb="2" eb="4">
      <t>ミウラ</t>
    </rPh>
    <rPh sb="4" eb="6">
      <t>チイキ</t>
    </rPh>
    <phoneticPr fontId="4"/>
  </si>
  <si>
    <t>小田原</t>
    <rPh sb="0" eb="3">
      <t>オダワラ</t>
    </rPh>
    <phoneticPr fontId="5"/>
  </si>
  <si>
    <t>厚木</t>
    <rPh sb="0" eb="2">
      <t>アツギ</t>
    </rPh>
    <phoneticPr fontId="6"/>
  </si>
  <si>
    <t>大和綾瀬地域</t>
    <rPh sb="0" eb="2">
      <t>ヤマト</t>
    </rPh>
    <rPh sb="2" eb="4">
      <t>アヤセ</t>
    </rPh>
    <rPh sb="4" eb="6">
      <t>チイキ</t>
    </rPh>
    <phoneticPr fontId="5"/>
  </si>
  <si>
    <t>調査・社会診断等</t>
    <rPh sb="0" eb="2">
      <t>チョウサ</t>
    </rPh>
    <rPh sb="3" eb="5">
      <t>シャカイ</t>
    </rPh>
    <rPh sb="5" eb="7">
      <t>シンダンショ</t>
    </rPh>
    <rPh sb="7" eb="8">
      <t>トウ</t>
    </rPh>
    <phoneticPr fontId="4"/>
  </si>
  <si>
    <t>指導</t>
    <rPh sb="0" eb="1">
      <t>ユビ</t>
    </rPh>
    <phoneticPr fontId="4"/>
  </si>
  <si>
    <t>医学診断</t>
    <rPh sb="0" eb="2">
      <t>イガク</t>
    </rPh>
    <rPh sb="2" eb="4">
      <t>シンダン</t>
    </rPh>
    <phoneticPr fontId="4"/>
  </si>
  <si>
    <t>診療・指導</t>
    <rPh sb="0" eb="2">
      <t>シンリョウ</t>
    </rPh>
    <rPh sb="3" eb="5">
      <t>シドウ</t>
    </rPh>
    <phoneticPr fontId="4"/>
  </si>
  <si>
    <t>医学的検査</t>
    <rPh sb="0" eb="3">
      <t>イガクテキ</t>
    </rPh>
    <rPh sb="3" eb="5">
      <t>ケンサ</t>
    </rPh>
    <phoneticPr fontId="4"/>
  </si>
  <si>
    <t>その他</t>
    <rPh sb="0" eb="3">
      <t>ソノタ</t>
    </rPh>
    <phoneticPr fontId="4"/>
  </si>
  <si>
    <t>心理診断</t>
    <rPh sb="0" eb="2">
      <t>シンリ</t>
    </rPh>
    <rPh sb="2" eb="4">
      <t>シンダン</t>
    </rPh>
    <phoneticPr fontId="4"/>
  </si>
  <si>
    <t>知能検査</t>
    <rPh sb="0" eb="2">
      <t>チノウ</t>
    </rPh>
    <rPh sb="2" eb="4">
      <t>ケンサ</t>
    </rPh>
    <phoneticPr fontId="4"/>
  </si>
  <si>
    <t>発達検査</t>
    <rPh sb="0" eb="2">
      <t>ハッタツ</t>
    </rPh>
    <rPh sb="2" eb="4">
      <t>ケンサ</t>
    </rPh>
    <phoneticPr fontId="4"/>
  </si>
  <si>
    <t>人格検査</t>
    <rPh sb="0" eb="2">
      <t>ジンカク</t>
    </rPh>
    <rPh sb="2" eb="4">
      <t>ケンサ</t>
    </rPh>
    <phoneticPr fontId="4"/>
  </si>
  <si>
    <t>面接・観察・指導</t>
    <rPh sb="0" eb="2">
      <t>メンセツ</t>
    </rPh>
    <rPh sb="3" eb="5">
      <t>カンサツ</t>
    </rPh>
    <phoneticPr fontId="4"/>
  </si>
  <si>
    <t>その他の診断指導</t>
    <rPh sb="0" eb="3">
      <t>ソノタ</t>
    </rPh>
    <rPh sb="4" eb="6">
      <t>シンダン</t>
    </rPh>
    <rPh sb="6" eb="8">
      <t>シドウ</t>
    </rPh>
    <phoneticPr fontId="4"/>
  </si>
  <si>
    <t>心理治療・
カウンセリング</t>
    <rPh sb="0" eb="2">
      <t>シンリ</t>
    </rPh>
    <rPh sb="2" eb="4">
      <t>チリョウ</t>
    </rPh>
    <phoneticPr fontId="4"/>
  </si>
  <si>
    <t>医師</t>
    <rPh sb="0" eb="2">
      <t>イシ</t>
    </rPh>
    <phoneticPr fontId="4"/>
  </si>
  <si>
    <t>児童心理司等</t>
    <rPh sb="0" eb="2">
      <t>ジドウ</t>
    </rPh>
    <rPh sb="2" eb="4">
      <t>シンリ</t>
    </rPh>
    <rPh sb="4" eb="5">
      <t>ツカサ</t>
    </rPh>
    <rPh sb="5" eb="6">
      <t>トウ</t>
    </rPh>
    <phoneticPr fontId="4"/>
  </si>
  <si>
    <t>児童福祉司等</t>
    <rPh sb="0" eb="2">
      <t>ジドウ</t>
    </rPh>
    <rPh sb="2" eb="4">
      <t>フクシ</t>
    </rPh>
    <rPh sb="4" eb="5">
      <t>シ</t>
    </rPh>
    <rPh sb="5" eb="6">
      <t>トウ</t>
    </rPh>
    <phoneticPr fontId="4"/>
  </si>
  <si>
    <t>その他の所員</t>
    <rPh sb="0" eb="3">
      <t>ソノタ</t>
    </rPh>
    <rPh sb="4" eb="6">
      <t>ショイン</t>
    </rPh>
    <phoneticPr fontId="4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</si>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</sst>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9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4" tint="-0.499984740745262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double">
        <color indexed="64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176" fontId="2" fillId="0" borderId="1" xfId="1" quotePrefix="1" applyNumberFormat="1" applyFont="1" applyFill="1" applyBorder="1" applyAlignment="1">
      <alignment horizontal="left"/>
    </xf>
    <xf numFmtId="176" fontId="2" fillId="0" borderId="1" xfId="1" applyNumberFormat="1" applyFont="1" applyFill="1" applyBorder="1" applyAlignment="1">
      <alignment horizontal="left"/>
    </xf>
    <xf numFmtId="176" fontId="2" fillId="0" borderId="1" xfId="1" applyNumberFormat="1" applyFont="1" applyFill="1" applyBorder="1"/>
    <xf numFmtId="176" fontId="2" fillId="0" borderId="1" xfId="1" applyNumberFormat="1" applyFont="1" applyFill="1" applyBorder="1" applyAlignment="1">
      <alignment horizontal="right"/>
    </xf>
    <xf numFmtId="176" fontId="2" fillId="0" borderId="0" xfId="1" applyNumberFormat="1" applyFont="1" applyFill="1"/>
    <xf numFmtId="176" fontId="2" fillId="2" borderId="2" xfId="1" applyNumberFormat="1" applyFont="1" applyFill="1" applyBorder="1" applyAlignment="1">
      <alignment horizontal="distributed" vertical="distributed" justifyLastLine="1"/>
    </xf>
    <xf numFmtId="176" fontId="2" fillId="2" borderId="3" xfId="1" applyNumberFormat="1" applyFont="1" applyFill="1" applyBorder="1" applyAlignment="1">
      <alignment horizontal="distributed" vertical="distributed" justifyLastLine="1"/>
    </xf>
    <xf numFmtId="176" fontId="2" fillId="2" borderId="4" xfId="1" applyNumberFormat="1" applyFont="1" applyFill="1" applyBorder="1" applyAlignment="1">
      <alignment horizontal="distributed" vertical="distributed" justifyLastLine="1"/>
    </xf>
    <xf numFmtId="0" fontId="2" fillId="2" borderId="5" xfId="1" applyFont="1" applyFill="1" applyBorder="1" applyAlignment="1">
      <alignment horizontal="distributed" vertical="center" justifyLastLine="1"/>
    </xf>
    <xf numFmtId="0" fontId="2" fillId="2" borderId="6" xfId="1" applyFont="1" applyFill="1" applyBorder="1" applyAlignment="1">
      <alignment horizontal="distributed" vertical="center" justifyLastLine="1"/>
    </xf>
    <xf numFmtId="0" fontId="2" fillId="2" borderId="7" xfId="1" applyFont="1" applyFill="1" applyBorder="1" applyAlignment="1">
      <alignment horizontal="distributed" vertical="center" justifyLastLine="1"/>
    </xf>
    <xf numFmtId="0" fontId="2" fillId="2" borderId="7" xfId="1" applyFont="1" applyFill="1" applyBorder="1" applyAlignment="1">
      <alignment horizontal="distributed" vertical="center" wrapText="1" justifyLastLine="1"/>
    </xf>
    <xf numFmtId="0" fontId="2" fillId="2" borderId="8" xfId="1" applyFont="1" applyFill="1" applyBorder="1" applyAlignment="1">
      <alignment horizontal="distributed" vertical="center" wrapText="1" justifyLastLine="1"/>
    </xf>
    <xf numFmtId="176" fontId="2" fillId="2" borderId="9" xfId="1" applyNumberFormat="1" applyFont="1" applyFill="1" applyBorder="1" applyAlignment="1">
      <alignment horizontal="distributed" vertical="center" justifyLastLine="1"/>
    </xf>
    <xf numFmtId="176" fontId="2" fillId="2" borderId="10" xfId="1" applyNumberFormat="1" applyFont="1" applyFill="1" applyBorder="1" applyAlignment="1">
      <alignment horizontal="distributed" vertical="center" justifyLastLine="1"/>
    </xf>
    <xf numFmtId="176" fontId="2" fillId="2" borderId="11" xfId="1" applyNumberFormat="1" applyFont="1" applyFill="1" applyBorder="1" applyAlignment="1">
      <alignment horizontal="distributed" vertical="center" justifyLastLine="1"/>
    </xf>
    <xf numFmtId="176" fontId="2" fillId="2" borderId="12" xfId="1" applyNumberFormat="1" applyFont="1" applyFill="1" applyBorder="1" applyAlignment="1">
      <alignment horizontal="distributed" vertical="distributed" justifyLastLine="1"/>
    </xf>
    <xf numFmtId="176" fontId="2" fillId="2" borderId="1" xfId="1" applyNumberFormat="1" applyFont="1" applyFill="1" applyBorder="1" applyAlignment="1">
      <alignment horizontal="distributed" vertical="distributed" justifyLastLine="1"/>
    </xf>
    <xf numFmtId="176" fontId="2" fillId="2" borderId="13" xfId="1" applyNumberFormat="1" applyFont="1" applyFill="1" applyBorder="1" applyAlignment="1">
      <alignment horizontal="distributed" vertical="distributed" justifyLastLine="1"/>
    </xf>
    <xf numFmtId="0" fontId="2" fillId="2" borderId="14" xfId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distributed" vertical="center" justifyLastLine="1"/>
    </xf>
    <xf numFmtId="0" fontId="2" fillId="2" borderId="16" xfId="1" applyFont="1" applyFill="1" applyBorder="1" applyAlignment="1">
      <alignment horizontal="distributed" vertical="center" justifyLastLine="1"/>
    </xf>
    <xf numFmtId="0" fontId="2" fillId="2" borderId="16" xfId="1" applyFont="1" applyFill="1" applyBorder="1" applyAlignment="1">
      <alignment horizontal="distributed" vertical="center" wrapText="1" justifyLastLine="1"/>
    </xf>
    <xf numFmtId="0" fontId="2" fillId="2" borderId="17" xfId="1" applyFont="1" applyFill="1" applyBorder="1" applyAlignment="1">
      <alignment horizontal="distributed" vertical="center" wrapText="1" justifyLastLine="1"/>
    </xf>
    <xf numFmtId="176" fontId="2" fillId="2" borderId="18" xfId="1" applyNumberFormat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distributed" vertical="center" wrapText="1" justifyLastLine="1"/>
    </xf>
    <xf numFmtId="0" fontId="2" fillId="2" borderId="19" xfId="1" applyFont="1" applyFill="1" applyBorder="1" applyAlignment="1">
      <alignment horizontal="distributed" vertical="center" justifyLastLine="1"/>
    </xf>
    <xf numFmtId="0" fontId="2" fillId="2" borderId="13" xfId="1" applyFont="1" applyFill="1" applyBorder="1" applyAlignment="1">
      <alignment horizontal="distributed" vertical="center" justifyLastLine="1"/>
    </xf>
    <xf numFmtId="176" fontId="2" fillId="0" borderId="9" xfId="1" applyNumberFormat="1" applyFont="1" applyFill="1" applyBorder="1" applyAlignment="1">
      <alignment horizontal="left" vertical="center" justifyLastLine="1"/>
    </xf>
    <xf numFmtId="176" fontId="2" fillId="0" borderId="10" xfId="1" applyNumberFormat="1" applyFont="1" applyFill="1" applyBorder="1" applyAlignment="1">
      <alignment horizontal="left" vertical="center" justifyLastLine="1"/>
    </xf>
    <xf numFmtId="176" fontId="2" fillId="0" borderId="11" xfId="1" applyNumberFormat="1" applyFont="1" applyFill="1" applyBorder="1" applyAlignment="1">
      <alignment horizontal="left" vertical="center" justifyLastLine="1"/>
    </xf>
    <xf numFmtId="41" fontId="7" fillId="3" borderId="20" xfId="1" applyNumberFormat="1" applyFont="1" applyFill="1" applyBorder="1" applyAlignment="1">
      <alignment vertical="center"/>
    </xf>
    <xf numFmtId="38" fontId="8" fillId="0" borderId="10" xfId="2" applyFont="1" applyFill="1" applyBorder="1" applyAlignment="1">
      <alignment vertical="center"/>
    </xf>
    <xf numFmtId="41" fontId="2" fillId="0" borderId="21" xfId="1" applyNumberFormat="1" applyFont="1" applyFill="1" applyBorder="1" applyAlignment="1">
      <alignment vertical="center"/>
    </xf>
    <xf numFmtId="41" fontId="2" fillId="0" borderId="11" xfId="1" applyNumberFormat="1" applyFont="1" applyFill="1" applyBorder="1" applyAlignment="1">
      <alignment vertical="center"/>
    </xf>
    <xf numFmtId="41" fontId="2" fillId="0" borderId="22" xfId="1" applyNumberFormat="1" applyFont="1" applyFill="1" applyBorder="1" applyAlignment="1">
      <alignment vertical="center"/>
    </xf>
    <xf numFmtId="176" fontId="2" fillId="0" borderId="23" xfId="1" applyNumberFormat="1" applyFont="1" applyFill="1" applyBorder="1" applyAlignment="1">
      <alignment horizontal="left" vertical="center"/>
    </xf>
    <xf numFmtId="176" fontId="2" fillId="0" borderId="24" xfId="1" applyNumberFormat="1" applyFont="1" applyFill="1" applyBorder="1" applyAlignment="1">
      <alignment horizontal="left" vertical="center"/>
    </xf>
    <xf numFmtId="176" fontId="2" fillId="0" borderId="25" xfId="1" applyNumberFormat="1" applyFont="1" applyFill="1" applyBorder="1" applyAlignment="1">
      <alignment vertical="center"/>
    </xf>
    <xf numFmtId="41" fontId="7" fillId="3" borderId="26" xfId="1" applyNumberFormat="1" applyFont="1" applyFill="1" applyBorder="1" applyAlignment="1">
      <alignment vertical="center"/>
    </xf>
    <xf numFmtId="41" fontId="2" fillId="0" borderId="27" xfId="1" applyNumberFormat="1" applyFont="1" applyFill="1" applyBorder="1" applyAlignment="1">
      <alignment vertical="center"/>
    </xf>
    <xf numFmtId="41" fontId="2" fillId="0" borderId="28" xfId="1" applyNumberFormat="1" applyFont="1" applyFill="1" applyBorder="1" applyAlignment="1">
      <alignment vertical="center"/>
    </xf>
    <xf numFmtId="41" fontId="2" fillId="0" borderId="29" xfId="1" applyNumberFormat="1" applyFont="1" applyFill="1" applyBorder="1" applyAlignment="1">
      <alignment vertical="center"/>
    </xf>
    <xf numFmtId="41" fontId="2" fillId="0" borderId="30" xfId="1" applyNumberFormat="1" applyFont="1" applyFill="1" applyBorder="1" applyAlignment="1">
      <alignment vertical="center"/>
    </xf>
    <xf numFmtId="176" fontId="2" fillId="0" borderId="31" xfId="1" applyNumberFormat="1" applyFont="1" applyFill="1" applyBorder="1" applyAlignment="1">
      <alignment horizontal="left" vertical="center"/>
    </xf>
    <xf numFmtId="176" fontId="2" fillId="0" borderId="32" xfId="1" applyNumberFormat="1" applyFont="1" applyFill="1" applyBorder="1" applyAlignment="1">
      <alignment horizontal="left" vertical="center"/>
    </xf>
    <xf numFmtId="176" fontId="2" fillId="0" borderId="33" xfId="1" applyNumberFormat="1" applyFont="1" applyFill="1" applyBorder="1" applyAlignment="1">
      <alignment vertical="center"/>
    </xf>
    <xf numFmtId="41" fontId="7" fillId="3" borderId="34" xfId="1" applyNumberFormat="1" applyFont="1" applyFill="1" applyBorder="1" applyAlignment="1">
      <alignment vertical="center"/>
    </xf>
    <xf numFmtId="41" fontId="2" fillId="0" borderId="35" xfId="1" applyNumberFormat="1" applyFont="1" applyFill="1" applyBorder="1" applyAlignment="1">
      <alignment vertical="center"/>
    </xf>
    <xf numFmtId="41" fontId="2" fillId="0" borderId="36" xfId="1" applyNumberFormat="1" applyFont="1" applyFill="1" applyBorder="1" applyAlignment="1">
      <alignment vertical="center"/>
    </xf>
    <xf numFmtId="41" fontId="2" fillId="0" borderId="37" xfId="1" applyNumberFormat="1" applyFont="1" applyFill="1" applyBorder="1" applyAlignment="1">
      <alignment vertical="center"/>
    </xf>
    <xf numFmtId="41" fontId="2" fillId="0" borderId="38" xfId="1" applyNumberFormat="1" applyFont="1" applyFill="1" applyBorder="1" applyAlignment="1">
      <alignment vertical="center"/>
    </xf>
    <xf numFmtId="176" fontId="2" fillId="0" borderId="39" xfId="1" applyNumberFormat="1" applyFont="1" applyFill="1" applyBorder="1" applyAlignment="1">
      <alignment horizontal="left" vertical="center"/>
    </xf>
    <xf numFmtId="176" fontId="2" fillId="0" borderId="40" xfId="1" applyNumberFormat="1" applyFont="1" applyFill="1" applyBorder="1" applyAlignment="1">
      <alignment vertical="center"/>
    </xf>
    <xf numFmtId="41" fontId="7" fillId="3" borderId="41" xfId="1" applyNumberFormat="1" applyFont="1" applyFill="1" applyBorder="1" applyAlignment="1">
      <alignment vertical="center"/>
    </xf>
    <xf numFmtId="41" fontId="2" fillId="0" borderId="42" xfId="1" applyNumberFormat="1" applyFont="1" applyFill="1" applyBorder="1" applyAlignment="1">
      <alignment vertical="center"/>
    </xf>
    <xf numFmtId="41" fontId="2" fillId="0" borderId="43" xfId="1" applyNumberFormat="1" applyFont="1" applyFill="1" applyBorder="1" applyAlignment="1">
      <alignment vertical="center"/>
    </xf>
    <xf numFmtId="41" fontId="2" fillId="0" borderId="44" xfId="1" applyNumberFormat="1" applyFont="1" applyFill="1" applyBorder="1" applyAlignment="1">
      <alignment vertical="center"/>
    </xf>
    <xf numFmtId="41" fontId="2" fillId="0" borderId="45" xfId="1" applyNumberFormat="1" applyFont="1" applyFill="1" applyBorder="1" applyAlignment="1">
      <alignment vertical="center"/>
    </xf>
    <xf numFmtId="176" fontId="2" fillId="0" borderId="46" xfId="1" applyNumberFormat="1" applyFont="1" applyFill="1" applyBorder="1" applyAlignment="1">
      <alignment horizontal="left" vertical="center"/>
    </xf>
    <xf numFmtId="176" fontId="2" fillId="0" borderId="47" xfId="1" applyNumberFormat="1" applyFont="1" applyFill="1" applyBorder="1" applyAlignment="1">
      <alignment horizontal="left" vertical="center"/>
    </xf>
    <xf numFmtId="176" fontId="2" fillId="0" borderId="40" xfId="1" applyNumberFormat="1" applyFont="1" applyFill="1" applyBorder="1" applyAlignment="1">
      <alignment vertical="center" wrapText="1"/>
    </xf>
    <xf numFmtId="176" fontId="2" fillId="0" borderId="48" xfId="1" applyNumberFormat="1" applyFont="1" applyFill="1" applyBorder="1" applyAlignment="1">
      <alignment horizontal="left" vertical="center"/>
    </xf>
    <xf numFmtId="176" fontId="2" fillId="0" borderId="49" xfId="1" applyNumberFormat="1" applyFont="1" applyFill="1" applyBorder="1" applyAlignment="1">
      <alignment horizontal="left" vertical="center"/>
    </xf>
    <xf numFmtId="176" fontId="2" fillId="0" borderId="50" xfId="1" applyNumberFormat="1" applyFont="1" applyFill="1" applyBorder="1" applyAlignment="1">
      <alignment horizontal="left" vertical="center"/>
    </xf>
    <xf numFmtId="41" fontId="7" fillId="3" borderId="14" xfId="1" applyNumberFormat="1" applyFont="1" applyFill="1" applyBorder="1" applyAlignment="1">
      <alignment vertical="center"/>
    </xf>
    <xf numFmtId="41" fontId="2" fillId="0" borderId="15" xfId="1" applyNumberFormat="1" applyFont="1" applyFill="1" applyBorder="1" applyAlignment="1">
      <alignment vertical="center"/>
    </xf>
    <xf numFmtId="41" fontId="2" fillId="0" borderId="1" xfId="1" applyNumberFormat="1" applyFont="1" applyFill="1" applyBorder="1" applyAlignment="1">
      <alignment vertical="center"/>
    </xf>
    <xf numFmtId="41" fontId="2" fillId="0" borderId="32" xfId="1" applyNumberFormat="1" applyFont="1" applyFill="1" applyBorder="1" applyAlignment="1">
      <alignment vertical="center"/>
    </xf>
    <xf numFmtId="41" fontId="2" fillId="0" borderId="13" xfId="1" applyNumberFormat="1" applyFont="1" applyFill="1" applyBorder="1" applyAlignment="1">
      <alignment vertical="center"/>
    </xf>
    <xf numFmtId="41" fontId="2" fillId="0" borderId="16" xfId="1" applyNumberFormat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horizontal="left" vertical="center" wrapText="1"/>
    </xf>
    <xf numFmtId="176" fontId="2" fillId="0" borderId="51" xfId="1" applyNumberFormat="1" applyFont="1" applyFill="1" applyBorder="1" applyAlignment="1">
      <alignment horizontal="left" vertical="center" wrapText="1"/>
    </xf>
    <xf numFmtId="176" fontId="2" fillId="0" borderId="52" xfId="1" applyNumberFormat="1" applyFont="1" applyFill="1" applyBorder="1" applyAlignment="1">
      <alignment vertical="center"/>
    </xf>
    <xf numFmtId="41" fontId="7" fillId="3" borderId="53" xfId="1" applyNumberFormat="1" applyFont="1" applyFill="1" applyBorder="1" applyAlignment="1">
      <alignment vertical="center"/>
    </xf>
    <xf numFmtId="41" fontId="2" fillId="0" borderId="54" xfId="1" applyNumberFormat="1" applyFont="1" applyFill="1" applyBorder="1" applyAlignment="1">
      <alignment vertical="center"/>
    </xf>
    <xf numFmtId="41" fontId="2" fillId="0" borderId="55" xfId="1" applyNumberFormat="1" applyFont="1" applyFill="1" applyBorder="1" applyAlignment="1">
      <alignment vertical="center"/>
    </xf>
    <xf numFmtId="41" fontId="2" fillId="0" borderId="56" xfId="1" applyNumberFormat="1" applyFont="1" applyFill="1" applyBorder="1" applyAlignment="1">
      <alignment vertical="center"/>
    </xf>
    <xf numFmtId="41" fontId="2" fillId="0" borderId="57" xfId="1" applyNumberFormat="1" applyFont="1" applyFill="1" applyBorder="1" applyAlignment="1">
      <alignment vertical="center"/>
    </xf>
    <xf numFmtId="41" fontId="2" fillId="0" borderId="58" xfId="1" applyNumberFormat="1" applyFont="1" applyFill="1" applyBorder="1" applyAlignment="1">
      <alignment vertical="center"/>
    </xf>
    <xf numFmtId="41" fontId="2" fillId="0" borderId="59" xfId="1" applyNumberFormat="1" applyFont="1" applyFill="1" applyBorder="1" applyAlignment="1">
      <alignment vertical="center"/>
    </xf>
    <xf numFmtId="176" fontId="2" fillId="0" borderId="60" xfId="1" applyNumberFormat="1" applyFont="1" applyFill="1" applyBorder="1" applyAlignment="1">
      <alignment horizontal="left" vertical="center" wrapText="1"/>
    </xf>
    <xf numFmtId="176" fontId="2" fillId="0" borderId="61" xfId="1" applyNumberFormat="1" applyFont="1" applyFill="1" applyBorder="1" applyAlignment="1">
      <alignment horizontal="left" vertical="center" wrapText="1"/>
    </xf>
    <xf numFmtId="176" fontId="2" fillId="0" borderId="62" xfId="1" applyNumberFormat="1" applyFont="1" applyFill="1" applyBorder="1" applyAlignment="1">
      <alignment vertical="center"/>
    </xf>
    <xf numFmtId="41" fontId="7" fillId="3" borderId="63" xfId="1" applyNumberFormat="1" applyFont="1" applyFill="1" applyBorder="1" applyAlignment="1">
      <alignment vertical="center"/>
    </xf>
    <xf numFmtId="41" fontId="2" fillId="0" borderId="64" xfId="1" applyNumberFormat="1" applyFont="1" applyFill="1" applyBorder="1" applyAlignment="1">
      <alignment vertical="center"/>
    </xf>
    <xf numFmtId="41" fontId="2" fillId="0" borderId="65" xfId="1" applyNumberFormat="1" applyFont="1" applyFill="1" applyBorder="1" applyAlignment="1">
      <alignment vertical="center"/>
    </xf>
    <xf numFmtId="41" fontId="2" fillId="0" borderId="66" xfId="1" applyNumberFormat="1" applyFont="1" applyFill="1" applyBorder="1" applyAlignment="1">
      <alignment vertical="center"/>
    </xf>
    <xf numFmtId="41" fontId="2" fillId="0" borderId="67" xfId="1" applyNumberFormat="1" applyFont="1" applyFill="1" applyBorder="1" applyAlignment="1">
      <alignment vertical="center"/>
    </xf>
    <xf numFmtId="41" fontId="7" fillId="3" borderId="68" xfId="1" applyNumberFormat="1" applyFont="1" applyFill="1" applyBorder="1" applyAlignment="1">
      <alignment vertical="center"/>
    </xf>
    <xf numFmtId="41" fontId="7" fillId="3" borderId="69" xfId="1" applyNumberFormat="1" applyFont="1" applyFill="1" applyBorder="1" applyAlignment="1">
      <alignment vertical="center"/>
    </xf>
    <xf numFmtId="176" fontId="2" fillId="0" borderId="12" xfId="1" applyNumberFormat="1" applyFont="1" applyFill="1" applyBorder="1" applyAlignment="1">
      <alignment horizontal="left" vertical="center" wrapText="1"/>
    </xf>
    <xf numFmtId="176" fontId="2" fillId="0" borderId="70" xfId="1" applyNumberFormat="1" applyFont="1" applyFill="1" applyBorder="1" applyAlignment="1">
      <alignment horizontal="left" vertical="center" wrapText="1"/>
    </xf>
    <xf numFmtId="176" fontId="2" fillId="0" borderId="71" xfId="1" applyNumberFormat="1" applyFont="1" applyFill="1" applyBorder="1" applyAlignment="1">
      <alignment vertical="center"/>
    </xf>
    <xf numFmtId="41" fontId="7" fillId="3" borderId="72" xfId="1" applyNumberFormat="1" applyFont="1" applyFill="1" applyBorder="1" applyAlignment="1">
      <alignment vertical="center"/>
    </xf>
    <xf numFmtId="41" fontId="2" fillId="0" borderId="73" xfId="1" applyNumberFormat="1" applyFont="1" applyFill="1" applyBorder="1" applyAlignment="1">
      <alignment vertical="center"/>
    </xf>
    <xf numFmtId="41" fontId="2" fillId="0" borderId="74" xfId="1" applyNumberFormat="1" applyFont="1" applyFill="1" applyBorder="1" applyAlignment="1">
      <alignment vertical="center"/>
    </xf>
    <xf numFmtId="41" fontId="2" fillId="0" borderId="75" xfId="1" applyNumberFormat="1" applyFont="1" applyFill="1" applyBorder="1" applyAlignment="1">
      <alignment vertical="center"/>
    </xf>
    <xf numFmtId="41" fontId="2" fillId="0" borderId="76" xfId="1" applyNumberFormat="1" applyFont="1" applyFill="1" applyBorder="1" applyAlignment="1">
      <alignment vertical="center"/>
    </xf>
    <xf numFmtId="41" fontId="7" fillId="3" borderId="77" xfId="1" applyNumberFormat="1" applyFont="1" applyFill="1" applyBorder="1" applyAlignment="1">
      <alignment vertical="center"/>
    </xf>
    <xf numFmtId="41" fontId="2" fillId="0" borderId="78" xfId="1" applyNumberFormat="1" applyFont="1" applyFill="1" applyBorder="1" applyAlignment="1">
      <alignment vertical="center"/>
    </xf>
    <xf numFmtId="41" fontId="2" fillId="0" borderId="79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left" vertical="center"/>
    </xf>
    <xf numFmtId="176" fontId="2" fillId="0" borderId="0" xfId="1" applyNumberFormat="1" applyFont="1" applyFill="1" applyAlignment="1">
      <alignment vertical="top"/>
    </xf>
  </cellXfs>
  <cellStyles count="3"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GridLines="0" tabSelected="1" view="pageBreakPreview" zoomScaleNormal="100" zoomScaleSheetLayoutView="100" workbookViewId="0">
      <selection activeCell="F9" sqref="F9"/>
    </sheetView>
  </sheetViews>
  <sheetFormatPr defaultColWidth="8.09765625" defaultRowHeight="17.399999999999999"/>
  <cols>
    <col min="1" max="1" width="4.8984375" style="5" bestFit="1" customWidth="1"/>
    <col min="2" max="2" width="8.19921875" style="5" customWidth="1"/>
    <col min="3" max="3" width="12.296875" style="5" customWidth="1"/>
    <col min="4" max="4" width="9.796875" style="5" customWidth="1"/>
    <col min="5" max="6" width="10" style="5" bestFit="1" customWidth="1"/>
    <col min="7" max="8" width="8.8984375" style="5" bestFit="1" customWidth="1"/>
    <col min="9" max="9" width="9.3984375" style="5" customWidth="1"/>
    <col min="10" max="13" width="8.8984375" style="5" bestFit="1" customWidth="1"/>
    <col min="14" max="14" width="8.69921875" style="5" customWidth="1"/>
    <col min="15" max="15" width="8.8984375" style="5" bestFit="1" customWidth="1"/>
    <col min="16" max="16384" width="8.09765625" style="5"/>
  </cols>
  <sheetData>
    <row r="1" spans="1:15" ht="18" thickBot="1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3"/>
      <c r="L1" s="4" t="s">
        <v>1</v>
      </c>
      <c r="M1" s="4"/>
      <c r="N1" s="4"/>
      <c r="O1" s="4"/>
    </row>
    <row r="2" spans="1:15">
      <c r="A2" s="6" t="s">
        <v>2</v>
      </c>
      <c r="B2" s="7"/>
      <c r="C2" s="8"/>
      <c r="D2" s="9" t="s">
        <v>3</v>
      </c>
      <c r="E2" s="10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/>
      <c r="K2" s="15"/>
      <c r="L2" s="15"/>
      <c r="M2" s="15"/>
      <c r="N2" s="15"/>
      <c r="O2" s="16"/>
    </row>
    <row r="3" spans="1:15" ht="35.4" thickBot="1">
      <c r="A3" s="17"/>
      <c r="B3" s="18"/>
      <c r="C3" s="19"/>
      <c r="D3" s="20"/>
      <c r="E3" s="21"/>
      <c r="F3" s="22"/>
      <c r="G3" s="23"/>
      <c r="H3" s="24"/>
      <c r="I3" s="25" t="s">
        <v>9</v>
      </c>
      <c r="J3" s="26" t="s">
        <v>10</v>
      </c>
      <c r="K3" s="27" t="s">
        <v>11</v>
      </c>
      <c r="L3" s="26" t="s">
        <v>12</v>
      </c>
      <c r="M3" s="26" t="s">
        <v>13</v>
      </c>
      <c r="N3" s="28" t="s">
        <v>14</v>
      </c>
      <c r="O3" s="29" t="s">
        <v>15</v>
      </c>
    </row>
    <row r="4" spans="1:15" ht="18.75" customHeight="1">
      <c r="A4" s="30" t="s">
        <v>16</v>
      </c>
      <c r="B4" s="31"/>
      <c r="C4" s="32"/>
      <c r="D4" s="33">
        <f>SUM(E4:I4)</f>
        <v>425600</v>
      </c>
      <c r="E4" s="34">
        <v>118323</v>
      </c>
      <c r="F4" s="35">
        <v>137349</v>
      </c>
      <c r="G4" s="35">
        <v>12226</v>
      </c>
      <c r="H4" s="36">
        <v>22227</v>
      </c>
      <c r="I4" s="33">
        <f>SUM(J4:O4)</f>
        <v>135475</v>
      </c>
      <c r="J4" s="37">
        <v>34121</v>
      </c>
      <c r="K4" s="37">
        <v>27046</v>
      </c>
      <c r="L4" s="37">
        <v>14603</v>
      </c>
      <c r="M4" s="37">
        <v>17996</v>
      </c>
      <c r="N4" s="35">
        <v>25572</v>
      </c>
      <c r="O4" s="36">
        <v>16137</v>
      </c>
    </row>
    <row r="5" spans="1:15" ht="18.75" customHeight="1">
      <c r="A5" s="38" t="s">
        <v>17</v>
      </c>
      <c r="B5" s="39" t="s">
        <v>18</v>
      </c>
      <c r="C5" s="40" t="s">
        <v>19</v>
      </c>
      <c r="D5" s="41">
        <f t="shared" ref="D5:D17" si="0">SUM(E5:I5)</f>
        <v>3560</v>
      </c>
      <c r="E5" s="42">
        <v>2978</v>
      </c>
      <c r="F5" s="43">
        <v>147</v>
      </c>
      <c r="G5" s="44">
        <v>125</v>
      </c>
      <c r="H5" s="45">
        <v>171</v>
      </c>
      <c r="I5" s="41">
        <f t="shared" ref="I5:I17" si="1">SUM(J5:O5)</f>
        <v>139</v>
      </c>
      <c r="J5" s="42">
        <v>32</v>
      </c>
      <c r="K5" s="42">
        <v>43</v>
      </c>
      <c r="L5" s="42">
        <v>2</v>
      </c>
      <c r="M5" s="42">
        <v>22</v>
      </c>
      <c r="N5" s="44">
        <v>32</v>
      </c>
      <c r="O5" s="45">
        <v>8</v>
      </c>
    </row>
    <row r="6" spans="1:15">
      <c r="A6" s="46"/>
      <c r="B6" s="47"/>
      <c r="C6" s="48" t="s">
        <v>20</v>
      </c>
      <c r="D6" s="49">
        <f t="shared" si="0"/>
        <v>422</v>
      </c>
      <c r="E6" s="50">
        <v>372</v>
      </c>
      <c r="F6" s="51">
        <v>7</v>
      </c>
      <c r="G6" s="52">
        <v>0</v>
      </c>
      <c r="H6" s="53">
        <v>0</v>
      </c>
      <c r="I6" s="49">
        <f t="shared" si="1"/>
        <v>43</v>
      </c>
      <c r="J6" s="50">
        <v>9</v>
      </c>
      <c r="K6" s="50">
        <v>14</v>
      </c>
      <c r="L6" s="50">
        <v>1</v>
      </c>
      <c r="M6" s="50">
        <v>9</v>
      </c>
      <c r="N6" s="52">
        <v>10</v>
      </c>
      <c r="O6" s="53">
        <v>0</v>
      </c>
    </row>
    <row r="7" spans="1:15">
      <c r="A7" s="46"/>
      <c r="B7" s="54"/>
      <c r="C7" s="55" t="s">
        <v>21</v>
      </c>
      <c r="D7" s="56">
        <f t="shared" si="0"/>
        <v>58766</v>
      </c>
      <c r="E7" s="57">
        <v>57599</v>
      </c>
      <c r="F7" s="58">
        <v>1088</v>
      </c>
      <c r="G7" s="59">
        <v>0</v>
      </c>
      <c r="H7" s="60">
        <v>0</v>
      </c>
      <c r="I7" s="56">
        <f t="shared" si="1"/>
        <v>79</v>
      </c>
      <c r="J7" s="57">
        <v>23</v>
      </c>
      <c r="K7" s="57">
        <v>35</v>
      </c>
      <c r="L7" s="57">
        <v>0</v>
      </c>
      <c r="M7" s="57">
        <v>13</v>
      </c>
      <c r="N7" s="59">
        <v>0</v>
      </c>
      <c r="O7" s="60">
        <v>8</v>
      </c>
    </row>
    <row r="8" spans="1:15" ht="18.75" customHeight="1">
      <c r="A8" s="46"/>
      <c r="B8" s="61" t="s">
        <v>22</v>
      </c>
      <c r="C8" s="40" t="s">
        <v>23</v>
      </c>
      <c r="D8" s="41">
        <f t="shared" si="0"/>
        <v>9067</v>
      </c>
      <c r="E8" s="42">
        <v>3557</v>
      </c>
      <c r="F8" s="43">
        <v>1263</v>
      </c>
      <c r="G8" s="44">
        <v>915</v>
      </c>
      <c r="H8" s="45">
        <v>277</v>
      </c>
      <c r="I8" s="41">
        <f t="shared" si="1"/>
        <v>3055</v>
      </c>
      <c r="J8" s="42">
        <v>759</v>
      </c>
      <c r="K8" s="42">
        <v>662</v>
      </c>
      <c r="L8" s="42">
        <v>248</v>
      </c>
      <c r="M8" s="42">
        <v>379</v>
      </c>
      <c r="N8" s="44">
        <v>665</v>
      </c>
      <c r="O8" s="45">
        <v>342</v>
      </c>
    </row>
    <row r="9" spans="1:15">
      <c r="A9" s="46"/>
      <c r="B9" s="47"/>
      <c r="C9" s="48" t="s">
        <v>24</v>
      </c>
      <c r="D9" s="49">
        <f t="shared" si="0"/>
        <v>1837</v>
      </c>
      <c r="E9" s="50">
        <v>534</v>
      </c>
      <c r="F9" s="51">
        <v>360</v>
      </c>
      <c r="G9" s="52">
        <v>119</v>
      </c>
      <c r="H9" s="53">
        <v>52</v>
      </c>
      <c r="I9" s="49">
        <f t="shared" si="1"/>
        <v>772</v>
      </c>
      <c r="J9" s="50">
        <v>200</v>
      </c>
      <c r="K9" s="50">
        <v>104</v>
      </c>
      <c r="L9" s="50">
        <v>51</v>
      </c>
      <c r="M9" s="50">
        <v>74</v>
      </c>
      <c r="N9" s="52">
        <v>233</v>
      </c>
      <c r="O9" s="53">
        <v>110</v>
      </c>
    </row>
    <row r="10" spans="1:15">
      <c r="A10" s="46"/>
      <c r="B10" s="47"/>
      <c r="C10" s="48" t="s">
        <v>25</v>
      </c>
      <c r="D10" s="49">
        <f t="shared" si="0"/>
        <v>914</v>
      </c>
      <c r="E10" s="50">
        <v>613</v>
      </c>
      <c r="F10" s="51">
        <v>32</v>
      </c>
      <c r="G10" s="52">
        <v>24</v>
      </c>
      <c r="H10" s="53">
        <v>71</v>
      </c>
      <c r="I10" s="49">
        <f t="shared" si="1"/>
        <v>174</v>
      </c>
      <c r="J10" s="50">
        <v>35</v>
      </c>
      <c r="K10" s="50">
        <v>29</v>
      </c>
      <c r="L10" s="50">
        <v>25</v>
      </c>
      <c r="M10" s="50">
        <v>48</v>
      </c>
      <c r="N10" s="52">
        <v>10</v>
      </c>
      <c r="O10" s="53">
        <v>27</v>
      </c>
    </row>
    <row r="11" spans="1:15">
      <c r="A11" s="46"/>
      <c r="B11" s="47"/>
      <c r="C11" s="48" t="s">
        <v>21</v>
      </c>
      <c r="D11" s="49">
        <f t="shared" si="0"/>
        <v>469</v>
      </c>
      <c r="E11" s="50">
        <v>278</v>
      </c>
      <c r="F11" s="51">
        <v>68</v>
      </c>
      <c r="G11" s="52">
        <v>13</v>
      </c>
      <c r="H11" s="53">
        <v>15</v>
      </c>
      <c r="I11" s="49">
        <f t="shared" si="1"/>
        <v>95</v>
      </c>
      <c r="J11" s="50">
        <v>19</v>
      </c>
      <c r="K11" s="50">
        <v>19</v>
      </c>
      <c r="L11" s="50">
        <v>9</v>
      </c>
      <c r="M11" s="50">
        <v>11</v>
      </c>
      <c r="N11" s="52">
        <v>20</v>
      </c>
      <c r="O11" s="53">
        <v>17</v>
      </c>
    </row>
    <row r="12" spans="1:15" ht="37.5" customHeight="1">
      <c r="A12" s="46"/>
      <c r="B12" s="62"/>
      <c r="C12" s="63" t="s">
        <v>26</v>
      </c>
      <c r="D12" s="56">
        <f t="shared" si="0"/>
        <v>29288</v>
      </c>
      <c r="E12" s="57">
        <v>10467</v>
      </c>
      <c r="F12" s="58">
        <v>2977</v>
      </c>
      <c r="G12" s="59">
        <v>2458</v>
      </c>
      <c r="H12" s="60">
        <v>537</v>
      </c>
      <c r="I12" s="56">
        <f t="shared" si="1"/>
        <v>12849</v>
      </c>
      <c r="J12" s="57">
        <v>3369</v>
      </c>
      <c r="K12" s="57">
        <v>2562</v>
      </c>
      <c r="L12" s="57">
        <v>1261</v>
      </c>
      <c r="M12" s="57">
        <v>1728</v>
      </c>
      <c r="N12" s="59">
        <v>2579</v>
      </c>
      <c r="O12" s="60">
        <v>1350</v>
      </c>
    </row>
    <row r="13" spans="1:15" ht="19.5" customHeight="1" thickBot="1">
      <c r="A13" s="64"/>
      <c r="B13" s="65" t="s">
        <v>27</v>
      </c>
      <c r="C13" s="66"/>
      <c r="D13" s="67">
        <f t="shared" si="0"/>
        <v>6336</v>
      </c>
      <c r="E13" s="68">
        <v>284</v>
      </c>
      <c r="F13" s="69">
        <v>9</v>
      </c>
      <c r="G13" s="70">
        <v>411</v>
      </c>
      <c r="H13" s="71">
        <v>0</v>
      </c>
      <c r="I13" s="67">
        <f t="shared" si="1"/>
        <v>5632</v>
      </c>
      <c r="J13" s="68">
        <v>514</v>
      </c>
      <c r="K13" s="68">
        <v>820</v>
      </c>
      <c r="L13" s="68">
        <v>853</v>
      </c>
      <c r="M13" s="68">
        <v>1013</v>
      </c>
      <c r="N13" s="72">
        <v>2207</v>
      </c>
      <c r="O13" s="71">
        <v>225</v>
      </c>
    </row>
    <row r="14" spans="1:15" ht="18.75" customHeight="1">
      <c r="A14" s="73" t="s">
        <v>28</v>
      </c>
      <c r="B14" s="74"/>
      <c r="C14" s="75" t="s">
        <v>29</v>
      </c>
      <c r="D14" s="76">
        <f t="shared" si="0"/>
        <v>1273</v>
      </c>
      <c r="E14" s="77">
        <v>476</v>
      </c>
      <c r="F14" s="78">
        <v>82</v>
      </c>
      <c r="G14" s="79">
        <v>94</v>
      </c>
      <c r="H14" s="80">
        <v>0</v>
      </c>
      <c r="I14" s="76">
        <f t="shared" si="1"/>
        <v>621</v>
      </c>
      <c r="J14" s="77">
        <v>210</v>
      </c>
      <c r="K14" s="77">
        <v>147</v>
      </c>
      <c r="L14" s="77">
        <v>25</v>
      </c>
      <c r="M14" s="77">
        <v>91</v>
      </c>
      <c r="N14" s="81">
        <v>86</v>
      </c>
      <c r="O14" s="82">
        <v>62</v>
      </c>
    </row>
    <row r="15" spans="1:15">
      <c r="A15" s="83"/>
      <c r="B15" s="84"/>
      <c r="C15" s="85" t="s">
        <v>30</v>
      </c>
      <c r="D15" s="86">
        <f t="shared" si="0"/>
        <v>30967</v>
      </c>
      <c r="E15" s="87">
        <v>5131</v>
      </c>
      <c r="F15" s="88">
        <v>7048</v>
      </c>
      <c r="G15" s="89">
        <v>4893</v>
      </c>
      <c r="H15" s="90">
        <v>3544</v>
      </c>
      <c r="I15" s="91">
        <f t="shared" si="1"/>
        <v>10351</v>
      </c>
      <c r="J15" s="87">
        <v>2729</v>
      </c>
      <c r="K15" s="87">
        <v>1774</v>
      </c>
      <c r="L15" s="87">
        <v>1863</v>
      </c>
      <c r="M15" s="87">
        <v>1421</v>
      </c>
      <c r="N15" s="52">
        <v>1828</v>
      </c>
      <c r="O15" s="53">
        <v>736</v>
      </c>
    </row>
    <row r="16" spans="1:15">
      <c r="A16" s="83"/>
      <c r="B16" s="84"/>
      <c r="C16" s="85" t="s">
        <v>31</v>
      </c>
      <c r="D16" s="92">
        <f t="shared" si="0"/>
        <v>378114</v>
      </c>
      <c r="E16" s="87">
        <v>141642</v>
      </c>
      <c r="F16" s="88">
        <v>23</v>
      </c>
      <c r="G16" s="89">
        <v>51172</v>
      </c>
      <c r="H16" s="90">
        <v>22049</v>
      </c>
      <c r="I16" s="91">
        <f t="shared" si="1"/>
        <v>163228</v>
      </c>
      <c r="J16" s="87">
        <v>43461</v>
      </c>
      <c r="K16" s="87">
        <v>25143</v>
      </c>
      <c r="L16" s="87">
        <v>11579</v>
      </c>
      <c r="M16" s="87">
        <v>17501</v>
      </c>
      <c r="N16" s="52">
        <v>43147</v>
      </c>
      <c r="O16" s="53">
        <v>22397</v>
      </c>
    </row>
    <row r="17" spans="1:15" ht="18" thickBot="1">
      <c r="A17" s="93"/>
      <c r="B17" s="94"/>
      <c r="C17" s="95" t="s">
        <v>32</v>
      </c>
      <c r="D17" s="96">
        <f t="shared" si="0"/>
        <v>16283</v>
      </c>
      <c r="E17" s="97">
        <v>9691</v>
      </c>
      <c r="F17" s="98">
        <v>8</v>
      </c>
      <c r="G17" s="99">
        <v>547</v>
      </c>
      <c r="H17" s="100">
        <v>0</v>
      </c>
      <c r="I17" s="101">
        <f t="shared" si="1"/>
        <v>6037</v>
      </c>
      <c r="J17" s="97">
        <v>431</v>
      </c>
      <c r="K17" s="97">
        <v>997</v>
      </c>
      <c r="L17" s="97">
        <v>1056</v>
      </c>
      <c r="M17" s="97">
        <v>554</v>
      </c>
      <c r="N17" s="102">
        <v>2560</v>
      </c>
      <c r="O17" s="103">
        <v>439</v>
      </c>
    </row>
    <row r="18" spans="1:15">
      <c r="A18" s="104" t="s">
        <v>33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</row>
    <row r="19" spans="1:15">
      <c r="A19" s="105"/>
      <c r="B19" s="105"/>
      <c r="C19" s="105"/>
      <c r="D19" s="105"/>
      <c r="E19" s="105"/>
      <c r="F19" s="105"/>
      <c r="G19" s="105"/>
    </row>
    <row r="20" spans="1:15">
      <c r="A20" s="105"/>
      <c r="B20" s="105"/>
      <c r="C20" s="105"/>
      <c r="D20" s="105"/>
      <c r="E20" s="105"/>
      <c r="F20" s="105"/>
      <c r="G20" s="105"/>
    </row>
    <row r="21" spans="1:15">
      <c r="A21" s="105"/>
      <c r="B21" s="105"/>
      <c r="C21" s="105"/>
      <c r="D21" s="105"/>
      <c r="E21" s="105"/>
      <c r="F21" s="105"/>
      <c r="G21" s="105"/>
    </row>
  </sheetData>
  <mergeCells count="15">
    <mergeCell ref="A5:A13"/>
    <mergeCell ref="B5:B7"/>
    <mergeCell ref="B8:B12"/>
    <mergeCell ref="B13:C13"/>
    <mergeCell ref="A14:B17"/>
    <mergeCell ref="A18:O18"/>
    <mergeCell ref="A1:H1"/>
    <mergeCell ref="L1:O1"/>
    <mergeCell ref="A2:C3"/>
    <mergeCell ref="D2:D3"/>
    <mergeCell ref="E2:E3"/>
    <mergeCell ref="F2:F3"/>
    <mergeCell ref="G2:G3"/>
    <mergeCell ref="H2:H3"/>
    <mergeCell ref="I2:O2"/>
  </mergeCells>
  <phoneticPr fontId="3"/>
  <pageMargins left="0.59055118110236227" right="0.59055118110236227" top="0.59055118110236227" bottom="0.39370078740157483" header="0.39370078740157483" footer="0.19685039370078741"/>
  <pageSetup paperSize="9" scale="92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3-4</vt:lpstr>
      <vt:lpstr>'3-4'!Print_Area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2025-02-19T09:16:11Z</dcterms:created>
  <dcterms:modified xsi:type="dcterms:W3CDTF">2025-02-19T09:19:35Z</dcterms:modified>
</cp:coreProperties>
</file>