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3" sheetId="1" r:id="rId1"/>
  </sheets>
  <definedNames>
    <definedName name="_xlnm.Print_Area" localSheetId="0">'3-3'!$A$1:$N$22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C21" i="1" s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H4" i="1" s="1"/>
  <c r="C6" i="1"/>
  <c r="C4" i="1" s="1"/>
  <c r="H5" i="1"/>
  <c r="C5" i="1"/>
  <c r="N4" i="1"/>
  <c r="M4" i="1"/>
  <c r="L4" i="1"/>
  <c r="K4" i="1"/>
  <c r="J4" i="1"/>
  <c r="I4" i="1"/>
  <c r="G4" i="1"/>
  <c r="F4" i="1"/>
  <c r="E4" i="1"/>
  <c r="D4" i="1"/>
</calcChain>
</file>

<file path=xl/sharedStrings.xml><?xml version="1.0" encoding="utf-8"?>
<sst xmlns="http://schemas.openxmlformats.org/spreadsheetml/2006/main" count="36" uniqueCount="36">
  <si>
    <t>3-3表　児童相談所における処理状況</t>
    <phoneticPr fontId="4"/>
  </si>
  <si>
    <t>令和5年度(単位：件)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</si>
  <si>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処理状況</t>
    <rPh sb="0" eb="2">
      <t>ショリ</t>
    </rPh>
    <rPh sb="2" eb="4">
      <t>ジョウキョウ</t>
    </rPh>
    <phoneticPr fontId="4"/>
  </si>
  <si>
    <t>合計</t>
    <rPh sb="0" eb="2">
      <t>ゴウケイ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</si>
  <si>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</si>
  <si>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</si>
  <si>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</si>
  <si>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</si>
  <si>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</si>
  <si>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2">
      <t>ショウケイ</t>
    </rPh>
    <phoneticPr fontId="4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</si>
  <si>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</si>
  <si>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4"/>
  </si>
  <si>
    <t>鎌倉三浦
地域</t>
    <rPh sb="0" eb="2">
      <t>カマクラ</t>
    </rPh>
    <rPh sb="2" eb="4">
      <t>ミウラ</t>
    </rPh>
    <rPh sb="5" eb="7">
      <t>チイキ</t>
    </rPh>
    <phoneticPr fontId="4"/>
  </si>
  <si>
    <t>小田原</t>
    <rPh sb="0" eb="3">
      <t>オダワラ</t>
    </rPh>
    <phoneticPr fontId="4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</si>
  <si>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</si>
  <si>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4"/>
  </si>
  <si>
    <t>総数</t>
    <rPh sb="0" eb="2">
      <t>ソウスウ</t>
    </rPh>
    <phoneticPr fontId="4"/>
  </si>
  <si>
    <t>面接指導</t>
    <rPh sb="0" eb="2">
      <t>メンセツ</t>
    </rPh>
    <rPh sb="2" eb="4">
      <t>シドウ</t>
    </rPh>
    <phoneticPr fontId="8"/>
  </si>
  <si>
    <t>１～３回のみ</t>
    <rPh sb="3" eb="4">
      <t>カイ</t>
    </rPh>
    <phoneticPr fontId="8"/>
  </si>
  <si>
    <t>４回以上継続</t>
    <rPh sb="1" eb="2">
      <t>カイ</t>
    </rPh>
    <rPh sb="2" eb="4">
      <t>イジョウ</t>
    </rPh>
    <rPh sb="4" eb="6">
      <t>ケイゾク</t>
    </rPh>
    <phoneticPr fontId="8"/>
  </si>
  <si>
    <t>他機関にあっせん</t>
    <rPh sb="0" eb="1">
      <t>タ</t>
    </rPh>
    <rPh sb="1" eb="3">
      <t>キカン</t>
    </rPh>
    <phoneticPr fontId="8"/>
  </si>
  <si>
    <t>児童福祉司指導</t>
    <rPh sb="0" eb="2">
      <t>ジドウ</t>
    </rPh>
    <rPh sb="2" eb="4">
      <t>フクシ</t>
    </rPh>
    <rPh sb="4" eb="5">
      <t>シ</t>
    </rPh>
    <rPh sb="5" eb="7">
      <t>シドウ</t>
    </rPh>
    <phoneticPr fontId="8"/>
  </si>
  <si>
    <t>児童委員指導</t>
    <rPh sb="0" eb="2">
      <t>ジドウ</t>
    </rPh>
    <rPh sb="2" eb="4">
      <t>イイン</t>
    </rPh>
    <rPh sb="4" eb="6">
      <t>シドウ</t>
    </rPh>
    <phoneticPr fontId="8"/>
  </si>
  <si>
    <t>児童家庭支援センター
指導・指導委託</t>
    <rPh sb="0" eb="2">
      <t>ジドウ</t>
    </rPh>
    <rPh sb="2" eb="4">
      <t>カテイ</t>
    </rPh>
    <rPh sb="4" eb="6">
      <t>シエン</t>
    </rPh>
    <rPh sb="11" eb="13">
      <t>シドウ</t>
    </rPh>
    <rPh sb="14" eb="16">
      <t>シドウ</t>
    </rPh>
    <rPh sb="16" eb="18">
      <t>イタク</t>
    </rPh>
    <phoneticPr fontId="8"/>
  </si>
  <si>
    <t>市町村指導委託</t>
    <rPh sb="0" eb="3">
      <t>シチョウソン</t>
    </rPh>
    <rPh sb="3" eb="5">
      <t>シドウ</t>
    </rPh>
    <rPh sb="5" eb="7">
      <t>イタク</t>
    </rPh>
    <phoneticPr fontId="5"/>
  </si>
  <si>
    <t>市町村送致</t>
    <rPh sb="0" eb="3">
      <t>シチョウソン</t>
    </rPh>
    <rPh sb="3" eb="5">
      <t>ソウチ</t>
    </rPh>
    <phoneticPr fontId="5"/>
  </si>
  <si>
    <t>福祉事務所へ
送致又は通知</t>
    <rPh sb="0" eb="2">
      <t>フクシ</t>
    </rPh>
    <rPh sb="2" eb="5">
      <t>ジムショ</t>
    </rPh>
    <rPh sb="7" eb="9">
      <t>ソウチ</t>
    </rPh>
    <rPh sb="9" eb="10">
      <t>マタ</t>
    </rPh>
    <rPh sb="11" eb="13">
      <t>ツウチ</t>
    </rPh>
    <phoneticPr fontId="8"/>
  </si>
  <si>
    <t>訓戒・誓約</t>
    <rPh sb="0" eb="2">
      <t>クンカイ</t>
    </rPh>
    <rPh sb="3" eb="5">
      <t>セイヤク</t>
    </rPh>
    <phoneticPr fontId="8"/>
  </si>
  <si>
    <t>児童福祉施設入所措置</t>
    <rPh sb="0" eb="2">
      <t>ジドウ</t>
    </rPh>
    <rPh sb="2" eb="4">
      <t>フクシ</t>
    </rPh>
    <rPh sb="4" eb="6">
      <t>シセツ</t>
    </rPh>
    <rPh sb="6" eb="8">
      <t>ニュウショ</t>
    </rPh>
    <rPh sb="8" eb="10">
      <t>ソチ</t>
    </rPh>
    <phoneticPr fontId="8"/>
  </si>
  <si>
    <t>児童福祉施設通所措置</t>
    <rPh sb="0" eb="2">
      <t>ジドウ</t>
    </rPh>
    <rPh sb="2" eb="4">
      <t>フクシ</t>
    </rPh>
    <rPh sb="4" eb="6">
      <t>シセツ</t>
    </rPh>
    <rPh sb="6" eb="8">
      <t>ツウショ</t>
    </rPh>
    <rPh sb="8" eb="10">
      <t>ソチ</t>
    </rPh>
    <phoneticPr fontId="8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</si>
  <si>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8"/>
  </si>
  <si>
    <t>里親への委託</t>
    <rPh sb="0" eb="2">
      <t>サトオヤ</t>
    </rPh>
    <rPh sb="4" eb="6">
      <t>イタク</t>
    </rPh>
    <phoneticPr fontId="8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</si>
  <si>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</si>
  <si>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障害児施設等への利用契約</t>
  </si>
  <si>
    <t>その他</t>
    <rPh sb="0" eb="3">
      <t>ソノタ</t>
    </rPh>
    <phoneticPr fontId="8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</si>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</sst>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38" fontId="2" fillId="0" borderId="1" xfId="1" quotePrefix="1" applyFont="1" applyFill="1" applyBorder="1" applyAlignment="1">
      <alignment horizontal="left" vertical="center" wrapText="1"/>
    </xf>
    <xf numFmtId="38" fontId="2" fillId="0" borderId="0" xfId="1" applyFont="1" applyFill="1" applyAlignment="1">
      <alignment vertical="center" wrapText="1"/>
    </xf>
    <xf numFmtId="176" fontId="2" fillId="0" borderId="1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176" fontId="2" fillId="2" borderId="2" xfId="2" applyNumberFormat="1" applyFont="1" applyFill="1" applyBorder="1" applyAlignment="1">
      <alignment horizontal="distributed" vertical="center" wrapText="1" justifyLastLine="1"/>
    </xf>
    <xf numFmtId="176" fontId="2" fillId="2" borderId="3" xfId="2" applyNumberFormat="1" applyFont="1" applyFill="1" applyBorder="1" applyAlignment="1">
      <alignment horizontal="distributed" vertical="center" wrapText="1" justifyLastLine="1"/>
    </xf>
    <xf numFmtId="176" fontId="2" fillId="2" borderId="4" xfId="2" applyNumberFormat="1" applyFont="1" applyFill="1" applyBorder="1" applyAlignment="1">
      <alignment horizontal="distributed" vertical="center" wrapText="1" justifyLastLine="1"/>
    </xf>
    <xf numFmtId="176" fontId="2" fillId="2" borderId="5" xfId="2" applyNumberFormat="1" applyFont="1" applyFill="1" applyBorder="1" applyAlignment="1">
      <alignment horizontal="distributed" vertical="center" wrapText="1" justifyLastLine="1"/>
    </xf>
    <xf numFmtId="176" fontId="2" fillId="2" borderId="6" xfId="2" applyNumberFormat="1" applyFont="1" applyFill="1" applyBorder="1" applyAlignment="1">
      <alignment horizontal="distributed" vertical="center" wrapText="1" justifyLastLine="1"/>
    </xf>
    <xf numFmtId="176" fontId="2" fillId="2" borderId="7" xfId="2" applyNumberFormat="1" applyFont="1" applyFill="1" applyBorder="1" applyAlignment="1">
      <alignment horizontal="distributed" vertical="center" wrapText="1" justifyLastLine="1"/>
    </xf>
    <xf numFmtId="176" fontId="2" fillId="2" borderId="8" xfId="2" applyNumberFormat="1" applyFont="1" applyFill="1" applyBorder="1" applyAlignment="1">
      <alignment horizontal="distributed" vertical="center" justifyLastLine="1"/>
    </xf>
    <xf numFmtId="176" fontId="2" fillId="2" borderId="9" xfId="2" applyNumberFormat="1" applyFont="1" applyFill="1" applyBorder="1" applyAlignment="1">
      <alignment horizontal="distributed" vertical="center" justifyLastLine="1"/>
    </xf>
    <xf numFmtId="176" fontId="2" fillId="2" borderId="10" xfId="2" applyNumberFormat="1" applyFont="1" applyFill="1" applyBorder="1" applyAlignment="1">
      <alignment horizontal="distributed" vertical="center" justifyLastLine="1"/>
    </xf>
    <xf numFmtId="176" fontId="2" fillId="2" borderId="11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176" fontId="2" fillId="2" borderId="13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5" xfId="2" applyNumberFormat="1" applyFont="1" applyFill="1" applyBorder="1" applyAlignment="1">
      <alignment horizontal="distributed" vertical="center" wrapText="1" justifyLastLine="1"/>
    </xf>
    <xf numFmtId="176" fontId="2" fillId="2" borderId="16" xfId="2" applyNumberFormat="1" applyFont="1" applyFill="1" applyBorder="1" applyAlignment="1">
      <alignment horizontal="distributed" vertical="center" wrapText="1" justifyLastLine="1"/>
    </xf>
    <xf numFmtId="176" fontId="2" fillId="2" borderId="17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 shrinkToFit="1"/>
    </xf>
    <xf numFmtId="176" fontId="2" fillId="2" borderId="18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38" fontId="2" fillId="3" borderId="19" xfId="1" applyFont="1" applyFill="1" applyBorder="1" applyAlignment="1">
      <alignment horizontal="distributed" vertical="center" wrapText="1" justifyLastLine="1"/>
    </xf>
    <xf numFmtId="38" fontId="2" fillId="3" borderId="20" xfId="1" applyFont="1" applyFill="1" applyBorder="1" applyAlignment="1">
      <alignment horizontal="distributed" vertical="center" wrapText="1" justifyLastLine="1"/>
    </xf>
    <xf numFmtId="41" fontId="7" fillId="3" borderId="21" xfId="1" applyNumberFormat="1" applyFont="1" applyFill="1" applyBorder="1" applyAlignment="1">
      <alignment vertical="center" wrapText="1"/>
    </xf>
    <xf numFmtId="41" fontId="7" fillId="3" borderId="22" xfId="1" applyNumberFormat="1" applyFont="1" applyFill="1" applyBorder="1" applyAlignment="1">
      <alignment vertical="center" wrapText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23" xfId="1" applyNumberFormat="1" applyFont="1" applyFill="1" applyBorder="1" applyAlignment="1">
      <alignment vertical="center" wrapText="1"/>
    </xf>
    <xf numFmtId="38" fontId="2" fillId="0" borderId="24" xfId="1" applyFont="1" applyFill="1" applyBorder="1" applyAlignment="1">
      <alignment horizontal="left" vertical="center" wrapText="1"/>
    </xf>
    <xf numFmtId="38" fontId="2" fillId="0" borderId="25" xfId="1" applyFont="1" applyFill="1" applyBorder="1" applyAlignment="1">
      <alignment vertical="center" wrapText="1"/>
    </xf>
    <xf numFmtId="41" fontId="7" fillId="3" borderId="26" xfId="1" applyNumberFormat="1" applyFont="1" applyFill="1" applyBorder="1" applyAlignment="1">
      <alignment vertical="center" wrapText="1"/>
    </xf>
    <xf numFmtId="41" fontId="2" fillId="0" borderId="27" xfId="1" applyNumberFormat="1" applyFont="1" applyFill="1" applyBorder="1" applyAlignment="1">
      <alignment vertical="center" wrapText="1"/>
    </xf>
    <xf numFmtId="41" fontId="2" fillId="0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38" fontId="2" fillId="0" borderId="30" xfId="1" applyFont="1" applyFill="1" applyBorder="1" applyAlignment="1">
      <alignment vertical="center" wrapText="1"/>
    </xf>
    <xf numFmtId="41" fontId="7" fillId="3" borderId="31" xfId="1" applyNumberFormat="1" applyFont="1" applyFill="1" applyBorder="1" applyAlignment="1">
      <alignment vertical="center" wrapText="1"/>
    </xf>
    <xf numFmtId="41" fontId="2" fillId="0" borderId="32" xfId="1" applyNumberFormat="1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38" fontId="2" fillId="0" borderId="35" xfId="1" applyFont="1" applyFill="1" applyBorder="1" applyAlignment="1">
      <alignment horizontal="left" vertical="center" wrapText="1"/>
    </xf>
    <xf numFmtId="38" fontId="2" fillId="0" borderId="36" xfId="1" applyFont="1" applyFill="1" applyBorder="1" applyAlignment="1">
      <alignment vertical="center" wrapText="1"/>
    </xf>
    <xf numFmtId="41" fontId="7" fillId="3" borderId="37" xfId="1" applyNumberFormat="1" applyFont="1" applyFill="1" applyBorder="1" applyAlignment="1">
      <alignment vertical="center" wrapText="1"/>
    </xf>
    <xf numFmtId="41" fontId="2" fillId="0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38" fontId="2" fillId="0" borderId="41" xfId="1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41" fontId="7" fillId="3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41" fontId="2" fillId="0" borderId="45" xfId="1" applyNumberFormat="1" applyFont="1" applyFill="1" applyBorder="1" applyAlignment="1">
      <alignment vertical="center" wrapText="1"/>
    </xf>
    <xf numFmtId="41" fontId="2" fillId="0" borderId="46" xfId="1" applyNumberFormat="1" applyFont="1" applyFill="1" applyBorder="1" applyAlignment="1">
      <alignment vertical="center" wrapText="1"/>
    </xf>
    <xf numFmtId="38" fontId="2" fillId="0" borderId="47" xfId="1" applyFont="1" applyFill="1" applyBorder="1" applyAlignment="1">
      <alignment vertical="center" wrapText="1"/>
    </xf>
    <xf numFmtId="38" fontId="2" fillId="0" borderId="48" xfId="1" applyFont="1" applyFill="1" applyBorder="1" applyAlignment="1">
      <alignment vertical="center" wrapText="1"/>
    </xf>
    <xf numFmtId="41" fontId="7" fillId="3" borderId="13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41" fontId="2" fillId="0" borderId="12" xfId="1" applyNumberFormat="1" applyFont="1" applyFill="1" applyBorder="1" applyAlignment="1">
      <alignment vertical="center" wrapText="1"/>
    </xf>
    <xf numFmtId="41" fontId="2" fillId="0" borderId="15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left" vertical="center" wrapText="1"/>
    </xf>
    <xf numFmtId="38" fontId="2" fillId="0" borderId="0" xfId="2" applyNumberFormat="1" applyFont="1" applyFill="1" applyAlignment="1">
      <alignment vertical="center" wrapText="1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view="pageBreakPreview" zoomScaleNormal="100" zoomScaleSheetLayoutView="100" workbookViewId="0">
      <selection activeCell="E14" sqref="E14"/>
    </sheetView>
  </sheetViews>
  <sheetFormatPr defaultColWidth="8.09765625" defaultRowHeight="17.399999999999999"/>
  <cols>
    <col min="1" max="1" width="8.19921875" style="4" bestFit="1" customWidth="1"/>
    <col min="2" max="2" width="15.69921875" style="4" bestFit="1" customWidth="1"/>
    <col min="3" max="13" width="8.19921875" style="4" customWidth="1"/>
    <col min="14" max="16384" width="8.09765625" style="4"/>
  </cols>
  <sheetData>
    <row r="1" spans="1:14" ht="18" customHeight="1" thickBo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14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14" ht="35.4" thickBot="1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 t="s">
        <v>15</v>
      </c>
    </row>
    <row r="4" spans="1:14" ht="18" thickBot="1">
      <c r="A4" s="25" t="s">
        <v>16</v>
      </c>
      <c r="B4" s="26"/>
      <c r="C4" s="27">
        <f t="shared" ref="C4:N4" si="0">SUM(C5:C21)</f>
        <v>50198</v>
      </c>
      <c r="D4" s="28">
        <f t="shared" si="0"/>
        <v>20843</v>
      </c>
      <c r="E4" s="28">
        <f t="shared" si="0"/>
        <v>7001</v>
      </c>
      <c r="F4" s="28">
        <f t="shared" si="0"/>
        <v>3613</v>
      </c>
      <c r="G4" s="29">
        <f t="shared" si="0"/>
        <v>1890</v>
      </c>
      <c r="H4" s="27">
        <f t="shared" si="0"/>
        <v>16851</v>
      </c>
      <c r="I4" s="28">
        <f t="shared" si="0"/>
        <v>4779</v>
      </c>
      <c r="J4" s="28">
        <f t="shared" si="0"/>
        <v>3276</v>
      </c>
      <c r="K4" s="28">
        <f t="shared" si="0"/>
        <v>1207</v>
      </c>
      <c r="L4" s="28">
        <f t="shared" si="0"/>
        <v>2012</v>
      </c>
      <c r="M4" s="30">
        <f t="shared" si="0"/>
        <v>3517</v>
      </c>
      <c r="N4" s="29">
        <f t="shared" si="0"/>
        <v>2060</v>
      </c>
    </row>
    <row r="5" spans="1:14" ht="18" thickTop="1">
      <c r="A5" s="31" t="s">
        <v>17</v>
      </c>
      <c r="B5" s="32" t="s">
        <v>18</v>
      </c>
      <c r="C5" s="33">
        <f t="shared" ref="C5:C21" si="1">SUM(D5:H5)</f>
        <v>31764</v>
      </c>
      <c r="D5" s="34">
        <v>17519</v>
      </c>
      <c r="E5" s="34">
        <v>3669</v>
      </c>
      <c r="F5" s="34">
        <v>1675</v>
      </c>
      <c r="G5" s="35">
        <v>1593</v>
      </c>
      <c r="H5" s="33">
        <f t="shared" ref="H5:H21" si="2">SUM(I5:N5)</f>
        <v>7308</v>
      </c>
      <c r="I5" s="34">
        <v>2504</v>
      </c>
      <c r="J5" s="34">
        <v>913</v>
      </c>
      <c r="K5" s="34">
        <v>556</v>
      </c>
      <c r="L5" s="34">
        <v>946</v>
      </c>
      <c r="M5" s="36">
        <v>1597</v>
      </c>
      <c r="N5" s="35">
        <v>792</v>
      </c>
    </row>
    <row r="6" spans="1:14">
      <c r="A6" s="31"/>
      <c r="B6" s="37" t="s">
        <v>19</v>
      </c>
      <c r="C6" s="38">
        <f t="shared" si="1"/>
        <v>11641</v>
      </c>
      <c r="D6" s="39">
        <v>1413</v>
      </c>
      <c r="E6" s="39">
        <v>1360</v>
      </c>
      <c r="F6" s="39">
        <v>1430</v>
      </c>
      <c r="G6" s="40">
        <v>214</v>
      </c>
      <c r="H6" s="38">
        <f t="shared" si="2"/>
        <v>7224</v>
      </c>
      <c r="I6" s="39">
        <v>1820</v>
      </c>
      <c r="J6" s="39">
        <v>1859</v>
      </c>
      <c r="K6" s="39">
        <v>443</v>
      </c>
      <c r="L6" s="39">
        <v>764</v>
      </c>
      <c r="M6" s="41">
        <v>1386</v>
      </c>
      <c r="N6" s="40">
        <v>952</v>
      </c>
    </row>
    <row r="7" spans="1:14">
      <c r="A7" s="42"/>
      <c r="B7" s="43" t="s">
        <v>20</v>
      </c>
      <c r="C7" s="44">
        <f t="shared" si="1"/>
        <v>767</v>
      </c>
      <c r="D7" s="45">
        <v>0</v>
      </c>
      <c r="E7" s="45">
        <v>265</v>
      </c>
      <c r="F7" s="45">
        <v>53</v>
      </c>
      <c r="G7" s="46">
        <v>29</v>
      </c>
      <c r="H7" s="44">
        <f t="shared" si="2"/>
        <v>420</v>
      </c>
      <c r="I7" s="45">
        <v>94</v>
      </c>
      <c r="J7" s="45">
        <v>88</v>
      </c>
      <c r="K7" s="45">
        <v>48</v>
      </c>
      <c r="L7" s="45">
        <v>42</v>
      </c>
      <c r="M7" s="47">
        <v>92</v>
      </c>
      <c r="N7" s="46">
        <v>56</v>
      </c>
    </row>
    <row r="8" spans="1:14" ht="17.399999999999999" customHeight="1">
      <c r="A8" s="48" t="s">
        <v>21</v>
      </c>
      <c r="B8" s="49"/>
      <c r="C8" s="50">
        <f t="shared" si="1"/>
        <v>485</v>
      </c>
      <c r="D8" s="51">
        <v>120</v>
      </c>
      <c r="E8" s="51">
        <v>106</v>
      </c>
      <c r="F8" s="51">
        <v>90</v>
      </c>
      <c r="G8" s="52">
        <v>13</v>
      </c>
      <c r="H8" s="50">
        <f t="shared" si="2"/>
        <v>156</v>
      </c>
      <c r="I8" s="51">
        <v>36</v>
      </c>
      <c r="J8" s="51">
        <v>21</v>
      </c>
      <c r="K8" s="51">
        <v>11</v>
      </c>
      <c r="L8" s="51">
        <v>26</v>
      </c>
      <c r="M8" s="53">
        <v>41</v>
      </c>
      <c r="N8" s="52">
        <v>21</v>
      </c>
    </row>
    <row r="9" spans="1:14" ht="17.399999999999999" customHeight="1">
      <c r="A9" s="48" t="s">
        <v>22</v>
      </c>
      <c r="B9" s="49"/>
      <c r="C9" s="50">
        <f t="shared" si="1"/>
        <v>0</v>
      </c>
      <c r="D9" s="51">
        <v>0</v>
      </c>
      <c r="E9" s="51">
        <v>0</v>
      </c>
      <c r="F9" s="51">
        <v>0</v>
      </c>
      <c r="G9" s="52">
        <v>0</v>
      </c>
      <c r="H9" s="50">
        <f t="shared" si="2"/>
        <v>0</v>
      </c>
      <c r="I9" s="51">
        <v>0</v>
      </c>
      <c r="J9" s="51">
        <v>0</v>
      </c>
      <c r="K9" s="51">
        <v>0</v>
      </c>
      <c r="L9" s="51">
        <v>0</v>
      </c>
      <c r="M9" s="53">
        <v>0</v>
      </c>
      <c r="N9" s="52">
        <v>0</v>
      </c>
    </row>
    <row r="10" spans="1:14" ht="17.399999999999999" customHeight="1">
      <c r="A10" s="48" t="s">
        <v>23</v>
      </c>
      <c r="B10" s="49"/>
      <c r="C10" s="50">
        <f t="shared" si="1"/>
        <v>0</v>
      </c>
      <c r="D10" s="51">
        <v>0</v>
      </c>
      <c r="E10" s="51">
        <v>0</v>
      </c>
      <c r="F10" s="51">
        <v>0</v>
      </c>
      <c r="G10" s="52">
        <v>0</v>
      </c>
      <c r="H10" s="50">
        <f t="shared" si="2"/>
        <v>0</v>
      </c>
      <c r="I10" s="51">
        <v>0</v>
      </c>
      <c r="J10" s="51">
        <v>0</v>
      </c>
      <c r="K10" s="51">
        <v>0</v>
      </c>
      <c r="L10" s="51">
        <v>0</v>
      </c>
      <c r="M10" s="53">
        <v>0</v>
      </c>
      <c r="N10" s="52">
        <v>0</v>
      </c>
    </row>
    <row r="11" spans="1:14" ht="17.399999999999999" customHeight="1">
      <c r="A11" s="48" t="s">
        <v>24</v>
      </c>
      <c r="B11" s="49"/>
      <c r="C11" s="50">
        <f t="shared" si="1"/>
        <v>0</v>
      </c>
      <c r="D11" s="51">
        <v>0</v>
      </c>
      <c r="E11" s="51">
        <v>0</v>
      </c>
      <c r="F11" s="51">
        <v>0</v>
      </c>
      <c r="G11" s="52">
        <v>0</v>
      </c>
      <c r="H11" s="50">
        <f t="shared" si="2"/>
        <v>0</v>
      </c>
      <c r="I11" s="51">
        <v>0</v>
      </c>
      <c r="J11" s="51">
        <v>0</v>
      </c>
      <c r="K11" s="51">
        <v>0</v>
      </c>
      <c r="L11" s="51">
        <v>0</v>
      </c>
      <c r="M11" s="53">
        <v>0</v>
      </c>
      <c r="N11" s="52">
        <v>0</v>
      </c>
    </row>
    <row r="12" spans="1:14" ht="17.399999999999999" customHeight="1">
      <c r="A12" s="48" t="s">
        <v>25</v>
      </c>
      <c r="B12" s="49"/>
      <c r="C12" s="50">
        <f t="shared" si="1"/>
        <v>68</v>
      </c>
      <c r="D12" s="51">
        <v>0</v>
      </c>
      <c r="E12" s="51">
        <v>0</v>
      </c>
      <c r="F12" s="51">
        <v>14</v>
      </c>
      <c r="G12" s="52">
        <v>0</v>
      </c>
      <c r="H12" s="50">
        <f t="shared" si="2"/>
        <v>54</v>
      </c>
      <c r="I12" s="51">
        <v>10</v>
      </c>
      <c r="J12" s="51">
        <v>24</v>
      </c>
      <c r="K12" s="51">
        <v>9</v>
      </c>
      <c r="L12" s="51">
        <v>5</v>
      </c>
      <c r="M12" s="53">
        <v>2</v>
      </c>
      <c r="N12" s="52">
        <v>4</v>
      </c>
    </row>
    <row r="13" spans="1:14" ht="17.399999999999999" customHeight="1">
      <c r="A13" s="48" t="s">
        <v>26</v>
      </c>
      <c r="B13" s="49"/>
      <c r="C13" s="50">
        <f t="shared" si="1"/>
        <v>249</v>
      </c>
      <c r="D13" s="51">
        <v>69</v>
      </c>
      <c r="E13" s="51">
        <v>0</v>
      </c>
      <c r="F13" s="51">
        <v>18</v>
      </c>
      <c r="G13" s="52">
        <v>23</v>
      </c>
      <c r="H13" s="50">
        <f t="shared" si="2"/>
        <v>139</v>
      </c>
      <c r="I13" s="51">
        <v>31</v>
      </c>
      <c r="J13" s="51">
        <v>16</v>
      </c>
      <c r="K13" s="51">
        <v>5</v>
      </c>
      <c r="L13" s="51">
        <v>17</v>
      </c>
      <c r="M13" s="53">
        <v>52</v>
      </c>
      <c r="N13" s="52">
        <v>18</v>
      </c>
    </row>
    <row r="14" spans="1:14" ht="17.399999999999999" customHeight="1">
      <c r="A14" s="48" t="s">
        <v>27</v>
      </c>
      <c r="B14" s="49"/>
      <c r="C14" s="50">
        <f t="shared" si="1"/>
        <v>1</v>
      </c>
      <c r="D14" s="51">
        <v>0</v>
      </c>
      <c r="E14" s="51">
        <v>0</v>
      </c>
      <c r="F14" s="51">
        <v>0</v>
      </c>
      <c r="G14" s="52">
        <v>0</v>
      </c>
      <c r="H14" s="50">
        <f t="shared" si="2"/>
        <v>1</v>
      </c>
      <c r="I14" s="51">
        <v>0</v>
      </c>
      <c r="J14" s="51">
        <v>0</v>
      </c>
      <c r="K14" s="51">
        <v>1</v>
      </c>
      <c r="L14" s="51">
        <v>0</v>
      </c>
      <c r="M14" s="53">
        <v>0</v>
      </c>
      <c r="N14" s="52">
        <v>0</v>
      </c>
    </row>
    <row r="15" spans="1:14" ht="17.399999999999999" customHeight="1">
      <c r="A15" s="48" t="s">
        <v>28</v>
      </c>
      <c r="B15" s="49"/>
      <c r="C15" s="50">
        <f t="shared" si="1"/>
        <v>392</v>
      </c>
      <c r="D15" s="51">
        <v>138</v>
      </c>
      <c r="E15" s="51">
        <v>32</v>
      </c>
      <c r="F15" s="51">
        <v>41</v>
      </c>
      <c r="G15" s="52">
        <v>7</v>
      </c>
      <c r="H15" s="50">
        <f t="shared" si="2"/>
        <v>174</v>
      </c>
      <c r="I15" s="51">
        <v>35</v>
      </c>
      <c r="J15" s="51">
        <v>28</v>
      </c>
      <c r="K15" s="51">
        <v>8</v>
      </c>
      <c r="L15" s="51">
        <v>34</v>
      </c>
      <c r="M15" s="53">
        <v>43</v>
      </c>
      <c r="N15" s="52">
        <v>26</v>
      </c>
    </row>
    <row r="16" spans="1:14" ht="17.399999999999999" customHeight="1">
      <c r="A16" s="48" t="s">
        <v>29</v>
      </c>
      <c r="B16" s="49"/>
      <c r="C16" s="50">
        <f t="shared" si="1"/>
        <v>3</v>
      </c>
      <c r="D16" s="51">
        <v>3</v>
      </c>
      <c r="E16" s="51">
        <v>0</v>
      </c>
      <c r="F16" s="51">
        <v>0</v>
      </c>
      <c r="G16" s="52">
        <v>0</v>
      </c>
      <c r="H16" s="50">
        <f t="shared" si="2"/>
        <v>0</v>
      </c>
      <c r="I16" s="51">
        <v>0</v>
      </c>
      <c r="J16" s="51">
        <v>0</v>
      </c>
      <c r="K16" s="51">
        <v>0</v>
      </c>
      <c r="L16" s="51">
        <v>0</v>
      </c>
      <c r="M16" s="53">
        <v>0</v>
      </c>
      <c r="N16" s="52">
        <v>0</v>
      </c>
    </row>
    <row r="17" spans="1:14" ht="17.399999999999999" customHeight="1">
      <c r="A17" s="48" t="s">
        <v>30</v>
      </c>
      <c r="B17" s="49"/>
      <c r="C17" s="50">
        <f t="shared" si="1"/>
        <v>1</v>
      </c>
      <c r="D17" s="51">
        <v>1</v>
      </c>
      <c r="E17" s="51">
        <v>0</v>
      </c>
      <c r="F17" s="51">
        <v>0</v>
      </c>
      <c r="G17" s="52">
        <v>0</v>
      </c>
      <c r="H17" s="50">
        <f t="shared" si="2"/>
        <v>0</v>
      </c>
      <c r="I17" s="51">
        <v>0</v>
      </c>
      <c r="J17" s="51">
        <v>0</v>
      </c>
      <c r="K17" s="51">
        <v>0</v>
      </c>
      <c r="L17" s="51">
        <v>0</v>
      </c>
      <c r="M17" s="53">
        <v>0</v>
      </c>
      <c r="N17" s="52">
        <v>0</v>
      </c>
    </row>
    <row r="18" spans="1:14" ht="17.399999999999999" customHeight="1">
      <c r="A18" s="48" t="s">
        <v>31</v>
      </c>
      <c r="B18" s="49"/>
      <c r="C18" s="50">
        <f t="shared" si="1"/>
        <v>109</v>
      </c>
      <c r="D18" s="51">
        <v>58</v>
      </c>
      <c r="E18" s="51">
        <v>6</v>
      </c>
      <c r="F18" s="51">
        <v>11</v>
      </c>
      <c r="G18" s="52">
        <v>3</v>
      </c>
      <c r="H18" s="50">
        <f t="shared" si="2"/>
        <v>31</v>
      </c>
      <c r="I18" s="51">
        <v>8</v>
      </c>
      <c r="J18" s="51">
        <v>11</v>
      </c>
      <c r="K18" s="51">
        <v>1</v>
      </c>
      <c r="L18" s="51">
        <v>5</v>
      </c>
      <c r="M18" s="53">
        <v>5</v>
      </c>
      <c r="N18" s="52">
        <v>1</v>
      </c>
    </row>
    <row r="19" spans="1:14" ht="17.399999999999999" customHeight="1">
      <c r="A19" s="48" t="s">
        <v>32</v>
      </c>
      <c r="B19" s="49"/>
      <c r="C19" s="50">
        <f t="shared" si="1"/>
        <v>7</v>
      </c>
      <c r="D19" s="51">
        <v>1</v>
      </c>
      <c r="E19" s="51">
        <v>0</v>
      </c>
      <c r="F19" s="51">
        <v>1</v>
      </c>
      <c r="G19" s="52">
        <v>1</v>
      </c>
      <c r="H19" s="50">
        <f t="shared" si="2"/>
        <v>4</v>
      </c>
      <c r="I19" s="51">
        <v>2</v>
      </c>
      <c r="J19" s="51">
        <v>0</v>
      </c>
      <c r="K19" s="51">
        <v>1</v>
      </c>
      <c r="L19" s="51">
        <v>0</v>
      </c>
      <c r="M19" s="53">
        <v>0</v>
      </c>
      <c r="N19" s="52">
        <v>1</v>
      </c>
    </row>
    <row r="20" spans="1:14" ht="17.399999999999999" customHeight="1">
      <c r="A20" s="48" t="s">
        <v>33</v>
      </c>
      <c r="B20" s="49"/>
      <c r="C20" s="50">
        <f t="shared" si="1"/>
        <v>210</v>
      </c>
      <c r="D20" s="51">
        <v>66</v>
      </c>
      <c r="E20" s="51">
        <v>7</v>
      </c>
      <c r="F20" s="51">
        <v>7</v>
      </c>
      <c r="G20" s="52">
        <v>0</v>
      </c>
      <c r="H20" s="50">
        <f t="shared" si="2"/>
        <v>130</v>
      </c>
      <c r="I20" s="51">
        <v>31</v>
      </c>
      <c r="J20" s="51">
        <v>32</v>
      </c>
      <c r="K20" s="51">
        <v>10</v>
      </c>
      <c r="L20" s="51">
        <v>28</v>
      </c>
      <c r="M20" s="53">
        <v>17</v>
      </c>
      <c r="N20" s="52">
        <v>12</v>
      </c>
    </row>
    <row r="21" spans="1:14" ht="18" thickBot="1">
      <c r="A21" s="54" t="s">
        <v>34</v>
      </c>
      <c r="B21" s="55"/>
      <c r="C21" s="56">
        <f t="shared" si="1"/>
        <v>4501</v>
      </c>
      <c r="D21" s="57">
        <v>1455</v>
      </c>
      <c r="E21" s="57">
        <v>1556</v>
      </c>
      <c r="F21" s="57">
        <v>273</v>
      </c>
      <c r="G21" s="58">
        <v>7</v>
      </c>
      <c r="H21" s="56">
        <f t="shared" si="2"/>
        <v>1210</v>
      </c>
      <c r="I21" s="57">
        <v>208</v>
      </c>
      <c r="J21" s="57">
        <v>284</v>
      </c>
      <c r="K21" s="57">
        <v>114</v>
      </c>
      <c r="L21" s="57">
        <v>145</v>
      </c>
      <c r="M21" s="59">
        <v>282</v>
      </c>
      <c r="N21" s="58">
        <v>177</v>
      </c>
    </row>
    <row r="22" spans="1:14" ht="17.399999999999999" customHeight="1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4" spans="1:14">
      <c r="H24" s="61"/>
    </row>
    <row r="27" spans="1:14">
      <c r="D27" s="61"/>
      <c r="E27" s="61"/>
      <c r="F27" s="61"/>
    </row>
  </sheetData>
  <mergeCells count="26">
    <mergeCell ref="A18:B18"/>
    <mergeCell ref="A19:B19"/>
    <mergeCell ref="A20:B20"/>
    <mergeCell ref="A21:B21"/>
    <mergeCell ref="A22:N22"/>
    <mergeCell ref="A12:B12"/>
    <mergeCell ref="A13:B13"/>
    <mergeCell ref="A14:B14"/>
    <mergeCell ref="A15:B15"/>
    <mergeCell ref="A16:B16"/>
    <mergeCell ref="A17:B17"/>
    <mergeCell ref="A4:B4"/>
    <mergeCell ref="A5:A7"/>
    <mergeCell ref="A8:B8"/>
    <mergeCell ref="A9:B9"/>
    <mergeCell ref="A10:B10"/>
    <mergeCell ref="A11:B11"/>
    <mergeCell ref="A1:D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2025-02-19T09:16:05Z</dcterms:created>
  <dcterms:modified xsi:type="dcterms:W3CDTF">2025-02-19T09:19:41Z</dcterms:modified>
</cp:coreProperties>
</file>