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７（経費精算額調書） 事業区分ア　在宅医療の新規参入支援" sheetId="17" r:id="rId1"/>
  </sheets>
  <externalReferences>
    <externalReference r:id="rId2"/>
  </externalReferences>
  <definedNames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F15" i="17" l="1"/>
  <c r="G15" i="17"/>
  <c r="H15" i="17"/>
  <c r="J15" i="17" l="1"/>
  <c r="D15" i="17"/>
  <c r="A15" i="17" l="1"/>
</calcChain>
</file>

<file path=xl/sharedStrings.xml><?xml version="1.0" encoding="utf-8"?>
<sst xmlns="http://schemas.openxmlformats.org/spreadsheetml/2006/main" count="42" uniqueCount="33">
  <si>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</si>
  <si>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</si>
  <si>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</si>
  <si>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</si>
  <si>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</si>
  <si>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</si>
  <si>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</si>
  <si>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</si>
  <si>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</si>
  <si>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</si>
  <si>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</si>
  <si>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</si>
  <si>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</si>
  <si>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</si>
  <si>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</si>
  <si>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</si>
  <si>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（Ｈ）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</si>
  <si>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</si>
  <si>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（Ｉ）</t>
    <phoneticPr fontId="1"/>
  </si>
  <si>
    <t>決定額</t>
    <rPh sb="0" eb="2">
      <t>ケッテイ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</si>
  <si>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</si>
  <si>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</si>
  <si>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</si>
  <si>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</si>
  <si>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</si>
  <si>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（３／４）</t>
    <phoneticPr fontId="1"/>
  </si>
  <si>
    <t>経　費　精　算　額　調　書</t>
    <rPh sb="0" eb="1">
      <t>ヘ</t>
    </rPh>
    <rPh sb="2" eb="3">
      <t>ヒ</t>
    </rPh>
    <rPh sb="4" eb="5">
      <t>セイ</t>
    </rPh>
    <rPh sb="6" eb="7">
      <t>サン</t>
    </rPh>
    <rPh sb="8" eb="9">
      <t>ガク</t>
    </rPh>
    <rPh sb="10" eb="11">
      <t>シラ</t>
    </rPh>
    <rPh sb="12" eb="13">
      <t>ショ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</si>
  <si>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</si>
  <si>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</si>
  <si>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別紙７</t>
    <rPh sb="0" eb="2">
      <t>ベッシ</t>
    </rPh>
    <phoneticPr fontId="1"/>
  </si>
  <si>
    <t>（税抜）</t>
    <rPh sb="1" eb="2">
      <t>ゼイ</t>
    </rPh>
    <rPh sb="2" eb="3">
      <t>ヌ</t>
    </rPh>
    <phoneticPr fontId="1"/>
  </si>
  <si>
    <t>(C) － (D)</t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</si>
  <si>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対象経費の支出額(B)欄には、当該事業に係る部分のみ記入してください。
　　　　３　寄付金その他の収入があれば、(D)欄に記入してください。
　　　　４　県補助既交付決定額(H)欄には、交付決定通知に記載されている補助金額を記入してください。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3">
      <t>ガク</t>
    </rPh>
    <rPh sb="96" eb="97">
      <t>ラン</t>
    </rPh>
    <rPh sb="100" eb="102">
      <t>トウガイ</t>
    </rPh>
    <rPh sb="102" eb="104">
      <t>ジギョウ</t>
    </rPh>
    <rPh sb="105" eb="106">
      <t>カカ</t>
    </rPh>
    <rPh sb="107" eb="109">
      <t>ブブン</t>
    </rPh>
    <rPh sb="111" eb="113">
      <t>キニュウ</t>
    </rPh>
    <rPh sb="127" eb="130">
      <t>キフキン</t>
    </rPh>
    <rPh sb="132" eb="133">
      <t>タ</t>
    </rPh>
    <rPh sb="134" eb="136">
      <t>シュウニュウ</t>
    </rPh>
    <rPh sb="144" eb="145">
      <t>ラン</t>
    </rPh>
    <rPh sb="146" eb="148">
      <t>キニュウ</t>
    </rPh>
    <rPh sb="162" eb="163">
      <t>ケン</t>
    </rPh>
    <rPh sb="163" eb="165">
      <t>ホジョ</t>
    </rPh>
    <rPh sb="165" eb="166">
      <t>キ</t>
    </rPh>
    <rPh sb="166" eb="168">
      <t>コウフ</t>
    </rPh>
    <rPh sb="168" eb="170">
      <t>ケッテイ</t>
    </rPh>
    <rPh sb="170" eb="171">
      <t>ガク</t>
    </rPh>
    <rPh sb="174" eb="175">
      <t>ラン</t>
    </rPh>
    <rPh sb="178" eb="180">
      <t>コウフ</t>
    </rPh>
    <rPh sb="180" eb="182">
      <t>ケッテイ</t>
    </rPh>
    <rPh sb="182" eb="184">
      <t>ツウチ</t>
    </rPh>
    <rPh sb="185" eb="187">
      <t>キサイ</t>
    </rPh>
    <rPh sb="192" eb="194">
      <t>ホジョ</t>
    </rPh>
    <rPh sb="194" eb="196">
      <t>キンガク</t>
    </rPh>
    <rPh sb="197" eb="19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</si>
</sst>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Zeros="0" tabSelected="1" view="pageBreakPreview" zoomScale="115" zoomScaleNormal="100" zoomScaleSheetLayoutView="115" workbookViewId="0">
      <selection activeCell="A2" sqref="A2"/>
    </sheetView>
  </sheetViews>
  <sheetFormatPr defaultColWidth="9" defaultRowHeight="12"/>
  <cols>
    <col min="1" max="1" width="31.88671875" style="1" customWidth="1"/>
    <col min="2" max="9" width="14.77734375" style="1" customWidth="1"/>
    <col min="10" max="10" width="18.109375" style="1" customWidth="1"/>
    <col min="11" max="16384" width="9" style="1"/>
  </cols>
  <sheetData>
    <row r="1" spans="1:10" ht="13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6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21</v>
      </c>
      <c r="C6" s="7"/>
      <c r="D6" s="5"/>
      <c r="E6" s="8"/>
      <c r="F6" s="9"/>
      <c r="G6" s="10" t="s">
        <v>22</v>
      </c>
      <c r="H6" s="27"/>
      <c r="I6" s="27"/>
      <c r="J6" s="27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24" t="s">
        <v>17</v>
      </c>
      <c r="E9" s="14" t="s">
        <v>8</v>
      </c>
      <c r="F9" s="13"/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23</v>
      </c>
      <c r="B10" s="13" t="s">
        <v>6</v>
      </c>
      <c r="C10" s="14" t="s">
        <v>28</v>
      </c>
      <c r="D10" s="24"/>
      <c r="E10" s="14" t="s">
        <v>9</v>
      </c>
      <c r="F10" s="13" t="s">
        <v>11</v>
      </c>
      <c r="G10" s="13" t="s">
        <v>12</v>
      </c>
      <c r="H10" s="13" t="s">
        <v>24</v>
      </c>
      <c r="I10" s="13" t="s">
        <v>20</v>
      </c>
      <c r="J10" s="13"/>
    </row>
    <row r="11" spans="1:10" s="2" customFormat="1" ht="13.2">
      <c r="A11" s="13"/>
      <c r="B11" s="13"/>
      <c r="C11" s="15" t="s">
        <v>30</v>
      </c>
      <c r="D11" s="24"/>
      <c r="E11" s="14" t="s">
        <v>10</v>
      </c>
      <c r="F11" s="13" t="s">
        <v>31</v>
      </c>
      <c r="G11" s="13"/>
      <c r="H11" s="13" t="s">
        <v>25</v>
      </c>
      <c r="I11" s="13" t="s">
        <v>19</v>
      </c>
      <c r="J11" s="13" t="s">
        <v>27</v>
      </c>
    </row>
    <row r="12" spans="1:10" s="2" customFormat="1" ht="13.2">
      <c r="A12" s="13"/>
      <c r="B12" s="13"/>
      <c r="C12" s="16"/>
      <c r="D12" s="16"/>
      <c r="E12" s="16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7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18</v>
      </c>
    </row>
    <row r="14" spans="1:10" s="3" customFormat="1" ht="13.2">
      <c r="A14" s="18"/>
      <c r="B14" s="18" t="s">
        <v>0</v>
      </c>
      <c r="C14" s="18" t="s">
        <v>0</v>
      </c>
      <c r="D14" s="18" t="s">
        <v>0</v>
      </c>
      <c r="E14" s="18" t="s">
        <v>0</v>
      </c>
      <c r="F14" s="18" t="s">
        <v>0</v>
      </c>
      <c r="G14" s="18" t="s">
        <v>0</v>
      </c>
      <c r="H14" s="18" t="s">
        <v>0</v>
      </c>
      <c r="I14" s="18" t="s">
        <v>0</v>
      </c>
      <c r="J14" s="18" t="s">
        <v>0</v>
      </c>
    </row>
    <row r="15" spans="1:10" s="3" customFormat="1" ht="65.400000000000006" customHeight="1">
      <c r="A15" s="19">
        <f>H6</f>
        <v>0</v>
      </c>
      <c r="B15" s="20">
        <v>3000000</v>
      </c>
      <c r="C15" s="21"/>
      <c r="D15" s="22">
        <f>MIN(B15:C15)</f>
        <v>3000000</v>
      </c>
      <c r="E15" s="21"/>
      <c r="F15" s="20">
        <f>D15-E15</f>
        <v>3000000</v>
      </c>
      <c r="G15" s="20">
        <f>F15</f>
        <v>3000000</v>
      </c>
      <c r="H15" s="20">
        <f>ROUNDDOWN((G15*3/4),0)</f>
        <v>2250000</v>
      </c>
      <c r="I15" s="21"/>
      <c r="J15" s="20">
        <f>MIN((ROUNDDOWN(H15,-3)),I15)</f>
        <v>2250000</v>
      </c>
    </row>
    <row r="16" spans="1:10" ht="13.95" customHeight="1">
      <c r="A16" s="25" t="s">
        <v>32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3.9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3.9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31.9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</row>
  </sheetData>
  <mergeCells count="4">
    <mergeCell ref="A3:J3"/>
    <mergeCell ref="D9:D11"/>
    <mergeCell ref="A16:J19"/>
    <mergeCell ref="H6:J6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81" orientation="landscape" horizontalDpi="300" verticalDpi="300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別紙７（経費精算額調書） 事業区分ア　在宅医療の新規参入支援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2024-09-09T04:22:26Z</cp:lastPrinted>
  <dcterms:created xsi:type="dcterms:W3CDTF">1997-01-08T22:48:59Z</dcterms:created>
  <dcterms:modified xsi:type="dcterms:W3CDTF">2024-09-18T08:39:02Z</dcterms:modified>
</cp:coreProperties>
</file>