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１（所要額調書）  事業区分ウ　情報通信機器(多職種連携型" sheetId="14" r:id="rId1"/>
  </sheets>
  <externalReferences>
    <externalReference r:id="rId2"/>
  </externalReferences>
  <definedNames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4" l="1"/>
  <c r="F15" i="14"/>
  <c r="D15" i="14" l="1"/>
  <c r="A15" i="14" l="1"/>
  <c r="H15" i="14" l="1"/>
  <c r="I15" i="14" s="1"/>
</calcChain>
</file>

<file path=xl/sharedStrings.xml><?xml version="1.0" encoding="utf-8"?>
<sst xmlns="http://schemas.openxmlformats.org/spreadsheetml/2006/main" count="37" uniqueCount="30">
  <si>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</si>
  <si>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</si>
  <si>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</si>
  <si>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</si>
  <si>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</si>
  <si>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</si>
  <si>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</si>
  <si>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</si>
  <si>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</si>
  <si>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</si>
  <si>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</si>
  <si>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</si>
  <si>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</si>
  <si>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</si>
  <si>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</si>
  <si>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</si>
  <si>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</si>
  <si>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</si>
  <si>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シラ</t>
    </rPh>
    <rPh sb="8" eb="9">
      <t>ショ</t>
    </rPh>
    <phoneticPr fontId="1"/>
  </si>
  <si>
    <t>別紙１</t>
    <rPh sb="0" eb="2">
      <t>ベッシ</t>
    </rPh>
    <phoneticPr fontId="1"/>
  </si>
  <si>
    <t>　</t>
    <phoneticPr fontId="1"/>
  </si>
  <si>
    <t>（補助事業者名）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</si>
  <si>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</si>
  <si>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</si>
  <si>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</si>
  <si>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</si>
  <si>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</si>
  <si>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対象経費の支出予定額(B)欄には、当該事業に係る部分のみ記入してください。
　　　　３　寄付金その他の収入があれば、(D)欄に記入してください。
        ４  基準額（A）は多職種連携構成員全体の上限額となります。</t>
    <rPh sb="1" eb="2">
      <t>チュウ</t>
    </rPh>
    <rPh sb="85" eb="87">
      <t>タイショウ</t>
    </rPh>
    <rPh sb="87" eb="89">
      <t>ケイヒ</t>
    </rPh>
    <rPh sb="90" eb="92">
      <t>シシュツ</t>
    </rPh>
    <rPh sb="92" eb="94">
      <t>ヨテイ</t>
    </rPh>
    <rPh sb="94" eb="95">
      <t>ガク</t>
    </rPh>
    <rPh sb="98" eb="99">
      <t>ラン</t>
    </rPh>
    <rPh sb="102" eb="104">
      <t>トウガイ</t>
    </rPh>
    <rPh sb="104" eb="106">
      <t>ジギョウ</t>
    </rPh>
    <rPh sb="107" eb="108">
      <t>カカ</t>
    </rPh>
    <rPh sb="109" eb="111">
      <t>ブブン</t>
    </rPh>
    <rPh sb="113" eb="115">
      <t>キニュウ</t>
    </rPh>
    <rPh sb="129" eb="132">
      <t>キフキン</t>
    </rPh>
    <rPh sb="134" eb="135">
      <t>タ</t>
    </rPh>
    <rPh sb="136" eb="138">
      <t>シュウニュウ</t>
    </rPh>
    <rPh sb="146" eb="147">
      <t>ラン</t>
    </rPh>
    <rPh sb="148" eb="150">
      <t>キニュウ</t>
    </rPh>
    <rPh sb="169" eb="171">
      <t>キジュン</t>
    </rPh>
    <rPh sb="171" eb="172">
      <t>ガク</t>
    </rPh>
    <rPh sb="176" eb="181">
      <t>タショクシュレンケイ</t>
    </rPh>
    <rPh sb="181" eb="184">
      <t>コウセイイン</t>
    </rPh>
    <rPh sb="184" eb="186">
      <t>ゼンタイ</t>
    </rPh>
    <rPh sb="187" eb="190">
      <t>ジョウゲンガク</t>
    </rPh>
    <phoneticPr fontId="1"/>
  </si>
  <si>
    <t>(A)と(B)を比較して少ない方の額</t>
    <phoneticPr fontId="1"/>
  </si>
  <si>
    <t>(C) － (D)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</si>
</sst>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Zeros="0" tabSelected="1" view="pageBreakPreview" zoomScale="115" zoomScaleNormal="100" zoomScaleSheetLayoutView="115" workbookViewId="0"/>
  </sheetViews>
  <sheetFormatPr defaultColWidth="9" defaultRowHeight="12"/>
  <cols>
    <col min="1" max="1" width="31.88671875" style="1" customWidth="1"/>
    <col min="2" max="8" width="14.77734375" style="1" customWidth="1"/>
    <col min="9" max="9" width="16" style="1" customWidth="1"/>
    <col min="10" max="16384" width="9" style="1"/>
  </cols>
  <sheetData>
    <row r="1" spans="1:9" ht="13.2">
      <c r="A1" s="4" t="s">
        <v>19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6.2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ht="16.2">
      <c r="A4" s="6"/>
      <c r="B4" s="6"/>
      <c r="C4" s="6"/>
      <c r="D4" s="6"/>
      <c r="E4" s="6"/>
      <c r="F4" s="6"/>
      <c r="G4" s="6"/>
      <c r="H4" s="6"/>
      <c r="I4" s="6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20</v>
      </c>
      <c r="C6" s="7"/>
      <c r="D6" s="5"/>
      <c r="E6" s="8"/>
      <c r="F6" s="9" t="s">
        <v>21</v>
      </c>
      <c r="G6" s="27"/>
      <c r="H6" s="27"/>
      <c r="I6" s="27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2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23" t="s">
        <v>28</v>
      </c>
      <c r="E9" s="13" t="s">
        <v>9</v>
      </c>
      <c r="F9" s="12"/>
      <c r="G9" s="12"/>
      <c r="H9" s="12"/>
      <c r="I9" s="12" t="s">
        <v>14</v>
      </c>
    </row>
    <row r="10" spans="1:9" s="2" customFormat="1" ht="13.2">
      <c r="A10" s="12" t="s">
        <v>22</v>
      </c>
      <c r="B10" s="12" t="s">
        <v>6</v>
      </c>
      <c r="C10" s="13" t="s">
        <v>8</v>
      </c>
      <c r="D10" s="24"/>
      <c r="E10" s="13" t="s">
        <v>10</v>
      </c>
      <c r="F10" s="12" t="s">
        <v>12</v>
      </c>
      <c r="G10" s="12" t="s">
        <v>13</v>
      </c>
      <c r="H10" s="12" t="s">
        <v>23</v>
      </c>
      <c r="I10" s="12"/>
    </row>
    <row r="11" spans="1:9" s="2" customFormat="1" ht="13.2">
      <c r="A11" s="12"/>
      <c r="B11" s="12"/>
      <c r="C11" s="14" t="s">
        <v>26</v>
      </c>
      <c r="D11" s="24"/>
      <c r="E11" s="13" t="s">
        <v>11</v>
      </c>
      <c r="F11" s="12" t="s">
        <v>29</v>
      </c>
      <c r="G11" s="12"/>
      <c r="H11" s="12" t="s">
        <v>25</v>
      </c>
      <c r="I11" s="12" t="s">
        <v>15</v>
      </c>
    </row>
    <row r="12" spans="1:9" s="2" customFormat="1" ht="13.2">
      <c r="A12" s="12"/>
      <c r="B12" s="12"/>
      <c r="C12" s="15"/>
      <c r="D12" s="15"/>
      <c r="E12" s="15"/>
      <c r="F12" s="12"/>
      <c r="G12" s="12"/>
      <c r="H12" s="12"/>
      <c r="I12" s="12"/>
    </row>
    <row r="13" spans="1:9" s="2" customFormat="1" ht="13.2">
      <c r="A13" s="12"/>
      <c r="B13" s="12" t="s">
        <v>1</v>
      </c>
      <c r="C13" s="12" t="s">
        <v>2</v>
      </c>
      <c r="D13" s="16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24</v>
      </c>
    </row>
    <row r="14" spans="1:9" s="3" customFormat="1" ht="13.2">
      <c r="A14" s="17"/>
      <c r="B14" s="17" t="s">
        <v>0</v>
      </c>
      <c r="C14" s="17" t="s">
        <v>0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7" t="s">
        <v>0</v>
      </c>
    </row>
    <row r="15" spans="1:9" s="3" customFormat="1" ht="65.400000000000006" customHeight="1">
      <c r="A15" s="18">
        <f>G6</f>
        <v>0</v>
      </c>
      <c r="B15" s="19">
        <v>5000000</v>
      </c>
      <c r="C15" s="20"/>
      <c r="D15" s="19">
        <f>MIN(B15:C15)</f>
        <v>5000000</v>
      </c>
      <c r="E15" s="21">
        <v>0</v>
      </c>
      <c r="F15" s="19">
        <f>D15-E15</f>
        <v>5000000</v>
      </c>
      <c r="G15" s="19">
        <f>F15</f>
        <v>5000000</v>
      </c>
      <c r="H15" s="19">
        <f>ROUNDDOWN((G15*3/4),0)</f>
        <v>3750000</v>
      </c>
      <c r="I15" s="19">
        <f>ROUNDDOWN(H15,-3)</f>
        <v>3750000</v>
      </c>
    </row>
    <row r="16" spans="1:9" ht="13.95" customHeight="1">
      <c r="A16" s="25" t="s">
        <v>27</v>
      </c>
      <c r="B16" s="25"/>
      <c r="C16" s="25"/>
      <c r="D16" s="25"/>
      <c r="E16" s="25"/>
      <c r="F16" s="25"/>
      <c r="G16" s="25"/>
      <c r="H16" s="25"/>
      <c r="I16" s="25"/>
    </row>
    <row r="17" spans="1:9" ht="13.95" customHeight="1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13.95" customHeight="1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25.2" customHeight="1">
      <c r="A19" s="26"/>
      <c r="B19" s="26"/>
      <c r="C19" s="26"/>
      <c r="D19" s="26"/>
      <c r="E19" s="26"/>
      <c r="F19" s="26"/>
      <c r="G19" s="26"/>
      <c r="H19" s="26"/>
      <c r="I19" s="26"/>
    </row>
  </sheetData>
  <mergeCells count="4">
    <mergeCell ref="A3:I3"/>
    <mergeCell ref="D9:D11"/>
    <mergeCell ref="A16:I19"/>
    <mergeCell ref="G6:I6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scale="91" orientation="landscape" horizontalDpi="300" verticalDpi="300" r:id="rId1"/>
  <headerFooter alignWithMargins="0">
    <oddFooter xml:space="preserve">&amp;R&amp;"ＭＳ 明朝,標準"（多職種連携型）&amp;"ＭＳ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別紙１（所要額調書）  事業区分ウ　情報通信機器(多職種連携型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2024-09-13T00:50:17Z</cp:lastPrinted>
  <dcterms:created xsi:type="dcterms:W3CDTF">1997-01-08T22:48:59Z</dcterms:created>
  <dcterms:modified xsi:type="dcterms:W3CDTF">2024-09-18T08:31:56Z</dcterms:modified>
</cp:coreProperties>
</file>