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E0079993-F805-4305-BC6F-87E6B7514092}" xr6:coauthVersionLast="47" xr6:coauthVersionMax="47" xr10:uidLastSave="{00000000-0000-0000-0000-000000000000}"/>
  <bookViews>
    <workbookView xWindow="-25320" yWindow="-120" windowWidth="25440" windowHeight="15270" tabRatio="808" xr2:uid="{00000000-000D-0000-FFFF-FFFF00000000}"/>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000-000001000000}">
      <text>
        <r>
          <rPr>
            <b/>
            <sz val="9"/>
            <color indexed="81"/>
            <rFont val="ＭＳ Ｐゴシック"/>
            <family val="3"/>
            <charset val="128"/>
          </rPr>
          <t>説明文が表示されます</t>
        </r>
      </text>
    </comment>
    <comment ref="P49"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xr:uid="{00000000-0006-0000-0000-000005000000}">
      <text>
        <r>
          <rPr>
            <b/>
            <sz val="11"/>
            <color indexed="81"/>
            <rFont val="ＭＳ Ｐゴシック"/>
            <family val="3"/>
            <charset val="128"/>
          </rPr>
          <t xml:space="preserve">産業分類をメニューから選んでください。
</t>
        </r>
      </text>
    </comment>
    <comment ref="N54" authorId="0" shapeId="0" xr:uid="{00000000-0006-0000-0000-000006000000}">
      <text>
        <r>
          <rPr>
            <b/>
            <sz val="11"/>
            <color indexed="81"/>
            <rFont val="ＭＳ Ｐゴシック"/>
            <family val="3"/>
            <charset val="128"/>
          </rPr>
          <t>事業の種類を具体的に記載してください。</t>
        </r>
      </text>
    </comment>
    <comment ref="K89" authorId="0" shapeId="0" xr:uid="{00000000-0006-0000-0000-000007000000}">
      <text>
        <r>
          <rPr>
            <b/>
            <sz val="10"/>
            <color indexed="81"/>
            <rFont val="ＭＳ Ｐゴシック"/>
            <family val="3"/>
            <charset val="128"/>
          </rPr>
          <t>特別管理産業廃棄物の種類数は、種類ごとのシートから自動的に計算されます。</t>
        </r>
      </text>
    </comment>
    <comment ref="K90" authorId="0" shapeId="0" xr:uid="{00000000-0006-0000-0000-00000800000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xr:uid="{00000000-0006-0000-0000-000009000000}">
      <text>
        <r>
          <rPr>
            <b/>
            <sz val="10"/>
            <color indexed="81"/>
            <rFont val="ＭＳ Ｐゴシック"/>
            <family val="3"/>
            <charset val="128"/>
          </rPr>
          <t>特別管理産業廃棄物の種類数は、種類ごとのシートから自動的に計算されます。</t>
        </r>
      </text>
    </comment>
    <comment ref="K105" authorId="0" shapeId="0" xr:uid="{00000000-0006-0000-0000-00000A00000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xr:uid="{00000000-0006-0000-0000-00000B000000}">
      <text>
        <r>
          <rPr>
            <b/>
            <sz val="11"/>
            <color indexed="81"/>
            <rFont val="ＭＳ Ｐゴシック"/>
            <family val="3"/>
            <charset val="128"/>
          </rPr>
          <t>種類ごとのシートから自動的に計算されます。</t>
        </r>
      </text>
    </comment>
    <comment ref="K145" authorId="0" shapeId="0" xr:uid="{00000000-0006-0000-0000-00000C000000}">
      <text>
        <r>
          <rPr>
            <b/>
            <sz val="11"/>
            <color indexed="81"/>
            <rFont val="ＭＳ Ｐゴシック"/>
            <family val="3"/>
            <charset val="128"/>
          </rPr>
          <t>種類ごとのシートから自動的に計算されます。</t>
        </r>
      </text>
    </comment>
    <comment ref="K157" authorId="0" shapeId="0" xr:uid="{00000000-0006-0000-0000-00000D000000}">
      <text>
        <r>
          <rPr>
            <b/>
            <sz val="11"/>
            <color indexed="81"/>
            <rFont val="ＭＳ Ｐゴシック"/>
            <family val="3"/>
            <charset val="128"/>
          </rPr>
          <t>種類ごとのシートから自動的に計算されます。</t>
        </r>
      </text>
    </comment>
    <comment ref="K158" authorId="0" shapeId="0" xr:uid="{00000000-0006-0000-0000-00000E000000}">
      <text>
        <r>
          <rPr>
            <b/>
            <sz val="11"/>
            <color indexed="81"/>
            <rFont val="ＭＳ Ｐゴシック"/>
            <family val="3"/>
            <charset val="128"/>
          </rPr>
          <t>種類ごとのシートから自動的に計算されます。</t>
        </r>
      </text>
    </comment>
    <comment ref="K169" authorId="0" shapeId="0" xr:uid="{00000000-0006-0000-0000-00000F000000}">
      <text>
        <r>
          <rPr>
            <b/>
            <sz val="11"/>
            <color indexed="81"/>
            <rFont val="ＭＳ Ｐゴシック"/>
            <family val="3"/>
            <charset val="128"/>
          </rPr>
          <t>種類ごとのシートから自動的に計算されます。</t>
        </r>
      </text>
    </comment>
    <comment ref="K170" authorId="0" shapeId="0" xr:uid="{00000000-0006-0000-0000-000010000000}">
      <text>
        <r>
          <rPr>
            <b/>
            <sz val="11"/>
            <color indexed="81"/>
            <rFont val="ＭＳ Ｐゴシック"/>
            <family val="3"/>
            <charset val="128"/>
          </rPr>
          <t>種類ごとのシートから自動的に計算されます。</t>
        </r>
      </text>
    </comment>
    <comment ref="K183" authorId="0" shapeId="0" xr:uid="{00000000-0006-0000-0000-000011000000}">
      <text>
        <r>
          <rPr>
            <b/>
            <sz val="11"/>
            <color indexed="81"/>
            <rFont val="ＭＳ Ｐゴシック"/>
            <family val="3"/>
            <charset val="128"/>
          </rPr>
          <t>種類ごとのシートから自動的に計算されます。</t>
        </r>
      </text>
    </comment>
    <comment ref="K195" authorId="0" shapeId="0" xr:uid="{00000000-0006-0000-0000-000012000000}">
      <text>
        <r>
          <rPr>
            <b/>
            <sz val="11"/>
            <color indexed="81"/>
            <rFont val="ＭＳ Ｐゴシック"/>
            <family val="3"/>
            <charset val="128"/>
          </rPr>
          <t>種類ごとのシートから自動的に計算されます。</t>
        </r>
      </text>
    </comment>
    <comment ref="K208" authorId="0" shapeId="0" xr:uid="{00000000-0006-0000-0000-000013000000}">
      <text>
        <r>
          <rPr>
            <b/>
            <sz val="11"/>
            <color indexed="81"/>
            <rFont val="ＭＳ Ｐゴシック"/>
            <family val="3"/>
            <charset val="128"/>
          </rPr>
          <t>種類ごとのシートから自動的に計算されます。</t>
        </r>
      </text>
    </comment>
    <comment ref="K209" authorId="0" shapeId="0" xr:uid="{00000000-0006-0000-0000-000014000000}">
      <text>
        <r>
          <rPr>
            <b/>
            <sz val="11"/>
            <color indexed="81"/>
            <rFont val="ＭＳ Ｐゴシック"/>
            <family val="3"/>
            <charset val="128"/>
          </rPr>
          <t>種類ごとのシートから自動的に計算されます。</t>
        </r>
      </text>
    </comment>
    <comment ref="K210" authorId="0" shapeId="0" xr:uid="{00000000-0006-0000-0000-000015000000}">
      <text>
        <r>
          <rPr>
            <b/>
            <sz val="11"/>
            <color indexed="81"/>
            <rFont val="ＭＳ Ｐゴシック"/>
            <family val="3"/>
            <charset val="128"/>
          </rPr>
          <t>種類ごとのシートから自動的に計算されます。</t>
        </r>
      </text>
    </comment>
    <comment ref="K211" authorId="0" shapeId="0" xr:uid="{00000000-0006-0000-0000-000016000000}">
      <text>
        <r>
          <rPr>
            <b/>
            <sz val="11"/>
            <color indexed="81"/>
            <rFont val="ＭＳ Ｐゴシック"/>
            <family val="3"/>
            <charset val="128"/>
          </rPr>
          <t>種類ごとのシートから自動的に計算されます。</t>
        </r>
      </text>
    </comment>
    <comment ref="K212" authorId="0" shapeId="0" xr:uid="{00000000-0006-0000-0000-000017000000}">
      <text>
        <r>
          <rPr>
            <b/>
            <sz val="11"/>
            <color indexed="81"/>
            <rFont val="ＭＳ Ｐゴシック"/>
            <family val="3"/>
            <charset val="128"/>
          </rPr>
          <t>種類ごとのシートから自動的に計算されます。</t>
        </r>
      </text>
    </comment>
    <comment ref="K225" authorId="0" shapeId="0" xr:uid="{00000000-0006-0000-0000-000018000000}">
      <text>
        <r>
          <rPr>
            <b/>
            <sz val="11"/>
            <color indexed="81"/>
            <rFont val="ＭＳ Ｐゴシック"/>
            <family val="3"/>
            <charset val="128"/>
          </rPr>
          <t>種類ごとのシートから自動的に計算されます。</t>
        </r>
      </text>
    </comment>
    <comment ref="K226" authorId="0" shapeId="0" xr:uid="{00000000-0006-0000-0000-000019000000}">
      <text>
        <r>
          <rPr>
            <b/>
            <sz val="11"/>
            <color indexed="81"/>
            <rFont val="ＭＳ Ｐゴシック"/>
            <family val="3"/>
            <charset val="128"/>
          </rPr>
          <t>種類ごとのシートから自動的に計算されます。</t>
        </r>
      </text>
    </comment>
    <comment ref="K227" authorId="0" shapeId="0" xr:uid="{00000000-0006-0000-0000-00001A000000}">
      <text>
        <r>
          <rPr>
            <b/>
            <sz val="11"/>
            <color indexed="81"/>
            <rFont val="ＭＳ Ｐゴシック"/>
            <family val="3"/>
            <charset val="128"/>
          </rPr>
          <t>種類ごとのシートから自動的に計算されます。</t>
        </r>
      </text>
    </comment>
    <comment ref="K228" authorId="0" shapeId="0" xr:uid="{00000000-0006-0000-0000-00001B000000}">
      <text>
        <r>
          <rPr>
            <b/>
            <sz val="11"/>
            <color indexed="81"/>
            <rFont val="ＭＳ Ｐゴシック"/>
            <family val="3"/>
            <charset val="128"/>
          </rPr>
          <t>種類ごとのシートから自動的に計算されます。</t>
        </r>
      </text>
    </comment>
    <comment ref="K229" authorId="0" shapeId="0" xr:uid="{00000000-0006-0000-0000-00001C000000}">
      <text>
        <r>
          <rPr>
            <b/>
            <sz val="11"/>
            <color indexed="81"/>
            <rFont val="ＭＳ Ｐゴシック"/>
            <family val="3"/>
            <charset val="128"/>
          </rPr>
          <t>種類ごとのシートから自動的に計算されます。</t>
        </r>
      </text>
    </comment>
    <comment ref="M241" authorId="0" shapeId="0" xr:uid="{B25ECFF1-1282-434A-8BCE-24C659EFCC57}">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100-000001000000}">
      <text>
        <r>
          <rPr>
            <sz val="10"/>
            <color indexed="81"/>
            <rFont val="ＭＳ Ｐゴシック"/>
            <family val="3"/>
            <charset val="128"/>
          </rPr>
          <t>「表紙」シートで選択された○印が自動的に反映されます。</t>
        </r>
      </text>
    </comment>
    <comment ref="AT4" authorId="0" shapeId="0" xr:uid="{00000000-0006-0000-0100-000002000000}">
      <text>
        <r>
          <rPr>
            <sz val="10"/>
            <color indexed="81"/>
            <rFont val="ＭＳ Ｐゴシック"/>
            <family val="3"/>
            <charset val="128"/>
          </rPr>
          <t>「表紙」シートで選択された○印が自動的に反映されます。</t>
        </r>
      </text>
    </comment>
    <comment ref="AE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1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1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100-00000C000000}">
      <text>
        <r>
          <rPr>
            <sz val="9"/>
            <color indexed="81"/>
            <rFont val="ＭＳ Ｐゴシック"/>
            <family val="3"/>
            <charset val="128"/>
          </rPr>
          <t>同上</t>
        </r>
      </text>
    </comment>
    <comment ref="O18" authorId="0" shapeId="0" xr:uid="{00000000-0006-0000-0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100-00000E000000}">
      <text>
        <r>
          <rPr>
            <sz val="9"/>
            <color indexed="81"/>
            <rFont val="ＭＳ Ｐゴシック"/>
            <family val="3"/>
            <charset val="128"/>
          </rPr>
          <t>⑧、⑨、※3及びｂの合計から自動的に計算されます。</t>
        </r>
      </text>
    </comment>
    <comment ref="AG18" authorId="0" shapeId="0" xr:uid="{00000000-0006-0000-0100-00000F000000}">
      <text>
        <r>
          <rPr>
            <sz val="9"/>
            <color indexed="81"/>
            <rFont val="ＭＳ Ｐゴシック"/>
            <family val="3"/>
            <charset val="128"/>
          </rPr>
          <t>右にあるｂ-1およびｂ-2から、自動的に計算されます。</t>
        </r>
      </text>
    </comment>
    <comment ref="AN18" authorId="0" shapeId="0" xr:uid="{00000000-0006-0000-0100-000010000000}">
      <text>
        <r>
          <rPr>
            <sz val="9"/>
            <color indexed="81"/>
            <rFont val="ＭＳ Ｐゴシック"/>
            <family val="3"/>
            <charset val="128"/>
          </rPr>
          <t>右側にある3つの委託目的別内訳量から、自動的に計算されます。</t>
        </r>
      </text>
    </comment>
    <comment ref="AT18" authorId="0" shapeId="0" xr:uid="{00000000-0006-0000-0100-000011000000}">
      <text>
        <r>
          <rPr>
            <sz val="9"/>
            <color indexed="81"/>
            <rFont val="ＭＳ Ｐゴシック"/>
            <family val="3"/>
            <charset val="128"/>
          </rPr>
          <t>同上</t>
        </r>
      </text>
    </comment>
    <comment ref="O21" authorId="0" shapeId="0" xr:uid="{00000000-0006-0000-0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FB35D5E9-5868-4631-946B-0E5145191119}">
      <text>
        <r>
          <rPr>
            <sz val="9"/>
            <color indexed="81"/>
            <rFont val="ＭＳ Ｐゴシック"/>
            <family val="3"/>
            <charset val="128"/>
          </rPr>
          <t>前年度（令和６年度）の実績を記入してください。</t>
        </r>
      </text>
    </comment>
    <comment ref="O24" authorId="0" shapeId="0" xr:uid="{00000000-0006-0000-0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B535090-3FB9-40A3-A02A-2F5BC1CB6D94}">
      <text>
        <r>
          <rPr>
            <sz val="9"/>
            <color indexed="81"/>
            <rFont val="ＭＳ Ｐゴシック"/>
            <family val="3"/>
            <charset val="128"/>
          </rPr>
          <t>前年度（令和６年度）の実績を記入してください。</t>
        </r>
      </text>
    </comment>
    <comment ref="F26" authorId="0" shapeId="0" xr:uid="{8FA4592B-3E80-47BD-A8F0-9AB573526445}">
      <text>
        <r>
          <rPr>
            <sz val="9"/>
            <color indexed="81"/>
            <rFont val="ＭＳ Ｐゴシック"/>
            <family val="3"/>
            <charset val="128"/>
          </rPr>
          <t>前年度（令和６年度）の実績を記入してください。</t>
        </r>
      </text>
    </comment>
    <comment ref="F27" authorId="0" shapeId="0" xr:uid="{F341E173-9CBE-4033-B475-EA897C4012F0}">
      <text>
        <r>
          <rPr>
            <sz val="9"/>
            <color indexed="81"/>
            <rFont val="ＭＳ Ｐゴシック"/>
            <family val="3"/>
            <charset val="128"/>
          </rPr>
          <t>前年度（令和６年度）の実績を記入してください。</t>
        </r>
      </text>
    </comment>
    <comment ref="O27" authorId="0" shapeId="0" xr:uid="{00000000-0006-0000-0100-00001B000000}">
      <text>
        <r>
          <rPr>
            <sz val="9"/>
            <color indexed="81"/>
            <rFont val="ＭＳ Ｐゴシック"/>
            <family val="3"/>
            <charset val="128"/>
          </rPr>
          <t>下にあるＢ-1およびＢ-2から、自動的に計算されます。</t>
        </r>
      </text>
    </comment>
    <comment ref="AK27" authorId="0" shapeId="0" xr:uid="{00000000-0006-0000-0100-00001C000000}">
      <text>
        <r>
          <rPr>
            <sz val="9"/>
            <color indexed="81"/>
            <rFont val="ＭＳ Ｐゴシック"/>
            <family val="3"/>
            <charset val="128"/>
          </rPr>
          <t>Ｂとｂの合計が自動的に計算されます。</t>
        </r>
      </text>
    </comment>
    <comment ref="AR27" authorId="0" shapeId="0" xr:uid="{00000000-0006-0000-0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6410BC5D-6C5F-4ADC-B6FE-36BC4AF1BE57}">
      <text>
        <r>
          <rPr>
            <sz val="9"/>
            <color indexed="81"/>
            <rFont val="ＭＳ Ｐゴシック"/>
            <family val="3"/>
            <charset val="128"/>
          </rPr>
          <t>前年度（令和６年度）の実績を記入してください。</t>
        </r>
      </text>
    </comment>
    <comment ref="Z28" authorId="0" shapeId="0" xr:uid="{00000000-0006-0000-01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5DFFA93-6438-43B8-864D-62DA1731458A}">
      <text>
        <r>
          <rPr>
            <sz val="9"/>
            <color indexed="81"/>
            <rFont val="ＭＳ Ｐゴシック"/>
            <family val="3"/>
            <charset val="128"/>
          </rPr>
          <t>前年度（令和６年度）の実績を記入してください。</t>
        </r>
      </text>
    </comment>
    <comment ref="Z29" authorId="0" shapeId="0" xr:uid="{00000000-0006-0000-0100-000021000000}">
      <text>
        <r>
          <rPr>
            <sz val="9"/>
            <color indexed="81"/>
            <rFont val="ＭＳ Ｐゴシック"/>
            <family val="3"/>
            <charset val="128"/>
          </rPr>
          <t>同上</t>
        </r>
      </text>
    </comment>
    <comment ref="F30" authorId="0" shapeId="0" xr:uid="{C7D2D063-1AC4-49A7-BBA3-AEE4B81E4AC4}">
      <text>
        <r>
          <rPr>
            <sz val="9"/>
            <color indexed="81"/>
            <rFont val="ＭＳ Ｐゴシック"/>
            <family val="3"/>
            <charset val="128"/>
          </rPr>
          <t>前年度（令和６年度）の実績を記入してください。</t>
        </r>
      </text>
    </comment>
    <comment ref="Q30" authorId="0" shapeId="0" xr:uid="{00000000-0006-0000-0100-000023000000}">
      <text>
        <r>
          <rPr>
            <sz val="9"/>
            <color indexed="81"/>
            <rFont val="ＭＳ Ｐゴシック"/>
            <family val="3"/>
            <charset val="128"/>
          </rPr>
          <t>右側にある3つの委託目的別内訳量から、自動的に計算されます。</t>
        </r>
      </text>
    </comment>
    <comment ref="Z30" authorId="0" shapeId="0" xr:uid="{00000000-0006-0000-0100-000024000000}">
      <text>
        <r>
          <rPr>
            <sz val="9"/>
            <color indexed="81"/>
            <rFont val="ＭＳ Ｐゴシック"/>
            <family val="3"/>
            <charset val="128"/>
          </rPr>
          <t>同上</t>
        </r>
      </text>
    </comment>
    <comment ref="AK30" authorId="0" shapeId="0" xr:uid="{00000000-0006-0000-0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74909510-2D50-4B97-909B-E75E7CB63F85}">
      <text>
        <r>
          <rPr>
            <sz val="9"/>
            <color indexed="81"/>
            <rFont val="ＭＳ Ｐゴシック"/>
            <family val="3"/>
            <charset val="128"/>
          </rPr>
          <t>前年度（令和６年度）の実績を記入してください。</t>
        </r>
      </text>
    </comment>
    <comment ref="AR31" authorId="0" shapeId="0" xr:uid="{00000000-0006-0000-0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B4D1B1FE-869E-4853-9B78-521BC5B8B040}">
      <text>
        <r>
          <rPr>
            <sz val="9"/>
            <color indexed="81"/>
            <rFont val="ＭＳ Ｐゴシック"/>
            <family val="3"/>
            <charset val="128"/>
          </rPr>
          <t>前年度（令和６年度）の実績を記入してください。</t>
        </r>
      </text>
    </comment>
    <comment ref="F33" authorId="0" shapeId="0" xr:uid="{00000000-0006-0000-0100-000029000000}">
      <text>
        <r>
          <rPr>
            <sz val="9"/>
            <color indexed="81"/>
            <rFont val="ＭＳ Ｐゴシック"/>
            <family val="3"/>
            <charset val="128"/>
          </rPr>
          <t>前年度（令和６年度）の実績を記入してください。</t>
        </r>
      </text>
    </comment>
    <comment ref="Q33" authorId="0" shapeId="0" xr:uid="{00000000-0006-0000-01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200-000001000000}">
      <text>
        <r>
          <rPr>
            <sz val="10"/>
            <color indexed="81"/>
            <rFont val="ＭＳ Ｐゴシック"/>
            <family val="3"/>
            <charset val="128"/>
          </rPr>
          <t>「表紙」シートで選択された○印が自動的に反映されます。</t>
        </r>
      </text>
    </comment>
    <comment ref="AT4" authorId="0" shapeId="0" xr:uid="{00000000-0006-0000-0200-000002000000}">
      <text>
        <r>
          <rPr>
            <sz val="10"/>
            <color indexed="81"/>
            <rFont val="ＭＳ Ｐゴシック"/>
            <family val="3"/>
            <charset val="128"/>
          </rPr>
          <t>「表紙」シートで選択された○印が自動的に反映されます。</t>
        </r>
      </text>
    </comment>
    <comment ref="AE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2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2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200-00000C000000}">
      <text>
        <r>
          <rPr>
            <sz val="9"/>
            <color indexed="81"/>
            <rFont val="ＭＳ Ｐゴシック"/>
            <family val="3"/>
            <charset val="128"/>
          </rPr>
          <t>同上</t>
        </r>
      </text>
    </comment>
    <comment ref="O18" authorId="0" shapeId="0" xr:uid="{00000000-0006-0000-0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200-00000E000000}">
      <text>
        <r>
          <rPr>
            <sz val="9"/>
            <color indexed="81"/>
            <rFont val="ＭＳ Ｐゴシック"/>
            <family val="3"/>
            <charset val="128"/>
          </rPr>
          <t>⑧、⑨、※3及びｂの合計から自動的に計算されます。</t>
        </r>
      </text>
    </comment>
    <comment ref="AG18" authorId="0" shapeId="0" xr:uid="{00000000-0006-0000-0200-00000F000000}">
      <text>
        <r>
          <rPr>
            <sz val="9"/>
            <color indexed="81"/>
            <rFont val="ＭＳ Ｐゴシック"/>
            <family val="3"/>
            <charset val="128"/>
          </rPr>
          <t>右にあるｂ-1およびｂ-2から、自動的に計算されます。</t>
        </r>
      </text>
    </comment>
    <comment ref="AN18" authorId="0" shapeId="0" xr:uid="{00000000-0006-0000-0200-000010000000}">
      <text>
        <r>
          <rPr>
            <sz val="9"/>
            <color indexed="81"/>
            <rFont val="ＭＳ Ｐゴシック"/>
            <family val="3"/>
            <charset val="128"/>
          </rPr>
          <t>右側にある3つの委託目的別内訳量から、自動的に計算されます。</t>
        </r>
      </text>
    </comment>
    <comment ref="AT18" authorId="0" shapeId="0" xr:uid="{00000000-0006-0000-0200-000011000000}">
      <text>
        <r>
          <rPr>
            <sz val="9"/>
            <color indexed="81"/>
            <rFont val="ＭＳ Ｐゴシック"/>
            <family val="3"/>
            <charset val="128"/>
          </rPr>
          <t>同上</t>
        </r>
      </text>
    </comment>
    <comment ref="O21" authorId="0" shapeId="0" xr:uid="{00000000-0006-0000-0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3D13B36E-68B7-47DB-B05F-99295C0688E4}">
      <text>
        <r>
          <rPr>
            <sz val="9"/>
            <color indexed="81"/>
            <rFont val="ＭＳ Ｐゴシック"/>
            <family val="3"/>
            <charset val="128"/>
          </rPr>
          <t>前年度（令和６年度）の実績を記入してください。</t>
        </r>
      </text>
    </comment>
    <comment ref="O24" authorId="0" shapeId="0" xr:uid="{00000000-0006-0000-0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248F9347-6522-4BBB-8CD7-2A8C73761D19}">
      <text>
        <r>
          <rPr>
            <sz val="9"/>
            <color indexed="81"/>
            <rFont val="ＭＳ Ｐゴシック"/>
            <family val="3"/>
            <charset val="128"/>
          </rPr>
          <t>前年度（令和６年度）の実績を記入してください。</t>
        </r>
      </text>
    </comment>
    <comment ref="F26" authorId="0" shapeId="0" xr:uid="{F77AFA9D-28F6-45A1-AE0A-7746D14A0565}">
      <text>
        <r>
          <rPr>
            <sz val="9"/>
            <color indexed="81"/>
            <rFont val="ＭＳ Ｐゴシック"/>
            <family val="3"/>
            <charset val="128"/>
          </rPr>
          <t>前年度（令和６年度）の実績を記入してください。</t>
        </r>
      </text>
    </comment>
    <comment ref="F27" authorId="0" shapeId="0" xr:uid="{B7303C5F-2B26-44A7-8645-05A803F49BBD}">
      <text>
        <r>
          <rPr>
            <sz val="9"/>
            <color indexed="81"/>
            <rFont val="ＭＳ Ｐゴシック"/>
            <family val="3"/>
            <charset val="128"/>
          </rPr>
          <t>前年度（令和６年度）の実績を記入してください。</t>
        </r>
      </text>
    </comment>
    <comment ref="O27" authorId="0" shapeId="0" xr:uid="{00000000-0006-0000-0200-00001B000000}">
      <text>
        <r>
          <rPr>
            <sz val="9"/>
            <color indexed="81"/>
            <rFont val="ＭＳ Ｐゴシック"/>
            <family val="3"/>
            <charset val="128"/>
          </rPr>
          <t>下にあるＢ-1およびＢ-2から、自動的に計算されます。</t>
        </r>
      </text>
    </comment>
    <comment ref="AK27" authorId="0" shapeId="0" xr:uid="{00000000-0006-0000-0200-00001C000000}">
      <text>
        <r>
          <rPr>
            <sz val="9"/>
            <color indexed="81"/>
            <rFont val="ＭＳ Ｐゴシック"/>
            <family val="3"/>
            <charset val="128"/>
          </rPr>
          <t>Ｂとｂの合計が自動的に計算されます。</t>
        </r>
      </text>
    </comment>
    <comment ref="AR27" authorId="0" shapeId="0" xr:uid="{00000000-0006-0000-0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6CCCA1BA-203E-48C4-9CAD-F6CDBFCA882D}">
      <text>
        <r>
          <rPr>
            <sz val="9"/>
            <color indexed="81"/>
            <rFont val="ＭＳ Ｐゴシック"/>
            <family val="3"/>
            <charset val="128"/>
          </rPr>
          <t>前年度（令和６年度）の実績を記入してください。</t>
        </r>
      </text>
    </comment>
    <comment ref="Z28" authorId="0" shapeId="0" xr:uid="{00000000-0006-0000-02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4990AF0-DBEC-4F2A-809D-23F0DD16C134}">
      <text>
        <r>
          <rPr>
            <sz val="9"/>
            <color indexed="81"/>
            <rFont val="ＭＳ Ｐゴシック"/>
            <family val="3"/>
            <charset val="128"/>
          </rPr>
          <t>前年度（令和６年度）の実績を記入してください。</t>
        </r>
      </text>
    </comment>
    <comment ref="Z29" authorId="0" shapeId="0" xr:uid="{00000000-0006-0000-0200-000021000000}">
      <text>
        <r>
          <rPr>
            <sz val="9"/>
            <color indexed="81"/>
            <rFont val="ＭＳ Ｐゴシック"/>
            <family val="3"/>
            <charset val="128"/>
          </rPr>
          <t>同上</t>
        </r>
      </text>
    </comment>
    <comment ref="F30" authorId="0" shapeId="0" xr:uid="{11217EB1-8507-4ECF-81C5-4A5A20D9CAEA}">
      <text>
        <r>
          <rPr>
            <sz val="9"/>
            <color indexed="81"/>
            <rFont val="ＭＳ Ｐゴシック"/>
            <family val="3"/>
            <charset val="128"/>
          </rPr>
          <t>前年度（令和６年度）の実績を記入してください。</t>
        </r>
      </text>
    </comment>
    <comment ref="Q30" authorId="0" shapeId="0" xr:uid="{00000000-0006-0000-0200-000023000000}">
      <text>
        <r>
          <rPr>
            <sz val="9"/>
            <color indexed="81"/>
            <rFont val="ＭＳ Ｐゴシック"/>
            <family val="3"/>
            <charset val="128"/>
          </rPr>
          <t>右側にある3つの委託目的別内訳量から、自動的に計算されます。</t>
        </r>
      </text>
    </comment>
    <comment ref="Z30" authorId="0" shapeId="0" xr:uid="{00000000-0006-0000-0200-000024000000}">
      <text>
        <r>
          <rPr>
            <sz val="9"/>
            <color indexed="81"/>
            <rFont val="ＭＳ Ｐゴシック"/>
            <family val="3"/>
            <charset val="128"/>
          </rPr>
          <t>同上</t>
        </r>
      </text>
    </comment>
    <comment ref="AK30" authorId="0" shapeId="0" xr:uid="{00000000-0006-0000-0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7B949EF4-29B8-4DC1-841F-130D3B25AB0B}">
      <text>
        <r>
          <rPr>
            <sz val="9"/>
            <color indexed="81"/>
            <rFont val="ＭＳ Ｐゴシック"/>
            <family val="3"/>
            <charset val="128"/>
          </rPr>
          <t>前年度（令和６年度）の実績を記入してください。</t>
        </r>
      </text>
    </comment>
    <comment ref="AR31" authorId="0" shapeId="0" xr:uid="{00000000-0006-0000-0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7F6303B0-3BC4-4C01-B8A4-D559D5556D5D}">
      <text>
        <r>
          <rPr>
            <sz val="9"/>
            <color indexed="81"/>
            <rFont val="ＭＳ Ｐゴシック"/>
            <family val="3"/>
            <charset val="128"/>
          </rPr>
          <t>前年度（令和６年度）の実績を記入してください。</t>
        </r>
      </text>
    </comment>
    <comment ref="F33" authorId="0" shapeId="0" xr:uid="{04A82FB6-F887-4880-B74B-0C5D45B2A6CD}">
      <text>
        <r>
          <rPr>
            <sz val="9"/>
            <color indexed="81"/>
            <rFont val="ＭＳ Ｐゴシック"/>
            <family val="3"/>
            <charset val="128"/>
          </rPr>
          <t>前年度（令和６年度）の実績を記入してください。</t>
        </r>
      </text>
    </comment>
    <comment ref="Q33" authorId="0" shapeId="0" xr:uid="{00000000-0006-0000-02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300-000001000000}">
      <text>
        <r>
          <rPr>
            <sz val="10"/>
            <color indexed="81"/>
            <rFont val="ＭＳ Ｐゴシック"/>
            <family val="3"/>
            <charset val="128"/>
          </rPr>
          <t>「表紙」シートで選択された○印が自動的に反映されます。</t>
        </r>
      </text>
    </comment>
    <comment ref="AT4" authorId="0" shapeId="0" xr:uid="{00000000-0006-0000-0300-000002000000}">
      <text>
        <r>
          <rPr>
            <sz val="10"/>
            <color indexed="81"/>
            <rFont val="ＭＳ Ｐゴシック"/>
            <family val="3"/>
            <charset val="128"/>
          </rPr>
          <t>「表紙」シートで選択された○印が自動的に反映されます。</t>
        </r>
      </text>
    </comment>
    <comment ref="AE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3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3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300-00000C000000}">
      <text>
        <r>
          <rPr>
            <sz val="9"/>
            <color indexed="81"/>
            <rFont val="ＭＳ Ｐゴシック"/>
            <family val="3"/>
            <charset val="128"/>
          </rPr>
          <t>同上</t>
        </r>
      </text>
    </comment>
    <comment ref="O18" authorId="0" shapeId="0" xr:uid="{00000000-0006-0000-0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300-00000E000000}">
      <text>
        <r>
          <rPr>
            <sz val="9"/>
            <color indexed="81"/>
            <rFont val="ＭＳ Ｐゴシック"/>
            <family val="3"/>
            <charset val="128"/>
          </rPr>
          <t>⑧、⑨、※3及びｂの合計から自動的に計算されます。</t>
        </r>
      </text>
    </comment>
    <comment ref="AG18" authorId="0" shapeId="0" xr:uid="{00000000-0006-0000-0300-00000F000000}">
      <text>
        <r>
          <rPr>
            <sz val="9"/>
            <color indexed="81"/>
            <rFont val="ＭＳ Ｐゴシック"/>
            <family val="3"/>
            <charset val="128"/>
          </rPr>
          <t>右にあるｂ-1およびｂ-2から、自動的に計算されます。</t>
        </r>
      </text>
    </comment>
    <comment ref="AN18" authorId="0" shapeId="0" xr:uid="{00000000-0006-0000-0300-000010000000}">
      <text>
        <r>
          <rPr>
            <sz val="9"/>
            <color indexed="81"/>
            <rFont val="ＭＳ Ｐゴシック"/>
            <family val="3"/>
            <charset val="128"/>
          </rPr>
          <t>右側にある3つの委託目的別内訳量から、自動的に計算されます。</t>
        </r>
      </text>
    </comment>
    <comment ref="AT18" authorId="0" shapeId="0" xr:uid="{00000000-0006-0000-0300-000011000000}">
      <text>
        <r>
          <rPr>
            <sz val="9"/>
            <color indexed="81"/>
            <rFont val="ＭＳ Ｐゴシック"/>
            <family val="3"/>
            <charset val="128"/>
          </rPr>
          <t>同上</t>
        </r>
      </text>
    </comment>
    <comment ref="O21" authorId="0" shapeId="0" xr:uid="{00000000-0006-0000-0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E46A2DBC-3F37-4464-B09E-8341B713055C}">
      <text>
        <r>
          <rPr>
            <sz val="9"/>
            <color indexed="81"/>
            <rFont val="ＭＳ Ｐゴシック"/>
            <family val="3"/>
            <charset val="128"/>
          </rPr>
          <t>前年度（令和６年度）の実績を記入してください。</t>
        </r>
      </text>
    </comment>
    <comment ref="O24" authorId="0" shapeId="0" xr:uid="{00000000-0006-0000-0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4AFD4E8B-2F92-4452-9740-4F8FDB464AE0}">
      <text>
        <r>
          <rPr>
            <sz val="9"/>
            <color indexed="81"/>
            <rFont val="ＭＳ Ｐゴシック"/>
            <family val="3"/>
            <charset val="128"/>
          </rPr>
          <t>前年度（令和６年度）の実績を記入してください。</t>
        </r>
      </text>
    </comment>
    <comment ref="F26" authorId="0" shapeId="0" xr:uid="{1CD010CA-FBDB-421B-8DA6-AAC7B6A3C65E}">
      <text>
        <r>
          <rPr>
            <sz val="9"/>
            <color indexed="81"/>
            <rFont val="ＭＳ Ｐゴシック"/>
            <family val="3"/>
            <charset val="128"/>
          </rPr>
          <t>前年度（令和６年度）の実績を記入してください。</t>
        </r>
      </text>
    </comment>
    <comment ref="F27" authorId="0" shapeId="0" xr:uid="{21D83984-387F-4D34-91A2-6E1DAB505792}">
      <text>
        <r>
          <rPr>
            <sz val="9"/>
            <color indexed="81"/>
            <rFont val="ＭＳ Ｐゴシック"/>
            <family val="3"/>
            <charset val="128"/>
          </rPr>
          <t>前年度（令和６年度）の実績を記入してください。</t>
        </r>
      </text>
    </comment>
    <comment ref="O27" authorId="0" shapeId="0" xr:uid="{00000000-0006-0000-0300-00001B000000}">
      <text>
        <r>
          <rPr>
            <sz val="9"/>
            <color indexed="81"/>
            <rFont val="ＭＳ Ｐゴシック"/>
            <family val="3"/>
            <charset val="128"/>
          </rPr>
          <t>下にあるＢ-1およびＢ-2から、自動的に計算されます。</t>
        </r>
      </text>
    </comment>
    <comment ref="AK27" authorId="0" shapeId="0" xr:uid="{00000000-0006-0000-0300-00001C000000}">
      <text>
        <r>
          <rPr>
            <sz val="9"/>
            <color indexed="81"/>
            <rFont val="ＭＳ Ｐゴシック"/>
            <family val="3"/>
            <charset val="128"/>
          </rPr>
          <t>Ｂとｂの合計が自動的に計算されます。</t>
        </r>
      </text>
    </comment>
    <comment ref="AR27" authorId="0" shapeId="0" xr:uid="{00000000-0006-0000-0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340DFAF8-320F-4B25-BFBF-EE6FD55031A2}">
      <text>
        <r>
          <rPr>
            <sz val="9"/>
            <color indexed="81"/>
            <rFont val="ＭＳ Ｐゴシック"/>
            <family val="3"/>
            <charset val="128"/>
          </rPr>
          <t>前年度（令和６年度）の実績を記入してください。</t>
        </r>
      </text>
    </comment>
    <comment ref="Z28" authorId="0" shapeId="0" xr:uid="{00000000-0006-0000-03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52E4049F-C2E5-42F6-AECA-3BECDE5A79A4}">
      <text>
        <r>
          <rPr>
            <sz val="9"/>
            <color indexed="81"/>
            <rFont val="ＭＳ Ｐゴシック"/>
            <family val="3"/>
            <charset val="128"/>
          </rPr>
          <t>前年度（令和６年度）の実績を記入してください。</t>
        </r>
      </text>
    </comment>
    <comment ref="Z29" authorId="0" shapeId="0" xr:uid="{00000000-0006-0000-0300-000021000000}">
      <text>
        <r>
          <rPr>
            <sz val="9"/>
            <color indexed="81"/>
            <rFont val="ＭＳ Ｐゴシック"/>
            <family val="3"/>
            <charset val="128"/>
          </rPr>
          <t>同上</t>
        </r>
      </text>
    </comment>
    <comment ref="F30" authorId="0" shapeId="0" xr:uid="{1BCE0CE1-7872-4675-B998-DE320C0F35FB}">
      <text>
        <r>
          <rPr>
            <sz val="9"/>
            <color indexed="81"/>
            <rFont val="ＭＳ Ｐゴシック"/>
            <family val="3"/>
            <charset val="128"/>
          </rPr>
          <t>前年度（令和６年度）の実績を記入してください。</t>
        </r>
      </text>
    </comment>
    <comment ref="Q30" authorId="0" shapeId="0" xr:uid="{00000000-0006-0000-0300-000023000000}">
      <text>
        <r>
          <rPr>
            <sz val="9"/>
            <color indexed="81"/>
            <rFont val="ＭＳ Ｐゴシック"/>
            <family val="3"/>
            <charset val="128"/>
          </rPr>
          <t>右側にある3つの委託目的別内訳量から、自動的に計算されます。</t>
        </r>
      </text>
    </comment>
    <comment ref="Z30" authorId="0" shapeId="0" xr:uid="{00000000-0006-0000-0300-000024000000}">
      <text>
        <r>
          <rPr>
            <sz val="9"/>
            <color indexed="81"/>
            <rFont val="ＭＳ Ｐゴシック"/>
            <family val="3"/>
            <charset val="128"/>
          </rPr>
          <t>同上</t>
        </r>
      </text>
    </comment>
    <comment ref="AK30" authorId="0" shapeId="0" xr:uid="{00000000-0006-0000-0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440F6DB9-92EC-4AA5-ADC4-3B5D3535260E}">
      <text>
        <r>
          <rPr>
            <sz val="9"/>
            <color indexed="81"/>
            <rFont val="ＭＳ Ｐゴシック"/>
            <family val="3"/>
            <charset val="128"/>
          </rPr>
          <t>前年度（令和６年度）の実績を記入してください。</t>
        </r>
      </text>
    </comment>
    <comment ref="AR31" authorId="0" shapeId="0" xr:uid="{00000000-0006-0000-0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4D35C9E1-47F0-4556-B4EA-AA20C1286189}">
      <text>
        <r>
          <rPr>
            <sz val="9"/>
            <color indexed="81"/>
            <rFont val="ＭＳ Ｐゴシック"/>
            <family val="3"/>
            <charset val="128"/>
          </rPr>
          <t>前年度（令和６年度）の実績を記入してください。</t>
        </r>
      </text>
    </comment>
    <comment ref="F33" authorId="0" shapeId="0" xr:uid="{C6B26B6B-D95B-4390-9B6F-B81665332F69}">
      <text>
        <r>
          <rPr>
            <sz val="9"/>
            <color indexed="81"/>
            <rFont val="ＭＳ Ｐゴシック"/>
            <family val="3"/>
            <charset val="128"/>
          </rPr>
          <t>前年度（令和６年度）の実績を記入してください。</t>
        </r>
      </text>
    </comment>
    <comment ref="Q33" authorId="0" shapeId="0" xr:uid="{00000000-0006-0000-03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400-000001000000}">
      <text>
        <r>
          <rPr>
            <sz val="10"/>
            <color indexed="81"/>
            <rFont val="ＭＳ Ｐゴシック"/>
            <family val="3"/>
            <charset val="128"/>
          </rPr>
          <t>「表紙」シートで選択された○印が自動的に反映されます。</t>
        </r>
      </text>
    </comment>
    <comment ref="AT4" authorId="0" shapeId="0" xr:uid="{00000000-0006-0000-0400-000002000000}">
      <text>
        <r>
          <rPr>
            <sz val="10"/>
            <color indexed="81"/>
            <rFont val="ＭＳ Ｐゴシック"/>
            <family val="3"/>
            <charset val="128"/>
          </rPr>
          <t>「表紙」シートで選択された○印が自動的に反映されます。</t>
        </r>
      </text>
    </comment>
    <comment ref="AE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4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4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400-00000C000000}">
      <text>
        <r>
          <rPr>
            <sz val="9"/>
            <color indexed="81"/>
            <rFont val="ＭＳ Ｐゴシック"/>
            <family val="3"/>
            <charset val="128"/>
          </rPr>
          <t>同上</t>
        </r>
      </text>
    </comment>
    <comment ref="O18" authorId="0" shapeId="0" xr:uid="{00000000-0006-0000-0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400-00000E000000}">
      <text>
        <r>
          <rPr>
            <sz val="9"/>
            <color indexed="81"/>
            <rFont val="ＭＳ Ｐゴシック"/>
            <family val="3"/>
            <charset val="128"/>
          </rPr>
          <t>⑧、⑨、※3及びｂの合計から自動的に計算されます。</t>
        </r>
      </text>
    </comment>
    <comment ref="AG18" authorId="0" shapeId="0" xr:uid="{00000000-0006-0000-0400-00000F000000}">
      <text>
        <r>
          <rPr>
            <sz val="9"/>
            <color indexed="81"/>
            <rFont val="ＭＳ Ｐゴシック"/>
            <family val="3"/>
            <charset val="128"/>
          </rPr>
          <t>右にあるｂ-1およびｂ-2から、自動的に計算されます。</t>
        </r>
      </text>
    </comment>
    <comment ref="AN18" authorId="0" shapeId="0" xr:uid="{00000000-0006-0000-0400-000010000000}">
      <text>
        <r>
          <rPr>
            <sz val="9"/>
            <color indexed="81"/>
            <rFont val="ＭＳ Ｐゴシック"/>
            <family val="3"/>
            <charset val="128"/>
          </rPr>
          <t>右側にある3つの委託目的別内訳量から、自動的に計算されます。</t>
        </r>
      </text>
    </comment>
    <comment ref="AT18" authorId="0" shapeId="0" xr:uid="{00000000-0006-0000-0400-000011000000}">
      <text>
        <r>
          <rPr>
            <sz val="9"/>
            <color indexed="81"/>
            <rFont val="ＭＳ Ｐゴシック"/>
            <family val="3"/>
            <charset val="128"/>
          </rPr>
          <t>同上</t>
        </r>
      </text>
    </comment>
    <comment ref="O21" authorId="0" shapeId="0" xr:uid="{00000000-0006-0000-0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CAAC7C0-33D5-4F02-A523-0504A6B7F3F9}">
      <text>
        <r>
          <rPr>
            <sz val="9"/>
            <color indexed="81"/>
            <rFont val="ＭＳ Ｐゴシック"/>
            <family val="3"/>
            <charset val="128"/>
          </rPr>
          <t>前年度（令和６年度）の実績を記入してください。</t>
        </r>
      </text>
    </comment>
    <comment ref="O24" authorId="0" shapeId="0" xr:uid="{00000000-0006-0000-0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DF17578A-947E-408F-9F20-4D104A7D3DF8}">
      <text>
        <r>
          <rPr>
            <sz val="9"/>
            <color indexed="81"/>
            <rFont val="ＭＳ Ｐゴシック"/>
            <family val="3"/>
            <charset val="128"/>
          </rPr>
          <t>前年度（令和６年度）の実績を記入してください。</t>
        </r>
      </text>
    </comment>
    <comment ref="F26" authorId="0" shapeId="0" xr:uid="{FE8B7BFA-4B67-46B4-8CE1-331FF630F533}">
      <text>
        <r>
          <rPr>
            <sz val="9"/>
            <color indexed="81"/>
            <rFont val="ＭＳ Ｐゴシック"/>
            <family val="3"/>
            <charset val="128"/>
          </rPr>
          <t>前年度（令和６年度）の実績を記入してください。</t>
        </r>
      </text>
    </comment>
    <comment ref="F27" authorId="0" shapeId="0" xr:uid="{631D00EC-C0E4-4BA8-B4FB-08FFA958005A}">
      <text>
        <r>
          <rPr>
            <sz val="9"/>
            <color indexed="81"/>
            <rFont val="ＭＳ Ｐゴシック"/>
            <family val="3"/>
            <charset val="128"/>
          </rPr>
          <t>前年度（令和６年度）の実績を記入してください。</t>
        </r>
      </text>
    </comment>
    <comment ref="O27" authorId="0" shapeId="0" xr:uid="{00000000-0006-0000-0400-00001B000000}">
      <text>
        <r>
          <rPr>
            <sz val="9"/>
            <color indexed="81"/>
            <rFont val="ＭＳ Ｐゴシック"/>
            <family val="3"/>
            <charset val="128"/>
          </rPr>
          <t>下にあるＢ-1およびＢ-2から、自動的に計算されます。</t>
        </r>
      </text>
    </comment>
    <comment ref="AK27" authorId="0" shapeId="0" xr:uid="{00000000-0006-0000-0400-00001C000000}">
      <text>
        <r>
          <rPr>
            <sz val="9"/>
            <color indexed="81"/>
            <rFont val="ＭＳ Ｐゴシック"/>
            <family val="3"/>
            <charset val="128"/>
          </rPr>
          <t>Ｂとｂの合計が自動的に計算されます。</t>
        </r>
      </text>
    </comment>
    <comment ref="AR27" authorId="0" shapeId="0" xr:uid="{00000000-0006-0000-0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10FC6AF7-8FC5-4AE7-A852-8710F0F41660}">
      <text>
        <r>
          <rPr>
            <sz val="9"/>
            <color indexed="81"/>
            <rFont val="ＭＳ Ｐゴシック"/>
            <family val="3"/>
            <charset val="128"/>
          </rPr>
          <t>前年度（令和６年度）の実績を記入してください。</t>
        </r>
      </text>
    </comment>
    <comment ref="Z28" authorId="0" shapeId="0" xr:uid="{00000000-0006-0000-04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8B6D19D5-4973-4F3F-9CF5-FCC3E91EF43A}">
      <text>
        <r>
          <rPr>
            <sz val="9"/>
            <color indexed="81"/>
            <rFont val="ＭＳ Ｐゴシック"/>
            <family val="3"/>
            <charset val="128"/>
          </rPr>
          <t>前年度（令和６年度）の実績を記入してください。</t>
        </r>
      </text>
    </comment>
    <comment ref="Z29" authorId="0" shapeId="0" xr:uid="{00000000-0006-0000-0400-000021000000}">
      <text>
        <r>
          <rPr>
            <sz val="9"/>
            <color indexed="81"/>
            <rFont val="ＭＳ Ｐゴシック"/>
            <family val="3"/>
            <charset val="128"/>
          </rPr>
          <t>同上</t>
        </r>
      </text>
    </comment>
    <comment ref="F30" authorId="0" shapeId="0" xr:uid="{481F40C0-35CB-453F-9D97-9CBC1A764E2F}">
      <text>
        <r>
          <rPr>
            <sz val="9"/>
            <color indexed="81"/>
            <rFont val="ＭＳ Ｐゴシック"/>
            <family val="3"/>
            <charset val="128"/>
          </rPr>
          <t>前年度（令和６年度）の実績を記入してください。</t>
        </r>
      </text>
    </comment>
    <comment ref="Q30" authorId="0" shapeId="0" xr:uid="{00000000-0006-0000-0400-000023000000}">
      <text>
        <r>
          <rPr>
            <sz val="9"/>
            <color indexed="81"/>
            <rFont val="ＭＳ Ｐゴシック"/>
            <family val="3"/>
            <charset val="128"/>
          </rPr>
          <t>右側にある3つの委託目的別内訳量から、自動的に計算されます。</t>
        </r>
      </text>
    </comment>
    <comment ref="Z30" authorId="0" shapeId="0" xr:uid="{00000000-0006-0000-0400-000024000000}">
      <text>
        <r>
          <rPr>
            <sz val="9"/>
            <color indexed="81"/>
            <rFont val="ＭＳ Ｐゴシック"/>
            <family val="3"/>
            <charset val="128"/>
          </rPr>
          <t>同上</t>
        </r>
      </text>
    </comment>
    <comment ref="AK30" authorId="0" shapeId="0" xr:uid="{00000000-0006-0000-0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5583EE59-F8B1-46D8-992D-2AE885FC11C2}">
      <text>
        <r>
          <rPr>
            <sz val="9"/>
            <color indexed="81"/>
            <rFont val="ＭＳ Ｐゴシック"/>
            <family val="3"/>
            <charset val="128"/>
          </rPr>
          <t>前年度（令和６年度）の実績を記入してください。</t>
        </r>
      </text>
    </comment>
    <comment ref="AR31" authorId="0" shapeId="0" xr:uid="{00000000-0006-0000-0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6047505-8BDE-488E-A308-3D67B1CE4A5A}">
      <text>
        <r>
          <rPr>
            <sz val="9"/>
            <color indexed="81"/>
            <rFont val="ＭＳ Ｐゴシック"/>
            <family val="3"/>
            <charset val="128"/>
          </rPr>
          <t>前年度（令和６年度）の実績を記入してください。</t>
        </r>
      </text>
    </comment>
    <comment ref="F33" authorId="0" shapeId="0" xr:uid="{71A82747-63AF-481C-83A9-39F642AE520D}">
      <text>
        <r>
          <rPr>
            <sz val="9"/>
            <color indexed="81"/>
            <rFont val="ＭＳ Ｐゴシック"/>
            <family val="3"/>
            <charset val="128"/>
          </rPr>
          <t>前年度（令和６年度）の実績を記入してください。</t>
        </r>
      </text>
    </comment>
    <comment ref="Q33" authorId="0" shapeId="0" xr:uid="{00000000-0006-0000-04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500-000001000000}">
      <text>
        <r>
          <rPr>
            <sz val="10"/>
            <color indexed="81"/>
            <rFont val="ＭＳ Ｐゴシック"/>
            <family val="3"/>
            <charset val="128"/>
          </rPr>
          <t>「表紙」シートで選択された○印が自動的に反映されます。</t>
        </r>
      </text>
    </comment>
    <comment ref="AT4" authorId="0" shapeId="0" xr:uid="{00000000-0006-0000-0500-000002000000}">
      <text>
        <r>
          <rPr>
            <sz val="10"/>
            <color indexed="81"/>
            <rFont val="ＭＳ Ｐゴシック"/>
            <family val="3"/>
            <charset val="128"/>
          </rPr>
          <t>「表紙」シートで選択された○印が自動的に反映されます。</t>
        </r>
      </text>
    </comment>
    <comment ref="AE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5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5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5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5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5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500-00000C000000}">
      <text>
        <r>
          <rPr>
            <sz val="9"/>
            <color indexed="81"/>
            <rFont val="ＭＳ Ｐゴシック"/>
            <family val="3"/>
            <charset val="128"/>
          </rPr>
          <t>同上</t>
        </r>
      </text>
    </comment>
    <comment ref="O18" authorId="0" shapeId="0" xr:uid="{00000000-0006-0000-05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500-00000E000000}">
      <text>
        <r>
          <rPr>
            <sz val="9"/>
            <color indexed="81"/>
            <rFont val="ＭＳ Ｐゴシック"/>
            <family val="3"/>
            <charset val="128"/>
          </rPr>
          <t>⑧、⑨、※3及びｂの合計から自動的に計算されます。</t>
        </r>
      </text>
    </comment>
    <comment ref="AG18" authorId="0" shapeId="0" xr:uid="{00000000-0006-0000-0500-00000F000000}">
      <text>
        <r>
          <rPr>
            <sz val="9"/>
            <color indexed="81"/>
            <rFont val="ＭＳ Ｐゴシック"/>
            <family val="3"/>
            <charset val="128"/>
          </rPr>
          <t>右にあるｂ-1およびｂ-2から、自動的に計算されます。</t>
        </r>
      </text>
    </comment>
    <comment ref="AN18" authorId="0" shapeId="0" xr:uid="{00000000-0006-0000-0500-000010000000}">
      <text>
        <r>
          <rPr>
            <sz val="9"/>
            <color indexed="81"/>
            <rFont val="ＭＳ Ｐゴシック"/>
            <family val="3"/>
            <charset val="128"/>
          </rPr>
          <t>右側にある3つの委託目的別内訳量から、自動的に計算されます。</t>
        </r>
      </text>
    </comment>
    <comment ref="AT18" authorId="0" shapeId="0" xr:uid="{00000000-0006-0000-0500-000011000000}">
      <text>
        <r>
          <rPr>
            <sz val="9"/>
            <color indexed="81"/>
            <rFont val="ＭＳ Ｐゴシック"/>
            <family val="3"/>
            <charset val="128"/>
          </rPr>
          <t>同上</t>
        </r>
      </text>
    </comment>
    <comment ref="O21" authorId="0" shapeId="0" xr:uid="{00000000-0006-0000-05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5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66B14D2A-0DDC-4ACF-889B-80B3DD9848CE}">
      <text>
        <r>
          <rPr>
            <sz val="9"/>
            <color indexed="81"/>
            <rFont val="ＭＳ Ｐゴシック"/>
            <family val="3"/>
            <charset val="128"/>
          </rPr>
          <t>前年度（令和６年度）の実績を記入してください。</t>
        </r>
      </text>
    </comment>
    <comment ref="O24" authorId="0" shapeId="0" xr:uid="{00000000-0006-0000-05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5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15BF2E3-B8AF-4666-9DF6-3CA3C869E00B}">
      <text>
        <r>
          <rPr>
            <sz val="9"/>
            <color indexed="81"/>
            <rFont val="ＭＳ Ｐゴシック"/>
            <family val="3"/>
            <charset val="128"/>
          </rPr>
          <t>前年度（令和６年度）の実績を記入してください。</t>
        </r>
      </text>
    </comment>
    <comment ref="F26" authorId="0" shapeId="0" xr:uid="{7F189660-5D44-4DF0-8CBF-B3B9ED9C8534}">
      <text>
        <r>
          <rPr>
            <sz val="9"/>
            <color indexed="81"/>
            <rFont val="ＭＳ Ｐゴシック"/>
            <family val="3"/>
            <charset val="128"/>
          </rPr>
          <t>前年度（令和６年度）の実績を記入してください。</t>
        </r>
      </text>
    </comment>
    <comment ref="F27" authorId="0" shapeId="0" xr:uid="{66C57046-1E2F-4843-9B84-30C73075678E}">
      <text>
        <r>
          <rPr>
            <sz val="9"/>
            <color indexed="81"/>
            <rFont val="ＭＳ Ｐゴシック"/>
            <family val="3"/>
            <charset val="128"/>
          </rPr>
          <t>前年度（令和６年度）の実績を記入してください。</t>
        </r>
      </text>
    </comment>
    <comment ref="O27" authorId="0" shapeId="0" xr:uid="{00000000-0006-0000-0500-00001B000000}">
      <text>
        <r>
          <rPr>
            <sz val="9"/>
            <color indexed="81"/>
            <rFont val="ＭＳ Ｐゴシック"/>
            <family val="3"/>
            <charset val="128"/>
          </rPr>
          <t>下にあるＢ-1およびＢ-2から、自動的に計算されます。</t>
        </r>
      </text>
    </comment>
    <comment ref="AK27" authorId="0" shapeId="0" xr:uid="{00000000-0006-0000-0500-00001C000000}">
      <text>
        <r>
          <rPr>
            <sz val="9"/>
            <color indexed="81"/>
            <rFont val="ＭＳ Ｐゴシック"/>
            <family val="3"/>
            <charset val="128"/>
          </rPr>
          <t>Ｂとｂの合計が自動的に計算されます。</t>
        </r>
      </text>
    </comment>
    <comment ref="AR27" authorId="0" shapeId="0" xr:uid="{00000000-0006-0000-05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8A4EA1E-2153-482D-A52B-15BA09F6CD2B}">
      <text>
        <r>
          <rPr>
            <sz val="9"/>
            <color indexed="81"/>
            <rFont val="ＭＳ Ｐゴシック"/>
            <family val="3"/>
            <charset val="128"/>
          </rPr>
          <t>前年度（令和６年度）の実績を記入してください。</t>
        </r>
      </text>
    </comment>
    <comment ref="Z28" authorId="0" shapeId="0" xr:uid="{00000000-0006-0000-05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FB49F72F-2EC3-48FB-9406-F43AD94D2B57}">
      <text>
        <r>
          <rPr>
            <sz val="9"/>
            <color indexed="81"/>
            <rFont val="ＭＳ Ｐゴシック"/>
            <family val="3"/>
            <charset val="128"/>
          </rPr>
          <t>前年度（令和６年度）の実績を記入してください。</t>
        </r>
      </text>
    </comment>
    <comment ref="Z29" authorId="0" shapeId="0" xr:uid="{00000000-0006-0000-0500-000021000000}">
      <text>
        <r>
          <rPr>
            <sz val="9"/>
            <color indexed="81"/>
            <rFont val="ＭＳ Ｐゴシック"/>
            <family val="3"/>
            <charset val="128"/>
          </rPr>
          <t>同上</t>
        </r>
      </text>
    </comment>
    <comment ref="F30" authorId="0" shapeId="0" xr:uid="{1C42E2FB-B507-4E1D-AED1-E4B229AC2927}">
      <text>
        <r>
          <rPr>
            <sz val="9"/>
            <color indexed="81"/>
            <rFont val="ＭＳ Ｐゴシック"/>
            <family val="3"/>
            <charset val="128"/>
          </rPr>
          <t>前年度（令和６年度）の実績を記入してください。</t>
        </r>
      </text>
    </comment>
    <comment ref="Q30" authorId="0" shapeId="0" xr:uid="{00000000-0006-0000-0500-000023000000}">
      <text>
        <r>
          <rPr>
            <sz val="9"/>
            <color indexed="81"/>
            <rFont val="ＭＳ Ｐゴシック"/>
            <family val="3"/>
            <charset val="128"/>
          </rPr>
          <t>右側にある3つの委託目的別内訳量から、自動的に計算されます。</t>
        </r>
      </text>
    </comment>
    <comment ref="Z30" authorId="0" shapeId="0" xr:uid="{00000000-0006-0000-0500-000024000000}">
      <text>
        <r>
          <rPr>
            <sz val="9"/>
            <color indexed="81"/>
            <rFont val="ＭＳ Ｐゴシック"/>
            <family val="3"/>
            <charset val="128"/>
          </rPr>
          <t>同上</t>
        </r>
      </text>
    </comment>
    <comment ref="AK30" authorId="0" shapeId="0" xr:uid="{00000000-0006-0000-05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10F8161B-75DF-4401-B1D8-98CB4AD96C17}">
      <text>
        <r>
          <rPr>
            <sz val="9"/>
            <color indexed="81"/>
            <rFont val="ＭＳ Ｐゴシック"/>
            <family val="3"/>
            <charset val="128"/>
          </rPr>
          <t>前年度（令和６年度）の実績を記入してください。</t>
        </r>
      </text>
    </comment>
    <comment ref="AR31" authorId="0" shapeId="0" xr:uid="{00000000-0006-0000-05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5C0C5836-1649-4F62-83CE-FE97C0F741E8}">
      <text>
        <r>
          <rPr>
            <sz val="9"/>
            <color indexed="81"/>
            <rFont val="ＭＳ Ｐゴシック"/>
            <family val="3"/>
            <charset val="128"/>
          </rPr>
          <t>前年度（令和６年度）の実績を記入してください。</t>
        </r>
      </text>
    </comment>
    <comment ref="F33" authorId="0" shapeId="0" xr:uid="{77B70471-417D-4BA2-A591-82008FB414CA}">
      <text>
        <r>
          <rPr>
            <sz val="9"/>
            <color indexed="81"/>
            <rFont val="ＭＳ Ｐゴシック"/>
            <family val="3"/>
            <charset val="128"/>
          </rPr>
          <t>前年度（令和６年度）の実績を記入してください。</t>
        </r>
      </text>
    </comment>
    <comment ref="Q33" authorId="0" shapeId="0" xr:uid="{00000000-0006-0000-05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600-000001000000}">
      <text>
        <r>
          <rPr>
            <sz val="10"/>
            <color indexed="81"/>
            <rFont val="ＭＳ Ｐゴシック"/>
            <family val="3"/>
            <charset val="128"/>
          </rPr>
          <t>「表紙」シートで選択された○印が自動的に反映されます。</t>
        </r>
      </text>
    </comment>
    <comment ref="AT4" authorId="0" shapeId="0" xr:uid="{00000000-0006-0000-0600-000002000000}">
      <text>
        <r>
          <rPr>
            <sz val="10"/>
            <color indexed="81"/>
            <rFont val="ＭＳ Ｐゴシック"/>
            <family val="3"/>
            <charset val="128"/>
          </rPr>
          <t>「表紙」シートで選択された○印が自動的に反映されます。</t>
        </r>
      </text>
    </comment>
    <comment ref="AE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6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6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6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6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6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600-00000C000000}">
      <text>
        <r>
          <rPr>
            <sz val="9"/>
            <color indexed="81"/>
            <rFont val="ＭＳ Ｐゴシック"/>
            <family val="3"/>
            <charset val="128"/>
          </rPr>
          <t>同上</t>
        </r>
      </text>
    </comment>
    <comment ref="O18" authorId="0" shapeId="0" xr:uid="{00000000-0006-0000-06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600-00000E000000}">
      <text>
        <r>
          <rPr>
            <sz val="9"/>
            <color indexed="81"/>
            <rFont val="ＭＳ Ｐゴシック"/>
            <family val="3"/>
            <charset val="128"/>
          </rPr>
          <t>⑧、⑨、※3及びｂの合計から自動的に計算されます。</t>
        </r>
      </text>
    </comment>
    <comment ref="AG18" authorId="0" shapeId="0" xr:uid="{00000000-0006-0000-0600-00000F000000}">
      <text>
        <r>
          <rPr>
            <sz val="9"/>
            <color indexed="81"/>
            <rFont val="ＭＳ Ｐゴシック"/>
            <family val="3"/>
            <charset val="128"/>
          </rPr>
          <t>右にあるｂ-1およびｂ-2から、自動的に計算されます。</t>
        </r>
      </text>
    </comment>
    <comment ref="AN18" authorId="0" shapeId="0" xr:uid="{00000000-0006-0000-0600-000010000000}">
      <text>
        <r>
          <rPr>
            <sz val="9"/>
            <color indexed="81"/>
            <rFont val="ＭＳ Ｐゴシック"/>
            <family val="3"/>
            <charset val="128"/>
          </rPr>
          <t>右側にある3つの委託目的別内訳量から、自動的に計算されます。</t>
        </r>
      </text>
    </comment>
    <comment ref="AT18" authorId="0" shapeId="0" xr:uid="{00000000-0006-0000-0600-000011000000}">
      <text>
        <r>
          <rPr>
            <sz val="9"/>
            <color indexed="81"/>
            <rFont val="ＭＳ Ｐゴシック"/>
            <family val="3"/>
            <charset val="128"/>
          </rPr>
          <t>同上</t>
        </r>
      </text>
    </comment>
    <comment ref="O21" authorId="0" shapeId="0" xr:uid="{00000000-0006-0000-06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6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141BCDAD-3B2D-433D-8D8A-94BEF168A677}">
      <text>
        <r>
          <rPr>
            <sz val="9"/>
            <color indexed="81"/>
            <rFont val="ＭＳ Ｐゴシック"/>
            <family val="3"/>
            <charset val="128"/>
          </rPr>
          <t>前年度（令和６年度）の実績を記入してください。</t>
        </r>
      </text>
    </comment>
    <comment ref="O24" authorId="0" shapeId="0" xr:uid="{00000000-0006-0000-06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6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3202021E-2203-4A0C-A735-161194A84AE6}">
      <text>
        <r>
          <rPr>
            <sz val="9"/>
            <color indexed="81"/>
            <rFont val="ＭＳ Ｐゴシック"/>
            <family val="3"/>
            <charset val="128"/>
          </rPr>
          <t>前年度（令和６年度）の実績を記入してください。</t>
        </r>
      </text>
    </comment>
    <comment ref="F26" authorId="0" shapeId="0" xr:uid="{E0BDF7B4-A775-4953-9ACB-1B873276CC88}">
      <text>
        <r>
          <rPr>
            <sz val="9"/>
            <color indexed="81"/>
            <rFont val="ＭＳ Ｐゴシック"/>
            <family val="3"/>
            <charset val="128"/>
          </rPr>
          <t>前年度（令和６年度）の実績を記入してください。</t>
        </r>
      </text>
    </comment>
    <comment ref="F27" authorId="0" shapeId="0" xr:uid="{69628A0A-6001-4486-A14E-F279B3D74AC1}">
      <text>
        <r>
          <rPr>
            <sz val="9"/>
            <color indexed="81"/>
            <rFont val="ＭＳ Ｐゴシック"/>
            <family val="3"/>
            <charset val="128"/>
          </rPr>
          <t>前年度（令和６年度）の実績を記入してください。</t>
        </r>
      </text>
    </comment>
    <comment ref="O27" authorId="0" shapeId="0" xr:uid="{00000000-0006-0000-0600-00001B000000}">
      <text>
        <r>
          <rPr>
            <sz val="9"/>
            <color indexed="81"/>
            <rFont val="ＭＳ Ｐゴシック"/>
            <family val="3"/>
            <charset val="128"/>
          </rPr>
          <t>下にあるＢ-1およびＢ-2から、自動的に計算されます。</t>
        </r>
      </text>
    </comment>
    <comment ref="AK27" authorId="0" shapeId="0" xr:uid="{00000000-0006-0000-0600-00001C000000}">
      <text>
        <r>
          <rPr>
            <sz val="9"/>
            <color indexed="81"/>
            <rFont val="ＭＳ Ｐゴシック"/>
            <family val="3"/>
            <charset val="128"/>
          </rPr>
          <t>Ｂとｂの合計が自動的に計算されます。</t>
        </r>
      </text>
    </comment>
    <comment ref="AR27" authorId="0" shapeId="0" xr:uid="{00000000-0006-0000-06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A37E2350-0A2F-401A-B211-937422B91286}">
      <text>
        <r>
          <rPr>
            <sz val="9"/>
            <color indexed="81"/>
            <rFont val="ＭＳ Ｐゴシック"/>
            <family val="3"/>
            <charset val="128"/>
          </rPr>
          <t>前年度（令和６年度）の実績を記入してください。</t>
        </r>
      </text>
    </comment>
    <comment ref="Z28" authorId="0" shapeId="0" xr:uid="{00000000-0006-0000-06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81C4C8F-62D6-453D-B940-00089F8AD45D}">
      <text>
        <r>
          <rPr>
            <sz val="9"/>
            <color indexed="81"/>
            <rFont val="ＭＳ Ｐゴシック"/>
            <family val="3"/>
            <charset val="128"/>
          </rPr>
          <t>前年度（令和６年度）の実績を記入してください。</t>
        </r>
      </text>
    </comment>
    <comment ref="Z29" authorId="0" shapeId="0" xr:uid="{00000000-0006-0000-0600-000021000000}">
      <text>
        <r>
          <rPr>
            <sz val="9"/>
            <color indexed="81"/>
            <rFont val="ＭＳ Ｐゴシック"/>
            <family val="3"/>
            <charset val="128"/>
          </rPr>
          <t>同上</t>
        </r>
      </text>
    </comment>
    <comment ref="F30" authorId="0" shapeId="0" xr:uid="{F311D83F-94C4-4E0A-965F-D4BC795B3633}">
      <text>
        <r>
          <rPr>
            <sz val="9"/>
            <color indexed="81"/>
            <rFont val="ＭＳ Ｐゴシック"/>
            <family val="3"/>
            <charset val="128"/>
          </rPr>
          <t>前年度（令和６年度）の実績を記入してください。</t>
        </r>
      </text>
    </comment>
    <comment ref="Q30" authorId="0" shapeId="0" xr:uid="{00000000-0006-0000-0600-000023000000}">
      <text>
        <r>
          <rPr>
            <sz val="9"/>
            <color indexed="81"/>
            <rFont val="ＭＳ Ｐゴシック"/>
            <family val="3"/>
            <charset val="128"/>
          </rPr>
          <t>右側にある3つの委託目的別内訳量から、自動的に計算されます。</t>
        </r>
      </text>
    </comment>
    <comment ref="Z30" authorId="0" shapeId="0" xr:uid="{00000000-0006-0000-0600-000024000000}">
      <text>
        <r>
          <rPr>
            <sz val="9"/>
            <color indexed="81"/>
            <rFont val="ＭＳ Ｐゴシック"/>
            <family val="3"/>
            <charset val="128"/>
          </rPr>
          <t>同上</t>
        </r>
      </text>
    </comment>
    <comment ref="AK30" authorId="0" shapeId="0" xr:uid="{00000000-0006-0000-06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5E9905D-42B0-4C71-B293-DB4CC5BC2A8D}">
      <text>
        <r>
          <rPr>
            <sz val="9"/>
            <color indexed="81"/>
            <rFont val="ＭＳ Ｐゴシック"/>
            <family val="3"/>
            <charset val="128"/>
          </rPr>
          <t>前年度（令和６年度）の実績を記入してください。</t>
        </r>
      </text>
    </comment>
    <comment ref="AR31" authorId="0" shapeId="0" xr:uid="{00000000-0006-0000-06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10D02DCD-53B7-456E-B817-EB2E78EAB12A}">
      <text>
        <r>
          <rPr>
            <sz val="9"/>
            <color indexed="81"/>
            <rFont val="ＭＳ Ｐゴシック"/>
            <family val="3"/>
            <charset val="128"/>
          </rPr>
          <t>前年度（令和６年度）の実績を記入してください。</t>
        </r>
      </text>
    </comment>
    <comment ref="F33" authorId="0" shapeId="0" xr:uid="{DDD8F1EB-37CB-4743-A71B-48ED1F08C790}">
      <text>
        <r>
          <rPr>
            <sz val="9"/>
            <color indexed="81"/>
            <rFont val="ＭＳ Ｐゴシック"/>
            <family val="3"/>
            <charset val="128"/>
          </rPr>
          <t>前年度（令和６年度）の実績を記入してください。</t>
        </r>
      </text>
    </comment>
    <comment ref="Q33" authorId="0" shapeId="0" xr:uid="{00000000-0006-0000-06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700-000001000000}">
      <text>
        <r>
          <rPr>
            <sz val="10"/>
            <color indexed="81"/>
            <rFont val="ＭＳ Ｐゴシック"/>
            <family val="3"/>
            <charset val="128"/>
          </rPr>
          <t>「表紙」シートで選択された○印が自動的に反映されます。</t>
        </r>
      </text>
    </comment>
    <comment ref="AT4" authorId="0" shapeId="0" xr:uid="{00000000-0006-0000-0700-000002000000}">
      <text>
        <r>
          <rPr>
            <sz val="10"/>
            <color indexed="81"/>
            <rFont val="ＭＳ Ｐゴシック"/>
            <family val="3"/>
            <charset val="128"/>
          </rPr>
          <t>「表紙」シートで選択された○印が自動的に反映されます。</t>
        </r>
      </text>
    </comment>
    <comment ref="AE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7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7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7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7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7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700-00000C000000}">
      <text>
        <r>
          <rPr>
            <sz val="9"/>
            <color indexed="81"/>
            <rFont val="ＭＳ Ｐゴシック"/>
            <family val="3"/>
            <charset val="128"/>
          </rPr>
          <t>同上</t>
        </r>
      </text>
    </comment>
    <comment ref="O18" authorId="0" shapeId="0" xr:uid="{00000000-0006-0000-07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700-00000E000000}">
      <text>
        <r>
          <rPr>
            <sz val="9"/>
            <color indexed="81"/>
            <rFont val="ＭＳ Ｐゴシック"/>
            <family val="3"/>
            <charset val="128"/>
          </rPr>
          <t>⑧、⑨、※3及びｂの合計から自動的に計算されます。</t>
        </r>
      </text>
    </comment>
    <comment ref="AG18" authorId="0" shapeId="0" xr:uid="{00000000-0006-0000-0700-00000F000000}">
      <text>
        <r>
          <rPr>
            <sz val="9"/>
            <color indexed="81"/>
            <rFont val="ＭＳ Ｐゴシック"/>
            <family val="3"/>
            <charset val="128"/>
          </rPr>
          <t>右にあるｂ-1およびｂ-2から、自動的に計算されます。</t>
        </r>
      </text>
    </comment>
    <comment ref="AN18" authorId="0" shapeId="0" xr:uid="{00000000-0006-0000-0700-000010000000}">
      <text>
        <r>
          <rPr>
            <sz val="9"/>
            <color indexed="81"/>
            <rFont val="ＭＳ Ｐゴシック"/>
            <family val="3"/>
            <charset val="128"/>
          </rPr>
          <t>右側にある3つの委託目的別内訳量から、自動的に計算されます。</t>
        </r>
      </text>
    </comment>
    <comment ref="AT18" authorId="0" shapeId="0" xr:uid="{00000000-0006-0000-0700-000011000000}">
      <text>
        <r>
          <rPr>
            <sz val="9"/>
            <color indexed="81"/>
            <rFont val="ＭＳ Ｐゴシック"/>
            <family val="3"/>
            <charset val="128"/>
          </rPr>
          <t>同上</t>
        </r>
      </text>
    </comment>
    <comment ref="O21" authorId="0" shapeId="0" xr:uid="{00000000-0006-0000-07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7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16472F3D-F005-4F79-A532-7A1F0C008361}">
      <text>
        <r>
          <rPr>
            <sz val="9"/>
            <color indexed="81"/>
            <rFont val="ＭＳ Ｐゴシック"/>
            <family val="3"/>
            <charset val="128"/>
          </rPr>
          <t>前年度（令和６年度）の実績を記入してください。</t>
        </r>
      </text>
    </comment>
    <comment ref="O24" authorId="0" shapeId="0" xr:uid="{00000000-0006-0000-07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7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9333B056-BA4D-49FA-A5B3-83D8F4922125}">
      <text>
        <r>
          <rPr>
            <sz val="9"/>
            <color indexed="81"/>
            <rFont val="ＭＳ Ｐゴシック"/>
            <family val="3"/>
            <charset val="128"/>
          </rPr>
          <t>前年度（令和６年度）の実績を記入してください。</t>
        </r>
      </text>
    </comment>
    <comment ref="F26" authorId="0" shapeId="0" xr:uid="{802A342E-13C3-4EF1-B4E6-DB02D692A097}">
      <text>
        <r>
          <rPr>
            <sz val="9"/>
            <color indexed="81"/>
            <rFont val="ＭＳ Ｐゴシック"/>
            <family val="3"/>
            <charset val="128"/>
          </rPr>
          <t>前年度（令和６年度）の実績を記入してください。</t>
        </r>
      </text>
    </comment>
    <comment ref="F27" authorId="0" shapeId="0" xr:uid="{94236383-2CA3-4CA8-B742-3DF50B4F5D3F}">
      <text>
        <r>
          <rPr>
            <sz val="9"/>
            <color indexed="81"/>
            <rFont val="ＭＳ Ｐゴシック"/>
            <family val="3"/>
            <charset val="128"/>
          </rPr>
          <t>前年度（令和６年度）の実績を記入してください。</t>
        </r>
      </text>
    </comment>
    <comment ref="O27" authorId="0" shapeId="0" xr:uid="{00000000-0006-0000-0700-00001B000000}">
      <text>
        <r>
          <rPr>
            <sz val="9"/>
            <color indexed="81"/>
            <rFont val="ＭＳ Ｐゴシック"/>
            <family val="3"/>
            <charset val="128"/>
          </rPr>
          <t>下にあるＢ-1およびＢ-2から、自動的に計算されます。</t>
        </r>
      </text>
    </comment>
    <comment ref="AK27" authorId="0" shapeId="0" xr:uid="{00000000-0006-0000-0700-00001C000000}">
      <text>
        <r>
          <rPr>
            <sz val="9"/>
            <color indexed="81"/>
            <rFont val="ＭＳ Ｐゴシック"/>
            <family val="3"/>
            <charset val="128"/>
          </rPr>
          <t>Ｂとｂの合計が自動的に計算されます。</t>
        </r>
      </text>
    </comment>
    <comment ref="AR27" authorId="0" shapeId="0" xr:uid="{00000000-0006-0000-07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B2FF73DE-6309-4B8F-AFB7-5C3C68B7E9AF}">
      <text>
        <r>
          <rPr>
            <sz val="9"/>
            <color indexed="81"/>
            <rFont val="ＭＳ Ｐゴシック"/>
            <family val="3"/>
            <charset val="128"/>
          </rPr>
          <t>前年度（令和６年度）の実績を記入してください。</t>
        </r>
      </text>
    </comment>
    <comment ref="Z28" authorId="0" shapeId="0" xr:uid="{00000000-0006-0000-07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D4F66C9-B77A-43B1-9CAE-9257E652529F}">
      <text>
        <r>
          <rPr>
            <sz val="9"/>
            <color indexed="81"/>
            <rFont val="ＭＳ Ｐゴシック"/>
            <family val="3"/>
            <charset val="128"/>
          </rPr>
          <t>前年度（令和６年度）の実績を記入してください。</t>
        </r>
      </text>
    </comment>
    <comment ref="Z29" authorId="0" shapeId="0" xr:uid="{00000000-0006-0000-0700-000021000000}">
      <text>
        <r>
          <rPr>
            <sz val="9"/>
            <color indexed="81"/>
            <rFont val="ＭＳ Ｐゴシック"/>
            <family val="3"/>
            <charset val="128"/>
          </rPr>
          <t>同上</t>
        </r>
      </text>
    </comment>
    <comment ref="F30" authorId="0" shapeId="0" xr:uid="{292D0FCA-AE53-40E7-A379-043EAE5C0FF2}">
      <text>
        <r>
          <rPr>
            <sz val="9"/>
            <color indexed="81"/>
            <rFont val="ＭＳ Ｐゴシック"/>
            <family val="3"/>
            <charset val="128"/>
          </rPr>
          <t>前年度（令和６年度）の実績を記入してください。</t>
        </r>
      </text>
    </comment>
    <comment ref="Q30" authorId="0" shapeId="0" xr:uid="{00000000-0006-0000-0700-000023000000}">
      <text>
        <r>
          <rPr>
            <sz val="9"/>
            <color indexed="81"/>
            <rFont val="ＭＳ Ｐゴシック"/>
            <family val="3"/>
            <charset val="128"/>
          </rPr>
          <t>右側にある3つの委託目的別内訳量から、自動的に計算されます。</t>
        </r>
      </text>
    </comment>
    <comment ref="Z30" authorId="0" shapeId="0" xr:uid="{00000000-0006-0000-0700-000024000000}">
      <text>
        <r>
          <rPr>
            <sz val="9"/>
            <color indexed="81"/>
            <rFont val="ＭＳ Ｐゴシック"/>
            <family val="3"/>
            <charset val="128"/>
          </rPr>
          <t>同上</t>
        </r>
      </text>
    </comment>
    <comment ref="AK30" authorId="0" shapeId="0" xr:uid="{00000000-0006-0000-07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4477C564-145B-4145-BB60-0E88A5F84271}">
      <text>
        <r>
          <rPr>
            <sz val="9"/>
            <color indexed="81"/>
            <rFont val="ＭＳ Ｐゴシック"/>
            <family val="3"/>
            <charset val="128"/>
          </rPr>
          <t>前年度（令和６年度）の実績を記入してください。</t>
        </r>
      </text>
    </comment>
    <comment ref="AR31" authorId="0" shapeId="0" xr:uid="{00000000-0006-0000-07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1B955DF-6715-4FFE-9B3D-89A91FA813A8}">
      <text>
        <r>
          <rPr>
            <sz val="9"/>
            <color indexed="81"/>
            <rFont val="ＭＳ Ｐゴシック"/>
            <family val="3"/>
            <charset val="128"/>
          </rPr>
          <t>前年度（令和６年度）の実績を記入してください。</t>
        </r>
      </text>
    </comment>
    <comment ref="F33" authorId="0" shapeId="0" xr:uid="{4E9B8548-ECE9-4C97-B9B7-C02ADCADED7E}">
      <text>
        <r>
          <rPr>
            <sz val="9"/>
            <color indexed="81"/>
            <rFont val="ＭＳ Ｐゴシック"/>
            <family val="3"/>
            <charset val="128"/>
          </rPr>
          <t>前年度（令和６年度）の実績を記入してください。</t>
        </r>
      </text>
    </comment>
    <comment ref="Q33" authorId="0" shapeId="0" xr:uid="{00000000-0006-0000-07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800-000001000000}">
      <text>
        <r>
          <rPr>
            <sz val="10"/>
            <color indexed="81"/>
            <rFont val="ＭＳ Ｐゴシック"/>
            <family val="3"/>
            <charset val="128"/>
          </rPr>
          <t>「表紙」シートで選択された○印が自動的に反映されます。</t>
        </r>
      </text>
    </comment>
    <comment ref="AT4" authorId="0" shapeId="0" xr:uid="{00000000-0006-0000-0800-000002000000}">
      <text>
        <r>
          <rPr>
            <sz val="10"/>
            <color indexed="81"/>
            <rFont val="ＭＳ Ｐゴシック"/>
            <family val="3"/>
            <charset val="128"/>
          </rPr>
          <t>「表紙」シートで選択された○印が自動的に反映されます。</t>
        </r>
      </text>
    </comment>
    <comment ref="AE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8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8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8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8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8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800-00000C000000}">
      <text>
        <r>
          <rPr>
            <sz val="9"/>
            <color indexed="81"/>
            <rFont val="ＭＳ Ｐゴシック"/>
            <family val="3"/>
            <charset val="128"/>
          </rPr>
          <t>同上</t>
        </r>
      </text>
    </comment>
    <comment ref="O18" authorId="0" shapeId="0" xr:uid="{00000000-0006-0000-08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800-00000E000000}">
      <text>
        <r>
          <rPr>
            <sz val="9"/>
            <color indexed="81"/>
            <rFont val="ＭＳ Ｐゴシック"/>
            <family val="3"/>
            <charset val="128"/>
          </rPr>
          <t>⑧、⑨、※3及びｂの合計から自動的に計算されます。</t>
        </r>
      </text>
    </comment>
    <comment ref="AG18" authorId="0" shapeId="0" xr:uid="{00000000-0006-0000-0800-00000F000000}">
      <text>
        <r>
          <rPr>
            <sz val="9"/>
            <color indexed="81"/>
            <rFont val="ＭＳ Ｐゴシック"/>
            <family val="3"/>
            <charset val="128"/>
          </rPr>
          <t>右にあるｂ-1およびｂ-2から、自動的に計算されます。</t>
        </r>
      </text>
    </comment>
    <comment ref="AN18" authorId="0" shapeId="0" xr:uid="{00000000-0006-0000-0800-000010000000}">
      <text>
        <r>
          <rPr>
            <sz val="9"/>
            <color indexed="81"/>
            <rFont val="ＭＳ Ｐゴシック"/>
            <family val="3"/>
            <charset val="128"/>
          </rPr>
          <t>右側にある3つの委託目的別内訳量から、自動的に計算されます。</t>
        </r>
      </text>
    </comment>
    <comment ref="AT18" authorId="0" shapeId="0" xr:uid="{00000000-0006-0000-0800-000011000000}">
      <text>
        <r>
          <rPr>
            <sz val="9"/>
            <color indexed="81"/>
            <rFont val="ＭＳ Ｐゴシック"/>
            <family val="3"/>
            <charset val="128"/>
          </rPr>
          <t>同上</t>
        </r>
      </text>
    </comment>
    <comment ref="O21" authorId="0" shapeId="0" xr:uid="{00000000-0006-0000-08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8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13AAAA08-AECD-4154-9A2F-088416BACABF}">
      <text>
        <r>
          <rPr>
            <sz val="9"/>
            <color indexed="81"/>
            <rFont val="ＭＳ Ｐゴシック"/>
            <family val="3"/>
            <charset val="128"/>
          </rPr>
          <t>前年度（令和６年度）の実績を記入してください。</t>
        </r>
      </text>
    </comment>
    <comment ref="O24" authorId="0" shapeId="0" xr:uid="{00000000-0006-0000-08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8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CB583945-A355-436D-AA09-5864052D088E}">
      <text>
        <r>
          <rPr>
            <sz val="9"/>
            <color indexed="81"/>
            <rFont val="ＭＳ Ｐゴシック"/>
            <family val="3"/>
            <charset val="128"/>
          </rPr>
          <t>前年度（令和６年度）の実績を記入してください。</t>
        </r>
      </text>
    </comment>
    <comment ref="F26" authorId="0" shapeId="0" xr:uid="{7C6F877F-7CF6-47C0-88EE-954E753B8E28}">
      <text>
        <r>
          <rPr>
            <sz val="9"/>
            <color indexed="81"/>
            <rFont val="ＭＳ Ｐゴシック"/>
            <family val="3"/>
            <charset val="128"/>
          </rPr>
          <t>前年度（令和６年度）の実績を記入してください。</t>
        </r>
      </text>
    </comment>
    <comment ref="F27" authorId="0" shapeId="0" xr:uid="{AC741D84-04B4-46E9-A620-B36FE58DD6F0}">
      <text>
        <r>
          <rPr>
            <sz val="9"/>
            <color indexed="81"/>
            <rFont val="ＭＳ Ｐゴシック"/>
            <family val="3"/>
            <charset val="128"/>
          </rPr>
          <t>前年度（令和６年度）の実績を記入してください。</t>
        </r>
      </text>
    </comment>
    <comment ref="O27" authorId="0" shapeId="0" xr:uid="{00000000-0006-0000-0800-00001B000000}">
      <text>
        <r>
          <rPr>
            <sz val="9"/>
            <color indexed="81"/>
            <rFont val="ＭＳ Ｐゴシック"/>
            <family val="3"/>
            <charset val="128"/>
          </rPr>
          <t>下にあるＢ-1およびＢ-2から、自動的に計算されます。</t>
        </r>
      </text>
    </comment>
    <comment ref="AK27" authorId="0" shapeId="0" xr:uid="{00000000-0006-0000-0800-00001C000000}">
      <text>
        <r>
          <rPr>
            <sz val="9"/>
            <color indexed="81"/>
            <rFont val="ＭＳ Ｐゴシック"/>
            <family val="3"/>
            <charset val="128"/>
          </rPr>
          <t>Ｂとｂの合計が自動的に計算されます。</t>
        </r>
      </text>
    </comment>
    <comment ref="AR27" authorId="0" shapeId="0" xr:uid="{00000000-0006-0000-08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098BC40-9823-4611-9596-E738E15A0EF1}">
      <text>
        <r>
          <rPr>
            <sz val="9"/>
            <color indexed="81"/>
            <rFont val="ＭＳ Ｐゴシック"/>
            <family val="3"/>
            <charset val="128"/>
          </rPr>
          <t>前年度（令和６年度）の実績を記入してください。</t>
        </r>
      </text>
    </comment>
    <comment ref="Z28" authorId="0" shapeId="0" xr:uid="{00000000-0006-0000-08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BC6F0ECB-53C8-4857-8516-4C169BB1B962}">
      <text>
        <r>
          <rPr>
            <sz val="9"/>
            <color indexed="81"/>
            <rFont val="ＭＳ Ｐゴシック"/>
            <family val="3"/>
            <charset val="128"/>
          </rPr>
          <t>前年度（令和６年度）の実績を記入してください。</t>
        </r>
      </text>
    </comment>
    <comment ref="Z29" authorId="0" shapeId="0" xr:uid="{00000000-0006-0000-0800-000021000000}">
      <text>
        <r>
          <rPr>
            <sz val="9"/>
            <color indexed="81"/>
            <rFont val="ＭＳ Ｐゴシック"/>
            <family val="3"/>
            <charset val="128"/>
          </rPr>
          <t>同上</t>
        </r>
      </text>
    </comment>
    <comment ref="F30" authorId="0" shapeId="0" xr:uid="{68B86A39-4A26-43DD-BDBB-3075A0DE5164}">
      <text>
        <r>
          <rPr>
            <sz val="9"/>
            <color indexed="81"/>
            <rFont val="ＭＳ Ｐゴシック"/>
            <family val="3"/>
            <charset val="128"/>
          </rPr>
          <t>前年度（令和６年度）の実績を記入してください。</t>
        </r>
      </text>
    </comment>
    <comment ref="Q30" authorId="0" shapeId="0" xr:uid="{00000000-0006-0000-0800-000023000000}">
      <text>
        <r>
          <rPr>
            <sz val="9"/>
            <color indexed="81"/>
            <rFont val="ＭＳ Ｐゴシック"/>
            <family val="3"/>
            <charset val="128"/>
          </rPr>
          <t>右側にある3つの委託目的別内訳量から、自動的に計算されます。</t>
        </r>
      </text>
    </comment>
    <comment ref="Z30" authorId="0" shapeId="0" xr:uid="{00000000-0006-0000-0800-000024000000}">
      <text>
        <r>
          <rPr>
            <sz val="9"/>
            <color indexed="81"/>
            <rFont val="ＭＳ Ｐゴシック"/>
            <family val="3"/>
            <charset val="128"/>
          </rPr>
          <t>同上</t>
        </r>
      </text>
    </comment>
    <comment ref="AK30" authorId="0" shapeId="0" xr:uid="{00000000-0006-0000-08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71CB894D-078F-4479-AB0C-31E108AD7AC3}">
      <text>
        <r>
          <rPr>
            <sz val="9"/>
            <color indexed="81"/>
            <rFont val="ＭＳ Ｐゴシック"/>
            <family val="3"/>
            <charset val="128"/>
          </rPr>
          <t>前年度（令和６年度）の実績を記入してください。</t>
        </r>
      </text>
    </comment>
    <comment ref="AR31" authorId="0" shapeId="0" xr:uid="{00000000-0006-0000-08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F0F7A31-DED0-4302-A078-AAECE7C00BA8}">
      <text>
        <r>
          <rPr>
            <sz val="9"/>
            <color indexed="81"/>
            <rFont val="ＭＳ Ｐゴシック"/>
            <family val="3"/>
            <charset val="128"/>
          </rPr>
          <t>前年度（令和６年度）の実績を記入してください。</t>
        </r>
      </text>
    </comment>
    <comment ref="F33" authorId="0" shapeId="0" xr:uid="{0E5E81DD-79F1-4CA7-91D2-64A1C13D7295}">
      <text>
        <r>
          <rPr>
            <sz val="9"/>
            <color indexed="81"/>
            <rFont val="ＭＳ Ｐゴシック"/>
            <family val="3"/>
            <charset val="128"/>
          </rPr>
          <t>前年度（令和６年度）の実績を記入してください。</t>
        </r>
      </text>
    </comment>
    <comment ref="Q33" authorId="0" shapeId="0" xr:uid="{00000000-0006-0000-08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900-000001000000}">
      <text>
        <r>
          <rPr>
            <sz val="10"/>
            <color indexed="81"/>
            <rFont val="ＭＳ Ｐゴシック"/>
            <family val="3"/>
            <charset val="128"/>
          </rPr>
          <t>「表紙」シートで選択された○印が自動的に反映されます。</t>
        </r>
      </text>
    </comment>
    <comment ref="AT4" authorId="0" shapeId="0" xr:uid="{00000000-0006-0000-0900-000002000000}">
      <text>
        <r>
          <rPr>
            <sz val="10"/>
            <color indexed="81"/>
            <rFont val="ＭＳ Ｐゴシック"/>
            <family val="3"/>
            <charset val="128"/>
          </rPr>
          <t>「表紙」シートで選択された○印が自動的に反映されます。</t>
        </r>
      </text>
    </comment>
    <comment ref="AE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9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9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9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9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9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900-00000C000000}">
      <text>
        <r>
          <rPr>
            <sz val="9"/>
            <color indexed="81"/>
            <rFont val="ＭＳ Ｐゴシック"/>
            <family val="3"/>
            <charset val="128"/>
          </rPr>
          <t>同上</t>
        </r>
      </text>
    </comment>
    <comment ref="O18" authorId="0" shapeId="0" xr:uid="{00000000-0006-0000-09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900-00000E000000}">
      <text>
        <r>
          <rPr>
            <sz val="9"/>
            <color indexed="81"/>
            <rFont val="ＭＳ Ｐゴシック"/>
            <family val="3"/>
            <charset val="128"/>
          </rPr>
          <t>⑧、⑨、※3及びｂの合計から自動的に計算されます。</t>
        </r>
      </text>
    </comment>
    <comment ref="AG18" authorId="0" shapeId="0" xr:uid="{00000000-0006-0000-0900-00000F000000}">
      <text>
        <r>
          <rPr>
            <sz val="9"/>
            <color indexed="81"/>
            <rFont val="ＭＳ Ｐゴシック"/>
            <family val="3"/>
            <charset val="128"/>
          </rPr>
          <t>右にあるｂ-1およびｂ-2から、自動的に計算されます。</t>
        </r>
      </text>
    </comment>
    <comment ref="AN18" authorId="0" shapeId="0" xr:uid="{00000000-0006-0000-0900-000010000000}">
      <text>
        <r>
          <rPr>
            <sz val="9"/>
            <color indexed="81"/>
            <rFont val="ＭＳ Ｐゴシック"/>
            <family val="3"/>
            <charset val="128"/>
          </rPr>
          <t>右側にある3つの委託目的別内訳量から、自動的に計算されます。</t>
        </r>
      </text>
    </comment>
    <comment ref="AT18" authorId="0" shapeId="0" xr:uid="{00000000-0006-0000-0900-000011000000}">
      <text>
        <r>
          <rPr>
            <sz val="9"/>
            <color indexed="81"/>
            <rFont val="ＭＳ Ｐゴシック"/>
            <family val="3"/>
            <charset val="128"/>
          </rPr>
          <t>同上</t>
        </r>
      </text>
    </comment>
    <comment ref="O21" authorId="0" shapeId="0" xr:uid="{00000000-0006-0000-09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9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30B0AA63-4CB1-4BC9-9716-8266CE55A458}">
      <text>
        <r>
          <rPr>
            <sz val="9"/>
            <color indexed="81"/>
            <rFont val="ＭＳ Ｐゴシック"/>
            <family val="3"/>
            <charset val="128"/>
          </rPr>
          <t>前年度（令和６年度）の実績を記入してください。</t>
        </r>
      </text>
    </comment>
    <comment ref="O24" authorId="0" shapeId="0" xr:uid="{00000000-0006-0000-09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9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7748B42-5156-4DAE-8190-3EAE74F20703}">
      <text>
        <r>
          <rPr>
            <sz val="9"/>
            <color indexed="81"/>
            <rFont val="ＭＳ Ｐゴシック"/>
            <family val="3"/>
            <charset val="128"/>
          </rPr>
          <t>前年度（令和６年度）の実績を記入してください。</t>
        </r>
      </text>
    </comment>
    <comment ref="F26" authorId="0" shapeId="0" xr:uid="{637D0DF8-1A3C-4900-B1F2-97AEB3A2296D}">
      <text>
        <r>
          <rPr>
            <sz val="9"/>
            <color indexed="81"/>
            <rFont val="ＭＳ Ｐゴシック"/>
            <family val="3"/>
            <charset val="128"/>
          </rPr>
          <t>前年度（令和６年度）の実績を記入してください。</t>
        </r>
      </text>
    </comment>
    <comment ref="F27" authorId="0" shapeId="0" xr:uid="{45EFC48E-C2AB-4526-9928-EE31087EA030}">
      <text>
        <r>
          <rPr>
            <sz val="9"/>
            <color indexed="81"/>
            <rFont val="ＭＳ Ｐゴシック"/>
            <family val="3"/>
            <charset val="128"/>
          </rPr>
          <t>前年度（令和６年度）の実績を記入してください。</t>
        </r>
      </text>
    </comment>
    <comment ref="O27" authorId="0" shapeId="0" xr:uid="{00000000-0006-0000-0900-00001B000000}">
      <text>
        <r>
          <rPr>
            <sz val="9"/>
            <color indexed="81"/>
            <rFont val="ＭＳ Ｐゴシック"/>
            <family val="3"/>
            <charset val="128"/>
          </rPr>
          <t>下にあるＢ-1およびＢ-2から、自動的に計算されます。</t>
        </r>
      </text>
    </comment>
    <comment ref="AK27" authorId="0" shapeId="0" xr:uid="{00000000-0006-0000-0900-00001C000000}">
      <text>
        <r>
          <rPr>
            <sz val="9"/>
            <color indexed="81"/>
            <rFont val="ＭＳ Ｐゴシック"/>
            <family val="3"/>
            <charset val="128"/>
          </rPr>
          <t>Ｂとｂの合計が自動的に計算されます。</t>
        </r>
      </text>
    </comment>
    <comment ref="AR27" authorId="0" shapeId="0" xr:uid="{00000000-0006-0000-09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5AC01823-F283-4674-881D-4A156B8C717C}">
      <text>
        <r>
          <rPr>
            <sz val="9"/>
            <color indexed="81"/>
            <rFont val="ＭＳ Ｐゴシック"/>
            <family val="3"/>
            <charset val="128"/>
          </rPr>
          <t>前年度（令和６年度）の実績を記入してください。</t>
        </r>
      </text>
    </comment>
    <comment ref="Z28" authorId="0" shapeId="0" xr:uid="{00000000-0006-0000-09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414340C-E7E3-4A46-AC78-C296674FD0A3}">
      <text>
        <r>
          <rPr>
            <sz val="9"/>
            <color indexed="81"/>
            <rFont val="ＭＳ Ｐゴシック"/>
            <family val="3"/>
            <charset val="128"/>
          </rPr>
          <t>前年度（令和６年度）の実績を記入してください。</t>
        </r>
      </text>
    </comment>
    <comment ref="Z29" authorId="0" shapeId="0" xr:uid="{00000000-0006-0000-0900-000021000000}">
      <text>
        <r>
          <rPr>
            <sz val="9"/>
            <color indexed="81"/>
            <rFont val="ＭＳ Ｐゴシック"/>
            <family val="3"/>
            <charset val="128"/>
          </rPr>
          <t>同上</t>
        </r>
      </text>
    </comment>
    <comment ref="F30" authorId="0" shapeId="0" xr:uid="{C3994E5E-BBBE-49BA-B10F-706125054312}">
      <text>
        <r>
          <rPr>
            <sz val="9"/>
            <color indexed="81"/>
            <rFont val="ＭＳ Ｐゴシック"/>
            <family val="3"/>
            <charset val="128"/>
          </rPr>
          <t>前年度（令和６年度）の実績を記入してください。</t>
        </r>
      </text>
    </comment>
    <comment ref="Q30" authorId="0" shapeId="0" xr:uid="{00000000-0006-0000-0900-000023000000}">
      <text>
        <r>
          <rPr>
            <sz val="9"/>
            <color indexed="81"/>
            <rFont val="ＭＳ Ｐゴシック"/>
            <family val="3"/>
            <charset val="128"/>
          </rPr>
          <t>右側にある3つの委託目的別内訳量から、自動的に計算されます。</t>
        </r>
      </text>
    </comment>
    <comment ref="Z30" authorId="0" shapeId="0" xr:uid="{00000000-0006-0000-0900-000024000000}">
      <text>
        <r>
          <rPr>
            <sz val="9"/>
            <color indexed="81"/>
            <rFont val="ＭＳ Ｐゴシック"/>
            <family val="3"/>
            <charset val="128"/>
          </rPr>
          <t>同上</t>
        </r>
      </text>
    </comment>
    <comment ref="AK30" authorId="0" shapeId="0" xr:uid="{00000000-0006-0000-09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7DEA7FC3-584B-4547-8461-5682F5C564EF}">
      <text>
        <r>
          <rPr>
            <sz val="9"/>
            <color indexed="81"/>
            <rFont val="ＭＳ Ｐゴシック"/>
            <family val="3"/>
            <charset val="128"/>
          </rPr>
          <t>前年度（令和６年度）の実績を記入してください。</t>
        </r>
      </text>
    </comment>
    <comment ref="AR31" authorId="0" shapeId="0" xr:uid="{00000000-0006-0000-09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B4255F7-67D2-4B56-8A80-7401ADBD670C}">
      <text>
        <r>
          <rPr>
            <sz val="9"/>
            <color indexed="81"/>
            <rFont val="ＭＳ Ｐゴシック"/>
            <family val="3"/>
            <charset val="128"/>
          </rPr>
          <t>前年度（令和６年度）の実績を記入してください。</t>
        </r>
      </text>
    </comment>
    <comment ref="F33" authorId="0" shapeId="0" xr:uid="{194B4A94-03E0-4412-BF08-9B8D94B1B1D4}">
      <text>
        <r>
          <rPr>
            <sz val="9"/>
            <color indexed="81"/>
            <rFont val="ＭＳ Ｐゴシック"/>
            <family val="3"/>
            <charset val="128"/>
          </rPr>
          <t>前年度（令和６年度）の実績を記入してください。</t>
        </r>
      </text>
    </comment>
    <comment ref="Q33" authorId="0" shapeId="0" xr:uid="{00000000-0006-0000-09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A00-000001000000}">
      <text>
        <r>
          <rPr>
            <sz val="10"/>
            <color indexed="81"/>
            <rFont val="ＭＳ Ｐゴシック"/>
            <family val="3"/>
            <charset val="128"/>
          </rPr>
          <t>「表紙」シートで選択された○印が自動的に反映されます。</t>
        </r>
      </text>
    </comment>
    <comment ref="AT4" authorId="0" shapeId="0" xr:uid="{00000000-0006-0000-0A00-000002000000}">
      <text>
        <r>
          <rPr>
            <sz val="10"/>
            <color indexed="81"/>
            <rFont val="ＭＳ Ｐゴシック"/>
            <family val="3"/>
            <charset val="128"/>
          </rPr>
          <t>「表紙」シートで選択された○印が自動的に反映されます。</t>
        </r>
      </text>
    </comment>
    <comment ref="AE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A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A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A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A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A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A00-00000C000000}">
      <text>
        <r>
          <rPr>
            <sz val="9"/>
            <color indexed="81"/>
            <rFont val="ＭＳ Ｐゴシック"/>
            <family val="3"/>
            <charset val="128"/>
          </rPr>
          <t>同上</t>
        </r>
      </text>
    </comment>
    <comment ref="O18" authorId="0" shapeId="0" xr:uid="{00000000-0006-0000-0A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A00-00000E000000}">
      <text>
        <r>
          <rPr>
            <sz val="9"/>
            <color indexed="81"/>
            <rFont val="ＭＳ Ｐゴシック"/>
            <family val="3"/>
            <charset val="128"/>
          </rPr>
          <t>⑧、⑨、※3及びｂの合計から自動的に計算されます。</t>
        </r>
      </text>
    </comment>
    <comment ref="AG18" authorId="0" shapeId="0" xr:uid="{00000000-0006-0000-0A00-00000F000000}">
      <text>
        <r>
          <rPr>
            <sz val="9"/>
            <color indexed="81"/>
            <rFont val="ＭＳ Ｐゴシック"/>
            <family val="3"/>
            <charset val="128"/>
          </rPr>
          <t>右にあるｂ-1およびｂ-2から、自動的に計算されます。</t>
        </r>
      </text>
    </comment>
    <comment ref="AN18" authorId="0" shapeId="0" xr:uid="{00000000-0006-0000-0A00-000010000000}">
      <text>
        <r>
          <rPr>
            <sz val="9"/>
            <color indexed="81"/>
            <rFont val="ＭＳ Ｐゴシック"/>
            <family val="3"/>
            <charset val="128"/>
          </rPr>
          <t>右側にある3つの委託目的別内訳量から、自動的に計算されます。</t>
        </r>
      </text>
    </comment>
    <comment ref="AT18" authorId="0" shapeId="0" xr:uid="{00000000-0006-0000-0A00-000011000000}">
      <text>
        <r>
          <rPr>
            <sz val="9"/>
            <color indexed="81"/>
            <rFont val="ＭＳ Ｐゴシック"/>
            <family val="3"/>
            <charset val="128"/>
          </rPr>
          <t>同上</t>
        </r>
      </text>
    </comment>
    <comment ref="O21" authorId="0" shapeId="0" xr:uid="{00000000-0006-0000-0A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A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7967A03-10CA-4967-8509-03FA001E965E}">
      <text>
        <r>
          <rPr>
            <sz val="9"/>
            <color indexed="81"/>
            <rFont val="ＭＳ Ｐゴシック"/>
            <family val="3"/>
            <charset val="128"/>
          </rPr>
          <t>前年度（令和６年度）の実績を記入してください。</t>
        </r>
      </text>
    </comment>
    <comment ref="O24" authorId="0" shapeId="0" xr:uid="{00000000-0006-0000-0A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A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AE7F10D9-10AC-4466-A361-9FCADA8FEBB1}">
      <text>
        <r>
          <rPr>
            <sz val="9"/>
            <color indexed="81"/>
            <rFont val="ＭＳ Ｐゴシック"/>
            <family val="3"/>
            <charset val="128"/>
          </rPr>
          <t>前年度（令和６年度）の実績を記入してください。</t>
        </r>
      </text>
    </comment>
    <comment ref="F26" authorId="0" shapeId="0" xr:uid="{86525CAA-FB7D-4AC3-8539-8A9D605F00E9}">
      <text>
        <r>
          <rPr>
            <sz val="9"/>
            <color indexed="81"/>
            <rFont val="ＭＳ Ｐゴシック"/>
            <family val="3"/>
            <charset val="128"/>
          </rPr>
          <t>前年度（令和６年度）の実績を記入してください。</t>
        </r>
      </text>
    </comment>
    <comment ref="F27" authorId="0" shapeId="0" xr:uid="{278B611E-DFEF-4C39-8A0D-6AABC1352067}">
      <text>
        <r>
          <rPr>
            <sz val="9"/>
            <color indexed="81"/>
            <rFont val="ＭＳ Ｐゴシック"/>
            <family val="3"/>
            <charset val="128"/>
          </rPr>
          <t>前年度（令和６年度）の実績を記入してください。</t>
        </r>
      </text>
    </comment>
    <comment ref="O27" authorId="0" shapeId="0" xr:uid="{00000000-0006-0000-0A00-00001B000000}">
      <text>
        <r>
          <rPr>
            <sz val="9"/>
            <color indexed="81"/>
            <rFont val="ＭＳ Ｐゴシック"/>
            <family val="3"/>
            <charset val="128"/>
          </rPr>
          <t>下にあるＢ-1およびＢ-2から、自動的に計算されます。</t>
        </r>
      </text>
    </comment>
    <comment ref="AK27" authorId="0" shapeId="0" xr:uid="{00000000-0006-0000-0A00-00001C000000}">
      <text>
        <r>
          <rPr>
            <sz val="9"/>
            <color indexed="81"/>
            <rFont val="ＭＳ Ｐゴシック"/>
            <family val="3"/>
            <charset val="128"/>
          </rPr>
          <t>Ｂとｂの合計が自動的に計算されます。</t>
        </r>
      </text>
    </comment>
    <comment ref="AR27" authorId="0" shapeId="0" xr:uid="{00000000-0006-0000-0A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8AF3DCA3-1065-48D7-A51E-6639DD24B771}">
      <text>
        <r>
          <rPr>
            <sz val="9"/>
            <color indexed="81"/>
            <rFont val="ＭＳ Ｐゴシック"/>
            <family val="3"/>
            <charset val="128"/>
          </rPr>
          <t>前年度（令和６年度）の実績を記入してください。</t>
        </r>
      </text>
    </comment>
    <comment ref="Z28" authorId="0" shapeId="0" xr:uid="{00000000-0006-0000-0A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7752A9B8-4F64-4982-A084-632FC67D4BFD}">
      <text>
        <r>
          <rPr>
            <sz val="9"/>
            <color indexed="81"/>
            <rFont val="ＭＳ Ｐゴシック"/>
            <family val="3"/>
            <charset val="128"/>
          </rPr>
          <t>前年度（令和６年度）の実績を記入してください。</t>
        </r>
      </text>
    </comment>
    <comment ref="Z29" authorId="0" shapeId="0" xr:uid="{00000000-0006-0000-0A00-000021000000}">
      <text>
        <r>
          <rPr>
            <sz val="9"/>
            <color indexed="81"/>
            <rFont val="ＭＳ Ｐゴシック"/>
            <family val="3"/>
            <charset val="128"/>
          </rPr>
          <t>同上</t>
        </r>
      </text>
    </comment>
    <comment ref="F30" authorId="0" shapeId="0" xr:uid="{460552AB-B472-4126-AE97-E93F7880DDCC}">
      <text>
        <r>
          <rPr>
            <sz val="9"/>
            <color indexed="81"/>
            <rFont val="ＭＳ Ｐゴシック"/>
            <family val="3"/>
            <charset val="128"/>
          </rPr>
          <t>前年度（令和６年度）の実績を記入してください。</t>
        </r>
      </text>
    </comment>
    <comment ref="Q30" authorId="0" shapeId="0" xr:uid="{00000000-0006-0000-0A00-000023000000}">
      <text>
        <r>
          <rPr>
            <sz val="9"/>
            <color indexed="81"/>
            <rFont val="ＭＳ Ｐゴシック"/>
            <family val="3"/>
            <charset val="128"/>
          </rPr>
          <t>右側にある3つの委託目的別内訳量から、自動的に計算されます。</t>
        </r>
      </text>
    </comment>
    <comment ref="Z30" authorId="0" shapeId="0" xr:uid="{00000000-0006-0000-0A00-000024000000}">
      <text>
        <r>
          <rPr>
            <sz val="9"/>
            <color indexed="81"/>
            <rFont val="ＭＳ Ｐゴシック"/>
            <family val="3"/>
            <charset val="128"/>
          </rPr>
          <t>同上</t>
        </r>
      </text>
    </comment>
    <comment ref="AK30" authorId="0" shapeId="0" xr:uid="{00000000-0006-0000-0A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EE5070E3-5A90-4930-9EA6-77080EC0DA56}">
      <text>
        <r>
          <rPr>
            <sz val="9"/>
            <color indexed="81"/>
            <rFont val="ＭＳ Ｐゴシック"/>
            <family val="3"/>
            <charset val="128"/>
          </rPr>
          <t>前年度（令和６年度）の実績を記入してください。</t>
        </r>
      </text>
    </comment>
    <comment ref="AR31" authorId="0" shapeId="0" xr:uid="{00000000-0006-0000-0A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A695882B-D263-49A5-B71A-129CD70E64C1}">
      <text>
        <r>
          <rPr>
            <sz val="9"/>
            <color indexed="81"/>
            <rFont val="ＭＳ Ｐゴシック"/>
            <family val="3"/>
            <charset val="128"/>
          </rPr>
          <t>前年度（令和６年度）の実績を記入してください。</t>
        </r>
      </text>
    </comment>
    <comment ref="F33" authorId="0" shapeId="0" xr:uid="{C01E91F1-3808-440C-AE93-592610834D24}">
      <text>
        <r>
          <rPr>
            <sz val="9"/>
            <color indexed="81"/>
            <rFont val="ＭＳ Ｐゴシック"/>
            <family val="3"/>
            <charset val="128"/>
          </rPr>
          <t>前年度（令和６年度）の実績を記入してください。</t>
        </r>
      </text>
    </comment>
    <comment ref="Q33" authorId="0" shapeId="0" xr:uid="{00000000-0006-0000-0A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B00-000001000000}">
      <text>
        <r>
          <rPr>
            <sz val="10"/>
            <color indexed="81"/>
            <rFont val="ＭＳ Ｐゴシック"/>
            <family val="3"/>
            <charset val="128"/>
          </rPr>
          <t>「表紙」シートで選択された○印が自動的に反映されます。</t>
        </r>
      </text>
    </comment>
    <comment ref="AT4" authorId="0" shapeId="0" xr:uid="{00000000-0006-0000-0B00-000002000000}">
      <text>
        <r>
          <rPr>
            <sz val="10"/>
            <color indexed="81"/>
            <rFont val="ＭＳ Ｐゴシック"/>
            <family val="3"/>
            <charset val="128"/>
          </rPr>
          <t>「表紙」シートで選択された○印が自動的に反映されます。</t>
        </r>
      </text>
    </comment>
    <comment ref="AE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B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B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B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B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B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B00-00000C000000}">
      <text>
        <r>
          <rPr>
            <sz val="9"/>
            <color indexed="81"/>
            <rFont val="ＭＳ Ｐゴシック"/>
            <family val="3"/>
            <charset val="128"/>
          </rPr>
          <t>同上</t>
        </r>
      </text>
    </comment>
    <comment ref="O18" authorId="0" shapeId="0" xr:uid="{00000000-0006-0000-0B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B00-00000E000000}">
      <text>
        <r>
          <rPr>
            <sz val="9"/>
            <color indexed="81"/>
            <rFont val="ＭＳ Ｐゴシック"/>
            <family val="3"/>
            <charset val="128"/>
          </rPr>
          <t>⑧、⑨、※3及びｂの合計から自動的に計算されます。</t>
        </r>
      </text>
    </comment>
    <comment ref="AG18" authorId="0" shapeId="0" xr:uid="{00000000-0006-0000-0B00-00000F000000}">
      <text>
        <r>
          <rPr>
            <sz val="9"/>
            <color indexed="81"/>
            <rFont val="ＭＳ Ｐゴシック"/>
            <family val="3"/>
            <charset val="128"/>
          </rPr>
          <t>右にあるｂ-1およびｂ-2から、自動的に計算されます。</t>
        </r>
      </text>
    </comment>
    <comment ref="AN18" authorId="0" shapeId="0" xr:uid="{00000000-0006-0000-0B00-000010000000}">
      <text>
        <r>
          <rPr>
            <sz val="9"/>
            <color indexed="81"/>
            <rFont val="ＭＳ Ｐゴシック"/>
            <family val="3"/>
            <charset val="128"/>
          </rPr>
          <t>右側にある3つの委託目的別内訳量から、自動的に計算されます。</t>
        </r>
      </text>
    </comment>
    <comment ref="AT18" authorId="0" shapeId="0" xr:uid="{00000000-0006-0000-0B00-000011000000}">
      <text>
        <r>
          <rPr>
            <sz val="9"/>
            <color indexed="81"/>
            <rFont val="ＭＳ Ｐゴシック"/>
            <family val="3"/>
            <charset val="128"/>
          </rPr>
          <t>同上</t>
        </r>
      </text>
    </comment>
    <comment ref="O21" authorId="0" shapeId="0" xr:uid="{00000000-0006-0000-0B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B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3CE4A773-983D-460F-B819-DF4E6F8DFE80}">
      <text>
        <r>
          <rPr>
            <sz val="9"/>
            <color indexed="81"/>
            <rFont val="ＭＳ Ｐゴシック"/>
            <family val="3"/>
            <charset val="128"/>
          </rPr>
          <t>前年度（令和６年度）の実績を記入してください。</t>
        </r>
      </text>
    </comment>
    <comment ref="O24" authorId="0" shapeId="0" xr:uid="{00000000-0006-0000-0B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B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1C9F6945-D769-4C7D-BD35-79DD9BA2A1CB}">
      <text>
        <r>
          <rPr>
            <sz val="9"/>
            <color indexed="81"/>
            <rFont val="ＭＳ Ｐゴシック"/>
            <family val="3"/>
            <charset val="128"/>
          </rPr>
          <t>前年度（令和６年度）の実績を記入してください。</t>
        </r>
      </text>
    </comment>
    <comment ref="F26" authorId="0" shapeId="0" xr:uid="{28B7B118-D450-4BB5-AEB4-9253F5F74B5F}">
      <text>
        <r>
          <rPr>
            <sz val="9"/>
            <color indexed="81"/>
            <rFont val="ＭＳ Ｐゴシック"/>
            <family val="3"/>
            <charset val="128"/>
          </rPr>
          <t>前年度（令和６年度）の実績を記入してください。</t>
        </r>
      </text>
    </comment>
    <comment ref="F27" authorId="0" shapeId="0" xr:uid="{83A47A8D-C41B-452E-83DB-150CB83756F4}">
      <text>
        <r>
          <rPr>
            <sz val="9"/>
            <color indexed="81"/>
            <rFont val="ＭＳ Ｐゴシック"/>
            <family val="3"/>
            <charset val="128"/>
          </rPr>
          <t>前年度（令和６年度）の実績を記入してください。</t>
        </r>
      </text>
    </comment>
    <comment ref="O27" authorId="0" shapeId="0" xr:uid="{00000000-0006-0000-0B00-00001B000000}">
      <text>
        <r>
          <rPr>
            <sz val="9"/>
            <color indexed="81"/>
            <rFont val="ＭＳ Ｐゴシック"/>
            <family val="3"/>
            <charset val="128"/>
          </rPr>
          <t>下にあるＢ-1およびＢ-2から、自動的に計算されます。</t>
        </r>
      </text>
    </comment>
    <comment ref="AK27" authorId="0" shapeId="0" xr:uid="{00000000-0006-0000-0B00-00001C000000}">
      <text>
        <r>
          <rPr>
            <sz val="9"/>
            <color indexed="81"/>
            <rFont val="ＭＳ Ｐゴシック"/>
            <family val="3"/>
            <charset val="128"/>
          </rPr>
          <t>Ｂとｂの合計が自動的に計算されます。</t>
        </r>
      </text>
    </comment>
    <comment ref="AR27" authorId="0" shapeId="0" xr:uid="{00000000-0006-0000-0B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7A20BE2-F1DF-4EAB-8FA4-3CFDD5957BFD}">
      <text>
        <r>
          <rPr>
            <sz val="9"/>
            <color indexed="81"/>
            <rFont val="ＭＳ Ｐゴシック"/>
            <family val="3"/>
            <charset val="128"/>
          </rPr>
          <t>前年度（令和６年度）の実績を記入してください。</t>
        </r>
      </text>
    </comment>
    <comment ref="Z28" authorId="0" shapeId="0" xr:uid="{00000000-0006-0000-0B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FDEDF8A-E2EC-4047-AD1F-37499B370B9A}">
      <text>
        <r>
          <rPr>
            <sz val="9"/>
            <color indexed="81"/>
            <rFont val="ＭＳ Ｐゴシック"/>
            <family val="3"/>
            <charset val="128"/>
          </rPr>
          <t>前年度（令和６年度）の実績を記入してください。</t>
        </r>
      </text>
    </comment>
    <comment ref="Z29" authorId="0" shapeId="0" xr:uid="{00000000-0006-0000-0B00-000021000000}">
      <text>
        <r>
          <rPr>
            <sz val="9"/>
            <color indexed="81"/>
            <rFont val="ＭＳ Ｐゴシック"/>
            <family val="3"/>
            <charset val="128"/>
          </rPr>
          <t>同上</t>
        </r>
      </text>
    </comment>
    <comment ref="F30" authorId="0" shapeId="0" xr:uid="{0B171ABC-2CED-4AF7-8DCA-0F8D153A0F69}">
      <text>
        <r>
          <rPr>
            <sz val="9"/>
            <color indexed="81"/>
            <rFont val="ＭＳ Ｐゴシック"/>
            <family val="3"/>
            <charset val="128"/>
          </rPr>
          <t>前年度（令和６年度）の実績を記入してください。</t>
        </r>
      </text>
    </comment>
    <comment ref="Q30" authorId="0" shapeId="0" xr:uid="{00000000-0006-0000-0B00-000023000000}">
      <text>
        <r>
          <rPr>
            <sz val="9"/>
            <color indexed="81"/>
            <rFont val="ＭＳ Ｐゴシック"/>
            <family val="3"/>
            <charset val="128"/>
          </rPr>
          <t>右側にある3つの委託目的別内訳量から、自動的に計算されます。</t>
        </r>
      </text>
    </comment>
    <comment ref="Z30" authorId="0" shapeId="0" xr:uid="{00000000-0006-0000-0B00-000024000000}">
      <text>
        <r>
          <rPr>
            <sz val="9"/>
            <color indexed="81"/>
            <rFont val="ＭＳ Ｐゴシック"/>
            <family val="3"/>
            <charset val="128"/>
          </rPr>
          <t>同上</t>
        </r>
      </text>
    </comment>
    <comment ref="AK30" authorId="0" shapeId="0" xr:uid="{00000000-0006-0000-0B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ACFDB07D-0701-4B1F-8B41-47EFA4B6E82F}">
      <text>
        <r>
          <rPr>
            <sz val="9"/>
            <color indexed="81"/>
            <rFont val="ＭＳ Ｐゴシック"/>
            <family val="3"/>
            <charset val="128"/>
          </rPr>
          <t>前年度（令和６年度）の実績を記入してください。</t>
        </r>
      </text>
    </comment>
    <comment ref="AR31" authorId="0" shapeId="0" xr:uid="{00000000-0006-0000-0B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A28A8D54-6205-4202-823C-8AC58D391CD7}">
      <text>
        <r>
          <rPr>
            <sz val="9"/>
            <color indexed="81"/>
            <rFont val="ＭＳ Ｐゴシック"/>
            <family val="3"/>
            <charset val="128"/>
          </rPr>
          <t>前年度（令和６年度）の実績を記入してください。</t>
        </r>
      </text>
    </comment>
    <comment ref="F33" authorId="0" shapeId="0" xr:uid="{BE731F6E-8DF3-4CC8-B7DE-86EE5530EC52}">
      <text>
        <r>
          <rPr>
            <sz val="9"/>
            <color indexed="81"/>
            <rFont val="ＭＳ Ｐゴシック"/>
            <family val="3"/>
            <charset val="128"/>
          </rPr>
          <t>前年度（令和６年度）の実績を記入してください。</t>
        </r>
      </text>
    </comment>
    <comment ref="Q33" authorId="0" shapeId="0" xr:uid="{00000000-0006-0000-0B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C00-000001000000}">
      <text>
        <r>
          <rPr>
            <sz val="10"/>
            <color indexed="81"/>
            <rFont val="ＭＳ Ｐゴシック"/>
            <family val="3"/>
            <charset val="128"/>
          </rPr>
          <t>「表紙」シートで選択された○印が自動的に反映されます。</t>
        </r>
      </text>
    </comment>
    <comment ref="AT4" authorId="0" shapeId="0" xr:uid="{00000000-0006-0000-0C00-000002000000}">
      <text>
        <r>
          <rPr>
            <sz val="10"/>
            <color indexed="81"/>
            <rFont val="ＭＳ Ｐゴシック"/>
            <family val="3"/>
            <charset val="128"/>
          </rPr>
          <t>「表紙」シートで選択された○印が自動的に反映されます。</t>
        </r>
      </text>
    </comment>
    <comment ref="AE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C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C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C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C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C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C00-00000C000000}">
      <text>
        <r>
          <rPr>
            <sz val="9"/>
            <color indexed="81"/>
            <rFont val="ＭＳ Ｐゴシック"/>
            <family val="3"/>
            <charset val="128"/>
          </rPr>
          <t>同上</t>
        </r>
      </text>
    </comment>
    <comment ref="O18" authorId="0" shapeId="0" xr:uid="{00000000-0006-0000-0C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C00-00000E000000}">
      <text>
        <r>
          <rPr>
            <sz val="9"/>
            <color indexed="81"/>
            <rFont val="ＭＳ Ｐゴシック"/>
            <family val="3"/>
            <charset val="128"/>
          </rPr>
          <t>⑧、⑨、※3及びｂの合計から自動的に計算されます。</t>
        </r>
      </text>
    </comment>
    <comment ref="AG18" authorId="0" shapeId="0" xr:uid="{00000000-0006-0000-0C00-00000F000000}">
      <text>
        <r>
          <rPr>
            <sz val="9"/>
            <color indexed="81"/>
            <rFont val="ＭＳ Ｐゴシック"/>
            <family val="3"/>
            <charset val="128"/>
          </rPr>
          <t>右にあるｂ-1およびｂ-2から、自動的に計算されます。</t>
        </r>
      </text>
    </comment>
    <comment ref="AN18" authorId="0" shapeId="0" xr:uid="{00000000-0006-0000-0C00-000010000000}">
      <text>
        <r>
          <rPr>
            <sz val="9"/>
            <color indexed="81"/>
            <rFont val="ＭＳ Ｐゴシック"/>
            <family val="3"/>
            <charset val="128"/>
          </rPr>
          <t>右側にある3つの委託目的別内訳量から、自動的に計算されます。</t>
        </r>
      </text>
    </comment>
    <comment ref="AT18" authorId="0" shapeId="0" xr:uid="{00000000-0006-0000-0C00-000011000000}">
      <text>
        <r>
          <rPr>
            <sz val="9"/>
            <color indexed="81"/>
            <rFont val="ＭＳ Ｐゴシック"/>
            <family val="3"/>
            <charset val="128"/>
          </rPr>
          <t>同上</t>
        </r>
      </text>
    </comment>
    <comment ref="O21" authorId="0" shapeId="0" xr:uid="{00000000-0006-0000-0C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C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2C8BBB4F-C039-4B7C-9653-54354776A5FB}">
      <text>
        <r>
          <rPr>
            <sz val="9"/>
            <color indexed="81"/>
            <rFont val="ＭＳ Ｐゴシック"/>
            <family val="3"/>
            <charset val="128"/>
          </rPr>
          <t>前年度（令和６年度）の実績を記入してください。</t>
        </r>
      </text>
    </comment>
    <comment ref="O24" authorId="0" shapeId="0" xr:uid="{00000000-0006-0000-0C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C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FAD5FF6-8C0B-4A9B-9403-4CE2A1391948}">
      <text>
        <r>
          <rPr>
            <sz val="9"/>
            <color indexed="81"/>
            <rFont val="ＭＳ Ｐゴシック"/>
            <family val="3"/>
            <charset val="128"/>
          </rPr>
          <t>前年度（令和６年度）の実績を記入してください。</t>
        </r>
      </text>
    </comment>
    <comment ref="F26" authorId="0" shapeId="0" xr:uid="{81FF92E1-5F7F-43EE-8C7B-714C1BE527B4}">
      <text>
        <r>
          <rPr>
            <sz val="9"/>
            <color indexed="81"/>
            <rFont val="ＭＳ Ｐゴシック"/>
            <family val="3"/>
            <charset val="128"/>
          </rPr>
          <t>前年度（令和６年度）の実績を記入してください。</t>
        </r>
      </text>
    </comment>
    <comment ref="F27" authorId="0" shapeId="0" xr:uid="{9AB0B8D1-F226-4397-86D1-75FC166B3180}">
      <text>
        <r>
          <rPr>
            <sz val="9"/>
            <color indexed="81"/>
            <rFont val="ＭＳ Ｐゴシック"/>
            <family val="3"/>
            <charset val="128"/>
          </rPr>
          <t>前年度（令和６年度）の実績を記入してください。</t>
        </r>
      </text>
    </comment>
    <comment ref="O27" authorId="0" shapeId="0" xr:uid="{00000000-0006-0000-0C00-00001B000000}">
      <text>
        <r>
          <rPr>
            <sz val="9"/>
            <color indexed="81"/>
            <rFont val="ＭＳ Ｐゴシック"/>
            <family val="3"/>
            <charset val="128"/>
          </rPr>
          <t>下にあるＢ-1およびＢ-2から、自動的に計算されます。</t>
        </r>
      </text>
    </comment>
    <comment ref="AK27" authorId="0" shapeId="0" xr:uid="{00000000-0006-0000-0C00-00001C000000}">
      <text>
        <r>
          <rPr>
            <sz val="9"/>
            <color indexed="81"/>
            <rFont val="ＭＳ Ｐゴシック"/>
            <family val="3"/>
            <charset val="128"/>
          </rPr>
          <t>Ｂとｂの合計が自動的に計算されます。</t>
        </r>
      </text>
    </comment>
    <comment ref="AR27" authorId="0" shapeId="0" xr:uid="{00000000-0006-0000-0C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535E8978-C1F3-48FE-A2F3-5C5AEA06FEE6}">
      <text>
        <r>
          <rPr>
            <sz val="9"/>
            <color indexed="81"/>
            <rFont val="ＭＳ Ｐゴシック"/>
            <family val="3"/>
            <charset val="128"/>
          </rPr>
          <t>前年度（令和６年度）の実績を記入してください。</t>
        </r>
      </text>
    </comment>
    <comment ref="Z28" authorId="0" shapeId="0" xr:uid="{00000000-0006-0000-0C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5EC7A6D5-126D-4565-8686-37114B1076F9}">
      <text>
        <r>
          <rPr>
            <sz val="9"/>
            <color indexed="81"/>
            <rFont val="ＭＳ Ｐゴシック"/>
            <family val="3"/>
            <charset val="128"/>
          </rPr>
          <t>前年度（令和６年度）の実績を記入してください。</t>
        </r>
      </text>
    </comment>
    <comment ref="Z29" authorId="0" shapeId="0" xr:uid="{00000000-0006-0000-0C00-000021000000}">
      <text>
        <r>
          <rPr>
            <sz val="9"/>
            <color indexed="81"/>
            <rFont val="ＭＳ Ｐゴシック"/>
            <family val="3"/>
            <charset val="128"/>
          </rPr>
          <t>同上</t>
        </r>
      </text>
    </comment>
    <comment ref="F30" authorId="0" shapeId="0" xr:uid="{053F139F-4885-41F7-9F7C-598BD01EB42D}">
      <text>
        <r>
          <rPr>
            <sz val="9"/>
            <color indexed="81"/>
            <rFont val="ＭＳ Ｐゴシック"/>
            <family val="3"/>
            <charset val="128"/>
          </rPr>
          <t>前年度（令和６年度）の実績を記入してください。</t>
        </r>
      </text>
    </comment>
    <comment ref="Q30" authorId="0" shapeId="0" xr:uid="{00000000-0006-0000-0C00-000023000000}">
      <text>
        <r>
          <rPr>
            <sz val="9"/>
            <color indexed="81"/>
            <rFont val="ＭＳ Ｐゴシック"/>
            <family val="3"/>
            <charset val="128"/>
          </rPr>
          <t>右側にある3つの委託目的別内訳量から、自動的に計算されます。</t>
        </r>
      </text>
    </comment>
    <comment ref="Z30" authorId="0" shapeId="0" xr:uid="{00000000-0006-0000-0C00-000024000000}">
      <text>
        <r>
          <rPr>
            <sz val="9"/>
            <color indexed="81"/>
            <rFont val="ＭＳ Ｐゴシック"/>
            <family val="3"/>
            <charset val="128"/>
          </rPr>
          <t>同上</t>
        </r>
      </text>
    </comment>
    <comment ref="AK30" authorId="0" shapeId="0" xr:uid="{00000000-0006-0000-0C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5D938991-2E95-448A-A017-04056AECCEE4}">
      <text>
        <r>
          <rPr>
            <sz val="9"/>
            <color indexed="81"/>
            <rFont val="ＭＳ Ｐゴシック"/>
            <family val="3"/>
            <charset val="128"/>
          </rPr>
          <t>前年度（令和６年度）の実績を記入してください。</t>
        </r>
      </text>
    </comment>
    <comment ref="AR31" authorId="0" shapeId="0" xr:uid="{00000000-0006-0000-0C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2B68DC44-F40E-41FC-938F-E39AE215B5B7}">
      <text>
        <r>
          <rPr>
            <sz val="9"/>
            <color indexed="81"/>
            <rFont val="ＭＳ Ｐゴシック"/>
            <family val="3"/>
            <charset val="128"/>
          </rPr>
          <t>前年度（令和６年度）の実績を記入してください。</t>
        </r>
      </text>
    </comment>
    <comment ref="F33" authorId="0" shapeId="0" xr:uid="{F10BE32A-C2A2-44F0-80FA-A6EA3C88A2EF}">
      <text>
        <r>
          <rPr>
            <sz val="9"/>
            <color indexed="81"/>
            <rFont val="ＭＳ Ｐゴシック"/>
            <family val="3"/>
            <charset val="128"/>
          </rPr>
          <t>前年度（令和６年度）の実績を記入してください。</t>
        </r>
      </text>
    </comment>
    <comment ref="Q33" authorId="0" shapeId="0" xr:uid="{00000000-0006-0000-0C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D00-000001000000}">
      <text>
        <r>
          <rPr>
            <sz val="10"/>
            <color indexed="81"/>
            <rFont val="ＭＳ Ｐゴシック"/>
            <family val="3"/>
            <charset val="128"/>
          </rPr>
          <t>「表紙」シートで選択された○印が自動的に反映されます。</t>
        </r>
      </text>
    </comment>
    <comment ref="AT4" authorId="0" shapeId="0" xr:uid="{00000000-0006-0000-0D00-000002000000}">
      <text>
        <r>
          <rPr>
            <sz val="10"/>
            <color indexed="81"/>
            <rFont val="ＭＳ Ｐゴシック"/>
            <family val="3"/>
            <charset val="128"/>
          </rPr>
          <t>「表紙」シートで選択された○印が自動的に反映されます。</t>
        </r>
      </text>
    </comment>
    <comment ref="AE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D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D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D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D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D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D00-00000C000000}">
      <text>
        <r>
          <rPr>
            <sz val="9"/>
            <color indexed="81"/>
            <rFont val="ＭＳ Ｐゴシック"/>
            <family val="3"/>
            <charset val="128"/>
          </rPr>
          <t>同上</t>
        </r>
      </text>
    </comment>
    <comment ref="O18" authorId="0" shapeId="0" xr:uid="{00000000-0006-0000-0D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D00-00000E000000}">
      <text>
        <r>
          <rPr>
            <sz val="9"/>
            <color indexed="81"/>
            <rFont val="ＭＳ Ｐゴシック"/>
            <family val="3"/>
            <charset val="128"/>
          </rPr>
          <t>⑧、⑨、※3及びｂの合計から自動的に計算されます。</t>
        </r>
      </text>
    </comment>
    <comment ref="AG18" authorId="0" shapeId="0" xr:uid="{00000000-0006-0000-0D00-00000F000000}">
      <text>
        <r>
          <rPr>
            <sz val="9"/>
            <color indexed="81"/>
            <rFont val="ＭＳ Ｐゴシック"/>
            <family val="3"/>
            <charset val="128"/>
          </rPr>
          <t>右にあるｂ-1およびｂ-2から、自動的に計算されます。</t>
        </r>
      </text>
    </comment>
    <comment ref="AN18" authorId="0" shapeId="0" xr:uid="{00000000-0006-0000-0D00-000010000000}">
      <text>
        <r>
          <rPr>
            <sz val="9"/>
            <color indexed="81"/>
            <rFont val="ＭＳ Ｐゴシック"/>
            <family val="3"/>
            <charset val="128"/>
          </rPr>
          <t>右側にある3つの委託目的別内訳量から、自動的に計算されます。</t>
        </r>
      </text>
    </comment>
    <comment ref="AT18" authorId="0" shapeId="0" xr:uid="{00000000-0006-0000-0D00-000011000000}">
      <text>
        <r>
          <rPr>
            <sz val="9"/>
            <color indexed="81"/>
            <rFont val="ＭＳ Ｐゴシック"/>
            <family val="3"/>
            <charset val="128"/>
          </rPr>
          <t>同上</t>
        </r>
      </text>
    </comment>
    <comment ref="O21" authorId="0" shapeId="0" xr:uid="{00000000-0006-0000-0D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D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43AD6668-3477-4ED8-BBAC-2B80A4850EAB}">
      <text>
        <r>
          <rPr>
            <sz val="9"/>
            <color indexed="81"/>
            <rFont val="ＭＳ Ｐゴシック"/>
            <family val="3"/>
            <charset val="128"/>
          </rPr>
          <t>前年度（令和６年度）の実績を記入してください。</t>
        </r>
      </text>
    </comment>
    <comment ref="O24" authorId="0" shapeId="0" xr:uid="{00000000-0006-0000-0D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D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3EF1034C-1B4F-4D6B-8D99-ED8C7E4F9587}">
      <text>
        <r>
          <rPr>
            <sz val="9"/>
            <color indexed="81"/>
            <rFont val="ＭＳ Ｐゴシック"/>
            <family val="3"/>
            <charset val="128"/>
          </rPr>
          <t>前年度（令和６年度）の実績を記入してください。</t>
        </r>
      </text>
    </comment>
    <comment ref="F26" authorId="0" shapeId="0" xr:uid="{D0FF3F20-1CC2-4164-9B5A-0AE998A610E6}">
      <text>
        <r>
          <rPr>
            <sz val="9"/>
            <color indexed="81"/>
            <rFont val="ＭＳ Ｐゴシック"/>
            <family val="3"/>
            <charset val="128"/>
          </rPr>
          <t>前年度（令和６年度）の実績を記入してください。</t>
        </r>
      </text>
    </comment>
    <comment ref="F27" authorId="0" shapeId="0" xr:uid="{D6180B0A-6D0B-4D39-BD02-39C3E930A278}">
      <text>
        <r>
          <rPr>
            <sz val="9"/>
            <color indexed="81"/>
            <rFont val="ＭＳ Ｐゴシック"/>
            <family val="3"/>
            <charset val="128"/>
          </rPr>
          <t>前年度（令和６年度）の実績を記入してください。</t>
        </r>
      </text>
    </comment>
    <comment ref="O27" authorId="0" shapeId="0" xr:uid="{00000000-0006-0000-0D00-00001B000000}">
      <text>
        <r>
          <rPr>
            <sz val="9"/>
            <color indexed="81"/>
            <rFont val="ＭＳ Ｐゴシック"/>
            <family val="3"/>
            <charset val="128"/>
          </rPr>
          <t>下にあるＢ-1およびＢ-2から、自動的に計算されます。</t>
        </r>
      </text>
    </comment>
    <comment ref="AK27" authorId="0" shapeId="0" xr:uid="{00000000-0006-0000-0D00-00001C000000}">
      <text>
        <r>
          <rPr>
            <sz val="9"/>
            <color indexed="81"/>
            <rFont val="ＭＳ Ｐゴシック"/>
            <family val="3"/>
            <charset val="128"/>
          </rPr>
          <t>Ｂとｂの合計が自動的に計算されます。</t>
        </r>
      </text>
    </comment>
    <comment ref="AR27" authorId="0" shapeId="0" xr:uid="{00000000-0006-0000-0D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6143090B-F977-490B-8E2A-B5BB8F2D4315}">
      <text>
        <r>
          <rPr>
            <sz val="9"/>
            <color indexed="81"/>
            <rFont val="ＭＳ Ｐゴシック"/>
            <family val="3"/>
            <charset val="128"/>
          </rPr>
          <t>前年度（令和６年度）の実績を記入してください。</t>
        </r>
      </text>
    </comment>
    <comment ref="Z28" authorId="0" shapeId="0" xr:uid="{00000000-0006-0000-0D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FD5F5E12-23EF-4682-B8A5-51AB9CA7B408}">
      <text>
        <r>
          <rPr>
            <sz val="9"/>
            <color indexed="81"/>
            <rFont val="ＭＳ Ｐゴシック"/>
            <family val="3"/>
            <charset val="128"/>
          </rPr>
          <t>前年度（令和６年度）の実績を記入してください。</t>
        </r>
      </text>
    </comment>
    <comment ref="Z29" authorId="0" shapeId="0" xr:uid="{00000000-0006-0000-0D00-000021000000}">
      <text>
        <r>
          <rPr>
            <sz val="9"/>
            <color indexed="81"/>
            <rFont val="ＭＳ Ｐゴシック"/>
            <family val="3"/>
            <charset val="128"/>
          </rPr>
          <t>同上</t>
        </r>
      </text>
    </comment>
    <comment ref="F30" authorId="0" shapeId="0" xr:uid="{E89E4323-5068-43C1-8A1A-52D9850D2A28}">
      <text>
        <r>
          <rPr>
            <sz val="9"/>
            <color indexed="81"/>
            <rFont val="ＭＳ Ｐゴシック"/>
            <family val="3"/>
            <charset val="128"/>
          </rPr>
          <t>前年度（令和６年度）の実績を記入してください。</t>
        </r>
      </text>
    </comment>
    <comment ref="Q30" authorId="0" shapeId="0" xr:uid="{00000000-0006-0000-0D00-000023000000}">
      <text>
        <r>
          <rPr>
            <sz val="9"/>
            <color indexed="81"/>
            <rFont val="ＭＳ Ｐゴシック"/>
            <family val="3"/>
            <charset val="128"/>
          </rPr>
          <t>右側にある3つの委託目的別内訳量から、自動的に計算されます。</t>
        </r>
      </text>
    </comment>
    <comment ref="Z30" authorId="0" shapeId="0" xr:uid="{00000000-0006-0000-0D00-000024000000}">
      <text>
        <r>
          <rPr>
            <sz val="9"/>
            <color indexed="81"/>
            <rFont val="ＭＳ Ｐゴシック"/>
            <family val="3"/>
            <charset val="128"/>
          </rPr>
          <t>同上</t>
        </r>
      </text>
    </comment>
    <comment ref="AK30" authorId="0" shapeId="0" xr:uid="{00000000-0006-0000-0D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DD664152-9A4E-44B0-ADE5-353914346958}">
      <text>
        <r>
          <rPr>
            <sz val="9"/>
            <color indexed="81"/>
            <rFont val="ＭＳ Ｐゴシック"/>
            <family val="3"/>
            <charset val="128"/>
          </rPr>
          <t>前年度（令和６年度）の実績を記入してください。</t>
        </r>
      </text>
    </comment>
    <comment ref="AR31" authorId="0" shapeId="0" xr:uid="{00000000-0006-0000-0D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479186D0-5F5E-4562-B399-D3DAA0DD831E}">
      <text>
        <r>
          <rPr>
            <sz val="9"/>
            <color indexed="81"/>
            <rFont val="ＭＳ Ｐゴシック"/>
            <family val="3"/>
            <charset val="128"/>
          </rPr>
          <t>前年度（令和６年度）の実績を記入してください。</t>
        </r>
      </text>
    </comment>
    <comment ref="F33" authorId="0" shapeId="0" xr:uid="{D5B45A5D-D0B8-4EBD-A003-F06F5168991B}">
      <text>
        <r>
          <rPr>
            <sz val="9"/>
            <color indexed="81"/>
            <rFont val="ＭＳ Ｐゴシック"/>
            <family val="3"/>
            <charset val="128"/>
          </rPr>
          <t>前年度（令和６年度）の実績を記入してください。</t>
        </r>
      </text>
    </comment>
    <comment ref="Q33" authorId="0" shapeId="0" xr:uid="{00000000-0006-0000-0D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E00-000001000000}">
      <text>
        <r>
          <rPr>
            <sz val="10"/>
            <color indexed="81"/>
            <rFont val="ＭＳ Ｐゴシック"/>
            <family val="3"/>
            <charset val="128"/>
          </rPr>
          <t>「表紙」シートで選択された○印が自動的に反映されます。</t>
        </r>
      </text>
    </comment>
    <comment ref="AT4" authorId="0" shapeId="0" xr:uid="{00000000-0006-0000-0E00-000002000000}">
      <text>
        <r>
          <rPr>
            <sz val="10"/>
            <color indexed="81"/>
            <rFont val="ＭＳ Ｐゴシック"/>
            <family val="3"/>
            <charset val="128"/>
          </rPr>
          <t>「表紙」シートで選択された○印が自動的に反映されます。</t>
        </r>
      </text>
    </comment>
    <comment ref="AE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E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E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E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E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E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E00-00000C000000}">
      <text>
        <r>
          <rPr>
            <sz val="9"/>
            <color indexed="81"/>
            <rFont val="ＭＳ Ｐゴシック"/>
            <family val="3"/>
            <charset val="128"/>
          </rPr>
          <t>同上</t>
        </r>
      </text>
    </comment>
    <comment ref="O18" authorId="0" shapeId="0" xr:uid="{00000000-0006-0000-0E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E00-00000E000000}">
      <text>
        <r>
          <rPr>
            <sz val="9"/>
            <color indexed="81"/>
            <rFont val="ＭＳ Ｐゴシック"/>
            <family val="3"/>
            <charset val="128"/>
          </rPr>
          <t>⑧、⑨、※3及びｂの合計から自動的に計算されます。</t>
        </r>
      </text>
    </comment>
    <comment ref="AG18" authorId="0" shapeId="0" xr:uid="{00000000-0006-0000-0E00-00000F000000}">
      <text>
        <r>
          <rPr>
            <sz val="9"/>
            <color indexed="81"/>
            <rFont val="ＭＳ Ｐゴシック"/>
            <family val="3"/>
            <charset val="128"/>
          </rPr>
          <t>右にあるｂ-1およびｂ-2から、自動的に計算されます。</t>
        </r>
      </text>
    </comment>
    <comment ref="AN18" authorId="0" shapeId="0" xr:uid="{00000000-0006-0000-0E00-000010000000}">
      <text>
        <r>
          <rPr>
            <sz val="9"/>
            <color indexed="81"/>
            <rFont val="ＭＳ Ｐゴシック"/>
            <family val="3"/>
            <charset val="128"/>
          </rPr>
          <t>右側にある3つの委託目的別内訳量から、自動的に計算されます。</t>
        </r>
      </text>
    </comment>
    <comment ref="AT18" authorId="0" shapeId="0" xr:uid="{00000000-0006-0000-0E00-000011000000}">
      <text>
        <r>
          <rPr>
            <sz val="9"/>
            <color indexed="81"/>
            <rFont val="ＭＳ Ｐゴシック"/>
            <family val="3"/>
            <charset val="128"/>
          </rPr>
          <t>同上</t>
        </r>
      </text>
    </comment>
    <comment ref="O21" authorId="0" shapeId="0" xr:uid="{00000000-0006-0000-0E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E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720235EF-2F91-4419-98C2-243D22864A6C}">
      <text>
        <r>
          <rPr>
            <sz val="9"/>
            <color indexed="81"/>
            <rFont val="ＭＳ Ｐゴシック"/>
            <family val="3"/>
            <charset val="128"/>
          </rPr>
          <t>前年度（令和６年度）の実績を記入してください。</t>
        </r>
      </text>
    </comment>
    <comment ref="O24" authorId="0" shapeId="0" xr:uid="{00000000-0006-0000-0E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E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EFB3047D-BCAD-43AF-95CB-C37A5D8572CB}">
      <text>
        <r>
          <rPr>
            <sz val="9"/>
            <color indexed="81"/>
            <rFont val="ＭＳ Ｐゴシック"/>
            <family val="3"/>
            <charset val="128"/>
          </rPr>
          <t>前年度（令和６年度）の実績を記入してください。</t>
        </r>
      </text>
    </comment>
    <comment ref="F26" authorId="0" shapeId="0" xr:uid="{D580D86B-85AC-4823-B3B0-CB1E4A7EE16C}">
      <text>
        <r>
          <rPr>
            <sz val="9"/>
            <color indexed="81"/>
            <rFont val="ＭＳ Ｐゴシック"/>
            <family val="3"/>
            <charset val="128"/>
          </rPr>
          <t>前年度（令和６年度）の実績を記入してください。</t>
        </r>
      </text>
    </comment>
    <comment ref="F27" authorId="0" shapeId="0" xr:uid="{CEC61BAD-8094-42D9-AB4B-B633C750A35C}">
      <text>
        <r>
          <rPr>
            <sz val="9"/>
            <color indexed="81"/>
            <rFont val="ＭＳ Ｐゴシック"/>
            <family val="3"/>
            <charset val="128"/>
          </rPr>
          <t>前年度（令和６年度）の実績を記入してください。</t>
        </r>
      </text>
    </comment>
    <comment ref="O27" authorId="0" shapeId="0" xr:uid="{00000000-0006-0000-0E00-00001B000000}">
      <text>
        <r>
          <rPr>
            <sz val="9"/>
            <color indexed="81"/>
            <rFont val="ＭＳ Ｐゴシック"/>
            <family val="3"/>
            <charset val="128"/>
          </rPr>
          <t>下にあるＢ-1およびＢ-2から、自動的に計算されます。</t>
        </r>
      </text>
    </comment>
    <comment ref="AK27" authorId="0" shapeId="0" xr:uid="{00000000-0006-0000-0E00-00001C000000}">
      <text>
        <r>
          <rPr>
            <sz val="9"/>
            <color indexed="81"/>
            <rFont val="ＭＳ Ｐゴシック"/>
            <family val="3"/>
            <charset val="128"/>
          </rPr>
          <t>Ｂとｂの合計が自動的に計算されます。</t>
        </r>
      </text>
    </comment>
    <comment ref="AR27" authorId="0" shapeId="0" xr:uid="{00000000-0006-0000-0E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ACDE2E94-514A-4749-A0DB-CFE48E4B381D}">
      <text>
        <r>
          <rPr>
            <sz val="9"/>
            <color indexed="81"/>
            <rFont val="ＭＳ Ｐゴシック"/>
            <family val="3"/>
            <charset val="128"/>
          </rPr>
          <t>前年度（令和６年度）の実績を記入してください。</t>
        </r>
      </text>
    </comment>
    <comment ref="Z28" authorId="0" shapeId="0" xr:uid="{00000000-0006-0000-0E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FA450056-41DB-4057-94C9-F81B475F4352}">
      <text>
        <r>
          <rPr>
            <sz val="9"/>
            <color indexed="81"/>
            <rFont val="ＭＳ Ｐゴシック"/>
            <family val="3"/>
            <charset val="128"/>
          </rPr>
          <t>前年度（令和６年度）の実績を記入してください。</t>
        </r>
      </text>
    </comment>
    <comment ref="Z29" authorId="0" shapeId="0" xr:uid="{00000000-0006-0000-0E00-000021000000}">
      <text>
        <r>
          <rPr>
            <sz val="9"/>
            <color indexed="81"/>
            <rFont val="ＭＳ Ｐゴシック"/>
            <family val="3"/>
            <charset val="128"/>
          </rPr>
          <t>同上</t>
        </r>
      </text>
    </comment>
    <comment ref="F30" authorId="0" shapeId="0" xr:uid="{B0DEF921-4776-43B7-BB8F-6F7AACA5C164}">
      <text>
        <r>
          <rPr>
            <sz val="9"/>
            <color indexed="81"/>
            <rFont val="ＭＳ Ｐゴシック"/>
            <family val="3"/>
            <charset val="128"/>
          </rPr>
          <t>前年度（令和６年度）の実績を記入してください。</t>
        </r>
      </text>
    </comment>
    <comment ref="Q30" authorId="0" shapeId="0" xr:uid="{00000000-0006-0000-0E00-000023000000}">
      <text>
        <r>
          <rPr>
            <sz val="9"/>
            <color indexed="81"/>
            <rFont val="ＭＳ Ｐゴシック"/>
            <family val="3"/>
            <charset val="128"/>
          </rPr>
          <t>右側にある3つの委託目的別内訳量から、自動的に計算されます。</t>
        </r>
      </text>
    </comment>
    <comment ref="Z30" authorId="0" shapeId="0" xr:uid="{00000000-0006-0000-0E00-000024000000}">
      <text>
        <r>
          <rPr>
            <sz val="9"/>
            <color indexed="81"/>
            <rFont val="ＭＳ Ｐゴシック"/>
            <family val="3"/>
            <charset val="128"/>
          </rPr>
          <t>同上</t>
        </r>
      </text>
    </comment>
    <comment ref="AK30" authorId="0" shapeId="0" xr:uid="{00000000-0006-0000-0E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AFF3C480-20EF-42AC-883E-F9192D26D095}">
      <text>
        <r>
          <rPr>
            <sz val="9"/>
            <color indexed="81"/>
            <rFont val="ＭＳ Ｐゴシック"/>
            <family val="3"/>
            <charset val="128"/>
          </rPr>
          <t>前年度（令和６年度）の実績を記入してください。</t>
        </r>
      </text>
    </comment>
    <comment ref="AR31" authorId="0" shapeId="0" xr:uid="{00000000-0006-0000-0E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BC2B0AAB-884D-4E9E-979B-DE3A89811F53}">
      <text>
        <r>
          <rPr>
            <sz val="9"/>
            <color indexed="81"/>
            <rFont val="ＭＳ Ｐゴシック"/>
            <family val="3"/>
            <charset val="128"/>
          </rPr>
          <t>前年度（令和６年度）の実績を記入してください。</t>
        </r>
      </text>
    </comment>
    <comment ref="F33" authorId="0" shapeId="0" xr:uid="{89DEA8B8-A3AC-4931-8205-283D6D0618EB}">
      <text>
        <r>
          <rPr>
            <sz val="9"/>
            <color indexed="81"/>
            <rFont val="ＭＳ Ｐゴシック"/>
            <family val="3"/>
            <charset val="128"/>
          </rPr>
          <t>前年度（令和６年度）の実績を記入してください。</t>
        </r>
      </text>
    </comment>
    <comment ref="Q33" authorId="0" shapeId="0" xr:uid="{00000000-0006-0000-0E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F00-000001000000}">
      <text>
        <r>
          <rPr>
            <sz val="10"/>
            <color indexed="81"/>
            <rFont val="ＭＳ Ｐゴシック"/>
            <family val="3"/>
            <charset val="128"/>
          </rPr>
          <t>「表紙」シートで選択された○印が自動的に反映されます。</t>
        </r>
      </text>
    </comment>
    <comment ref="AT4" authorId="0" shapeId="0" xr:uid="{00000000-0006-0000-0F00-000002000000}">
      <text>
        <r>
          <rPr>
            <sz val="10"/>
            <color indexed="81"/>
            <rFont val="ＭＳ Ｐゴシック"/>
            <family val="3"/>
            <charset val="128"/>
          </rPr>
          <t>「表紙」シートで選択された○印が自動的に反映されます。</t>
        </r>
      </text>
    </comment>
    <comment ref="AE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F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F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F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F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F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F00-00000C000000}">
      <text>
        <r>
          <rPr>
            <sz val="9"/>
            <color indexed="81"/>
            <rFont val="ＭＳ Ｐゴシック"/>
            <family val="3"/>
            <charset val="128"/>
          </rPr>
          <t>同上</t>
        </r>
      </text>
    </comment>
    <comment ref="O18" authorId="0" shapeId="0" xr:uid="{00000000-0006-0000-0F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F00-00000E000000}">
      <text>
        <r>
          <rPr>
            <sz val="9"/>
            <color indexed="81"/>
            <rFont val="ＭＳ Ｐゴシック"/>
            <family val="3"/>
            <charset val="128"/>
          </rPr>
          <t>⑧、⑨、※3及びｂの合計から自動的に計算されます。</t>
        </r>
      </text>
    </comment>
    <comment ref="AG18" authorId="0" shapeId="0" xr:uid="{00000000-0006-0000-0F00-00000F000000}">
      <text>
        <r>
          <rPr>
            <sz val="9"/>
            <color indexed="81"/>
            <rFont val="ＭＳ Ｐゴシック"/>
            <family val="3"/>
            <charset val="128"/>
          </rPr>
          <t>右にあるｂ-1およびｂ-2から、自動的に計算されます。</t>
        </r>
      </text>
    </comment>
    <comment ref="AN18" authorId="0" shapeId="0" xr:uid="{00000000-0006-0000-0F00-000010000000}">
      <text>
        <r>
          <rPr>
            <sz val="9"/>
            <color indexed="81"/>
            <rFont val="ＭＳ Ｐゴシック"/>
            <family val="3"/>
            <charset val="128"/>
          </rPr>
          <t>右側にある3つの委託目的別内訳量から、自動的に計算されます。</t>
        </r>
      </text>
    </comment>
    <comment ref="AT18" authorId="0" shapeId="0" xr:uid="{00000000-0006-0000-0F00-000011000000}">
      <text>
        <r>
          <rPr>
            <sz val="9"/>
            <color indexed="81"/>
            <rFont val="ＭＳ Ｐゴシック"/>
            <family val="3"/>
            <charset val="128"/>
          </rPr>
          <t>同上</t>
        </r>
      </text>
    </comment>
    <comment ref="O21" authorId="0" shapeId="0" xr:uid="{00000000-0006-0000-0F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F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C2B1B7EE-23BF-4794-9879-A46DAEA25F70}">
      <text>
        <r>
          <rPr>
            <sz val="9"/>
            <color indexed="81"/>
            <rFont val="ＭＳ Ｐゴシック"/>
            <family val="3"/>
            <charset val="128"/>
          </rPr>
          <t>前年度（令和６年度）の実績を記入してください。</t>
        </r>
      </text>
    </comment>
    <comment ref="O24" authorId="0" shapeId="0" xr:uid="{00000000-0006-0000-0F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F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1A1949E9-A239-44DB-8E15-F4472FF1E4CF}">
      <text>
        <r>
          <rPr>
            <sz val="9"/>
            <color indexed="81"/>
            <rFont val="ＭＳ Ｐゴシック"/>
            <family val="3"/>
            <charset val="128"/>
          </rPr>
          <t>前年度（令和６年度）の実績を記入してください。</t>
        </r>
      </text>
    </comment>
    <comment ref="F26" authorId="0" shapeId="0" xr:uid="{58161BD4-79AD-4B75-A32D-D7B1F8A2692B}">
      <text>
        <r>
          <rPr>
            <sz val="9"/>
            <color indexed="81"/>
            <rFont val="ＭＳ Ｐゴシック"/>
            <family val="3"/>
            <charset val="128"/>
          </rPr>
          <t>前年度（令和６年度）の実績を記入してください。</t>
        </r>
      </text>
    </comment>
    <comment ref="F27" authorId="0" shapeId="0" xr:uid="{C4A9469E-8A5D-4F78-84AF-AC343CDF7EE1}">
      <text>
        <r>
          <rPr>
            <sz val="9"/>
            <color indexed="81"/>
            <rFont val="ＭＳ Ｐゴシック"/>
            <family val="3"/>
            <charset val="128"/>
          </rPr>
          <t>前年度（令和６年度）の実績を記入してください。</t>
        </r>
      </text>
    </comment>
    <comment ref="O27" authorId="0" shapeId="0" xr:uid="{00000000-0006-0000-0F00-00001B000000}">
      <text>
        <r>
          <rPr>
            <sz val="9"/>
            <color indexed="81"/>
            <rFont val="ＭＳ Ｐゴシック"/>
            <family val="3"/>
            <charset val="128"/>
          </rPr>
          <t>下にあるＢ-1およびＢ-2から、自動的に計算されます。</t>
        </r>
      </text>
    </comment>
    <comment ref="AK27" authorId="0" shapeId="0" xr:uid="{00000000-0006-0000-0F00-00001C000000}">
      <text>
        <r>
          <rPr>
            <sz val="9"/>
            <color indexed="81"/>
            <rFont val="ＭＳ Ｐゴシック"/>
            <family val="3"/>
            <charset val="128"/>
          </rPr>
          <t>Ｂとｂの合計が自動的に計算されます。</t>
        </r>
      </text>
    </comment>
    <comment ref="AR27" authorId="0" shapeId="0" xr:uid="{00000000-0006-0000-0F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5051B80-0A5F-4B13-B97E-EA4F058A5B2C}">
      <text>
        <r>
          <rPr>
            <sz val="9"/>
            <color indexed="81"/>
            <rFont val="ＭＳ Ｐゴシック"/>
            <family val="3"/>
            <charset val="128"/>
          </rPr>
          <t>前年度（令和６年度）の実績を記入してください。</t>
        </r>
      </text>
    </comment>
    <comment ref="Z28" authorId="0" shapeId="0" xr:uid="{00000000-0006-0000-0F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11B2FA0D-AE87-4D9C-BE0F-7344578441BF}">
      <text>
        <r>
          <rPr>
            <sz val="9"/>
            <color indexed="81"/>
            <rFont val="ＭＳ Ｐゴシック"/>
            <family val="3"/>
            <charset val="128"/>
          </rPr>
          <t>前年度（令和６年度）の実績を記入してください。</t>
        </r>
      </text>
    </comment>
    <comment ref="Z29" authorId="0" shapeId="0" xr:uid="{00000000-0006-0000-0F00-000021000000}">
      <text>
        <r>
          <rPr>
            <sz val="9"/>
            <color indexed="81"/>
            <rFont val="ＭＳ Ｐゴシック"/>
            <family val="3"/>
            <charset val="128"/>
          </rPr>
          <t>同上</t>
        </r>
      </text>
    </comment>
    <comment ref="F30" authorId="0" shapeId="0" xr:uid="{D6BE5DC3-5814-493F-9636-0CECC3B2A7C5}">
      <text>
        <r>
          <rPr>
            <sz val="9"/>
            <color indexed="81"/>
            <rFont val="ＭＳ Ｐゴシック"/>
            <family val="3"/>
            <charset val="128"/>
          </rPr>
          <t>前年度（令和６年度）の実績を記入してください。</t>
        </r>
      </text>
    </comment>
    <comment ref="Q30" authorId="0" shapeId="0" xr:uid="{00000000-0006-0000-0F00-000023000000}">
      <text>
        <r>
          <rPr>
            <sz val="9"/>
            <color indexed="81"/>
            <rFont val="ＭＳ Ｐゴシック"/>
            <family val="3"/>
            <charset val="128"/>
          </rPr>
          <t>右側にある3つの委託目的別内訳量から、自動的に計算されます。</t>
        </r>
      </text>
    </comment>
    <comment ref="Z30" authorId="0" shapeId="0" xr:uid="{00000000-0006-0000-0F00-000024000000}">
      <text>
        <r>
          <rPr>
            <sz val="9"/>
            <color indexed="81"/>
            <rFont val="ＭＳ Ｐゴシック"/>
            <family val="3"/>
            <charset val="128"/>
          </rPr>
          <t>同上</t>
        </r>
      </text>
    </comment>
    <comment ref="AK30" authorId="0" shapeId="0" xr:uid="{00000000-0006-0000-0F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A824705F-D119-4070-9C86-E6524EF05BE2}">
      <text>
        <r>
          <rPr>
            <sz val="9"/>
            <color indexed="81"/>
            <rFont val="ＭＳ Ｐゴシック"/>
            <family val="3"/>
            <charset val="128"/>
          </rPr>
          <t>前年度（令和６年度）の実績を記入してください。</t>
        </r>
      </text>
    </comment>
    <comment ref="AR31" authorId="0" shapeId="0" xr:uid="{00000000-0006-0000-0F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1FC82BA6-2873-4449-ACAE-C50F5B788B34}">
      <text>
        <r>
          <rPr>
            <sz val="9"/>
            <color indexed="81"/>
            <rFont val="ＭＳ Ｐゴシック"/>
            <family val="3"/>
            <charset val="128"/>
          </rPr>
          <t>前年度（令和６年度）の実績を記入してください。</t>
        </r>
      </text>
    </comment>
    <comment ref="F33" authorId="0" shapeId="0" xr:uid="{69F97634-7FDB-4BF0-AA61-777B4428BC66}">
      <text>
        <r>
          <rPr>
            <sz val="9"/>
            <color indexed="81"/>
            <rFont val="ＭＳ Ｐゴシック"/>
            <family val="3"/>
            <charset val="128"/>
          </rPr>
          <t>前年度（令和６年度）の実績を記入してください。</t>
        </r>
      </text>
    </comment>
    <comment ref="Q33" authorId="0" shapeId="0" xr:uid="{00000000-0006-0000-0F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000-000001000000}">
      <text>
        <r>
          <rPr>
            <sz val="10"/>
            <color indexed="81"/>
            <rFont val="ＭＳ Ｐゴシック"/>
            <family val="3"/>
            <charset val="128"/>
          </rPr>
          <t>「表紙」シートで選択された○印が自動的に反映されます。</t>
        </r>
      </text>
    </comment>
    <comment ref="AT4" authorId="0" shapeId="0" xr:uid="{00000000-0006-0000-1000-000002000000}">
      <text>
        <r>
          <rPr>
            <sz val="10"/>
            <color indexed="81"/>
            <rFont val="ＭＳ Ｐゴシック"/>
            <family val="3"/>
            <charset val="128"/>
          </rPr>
          <t>「表紙」シートで選択された○印が自動的に反映されます。</t>
        </r>
      </text>
    </comment>
    <comment ref="AE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0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0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10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10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10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000-00000C000000}">
      <text>
        <r>
          <rPr>
            <sz val="9"/>
            <color indexed="81"/>
            <rFont val="ＭＳ Ｐゴシック"/>
            <family val="3"/>
            <charset val="128"/>
          </rPr>
          <t>同上</t>
        </r>
      </text>
    </comment>
    <comment ref="O18" authorId="0" shapeId="0" xr:uid="{00000000-0006-0000-10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000-00000E000000}">
      <text>
        <r>
          <rPr>
            <sz val="9"/>
            <color indexed="81"/>
            <rFont val="ＭＳ Ｐゴシック"/>
            <family val="3"/>
            <charset val="128"/>
          </rPr>
          <t>⑧、⑨、※3及びｂの合計から自動的に計算されます。</t>
        </r>
      </text>
    </comment>
    <comment ref="AG18" authorId="0" shapeId="0" xr:uid="{00000000-0006-0000-1000-00000F000000}">
      <text>
        <r>
          <rPr>
            <sz val="9"/>
            <color indexed="81"/>
            <rFont val="ＭＳ Ｐゴシック"/>
            <family val="3"/>
            <charset val="128"/>
          </rPr>
          <t>右にあるｂ-1およびｂ-2から、自動的に計算されます。</t>
        </r>
      </text>
    </comment>
    <comment ref="AN18" authorId="0" shapeId="0" xr:uid="{00000000-0006-0000-1000-000010000000}">
      <text>
        <r>
          <rPr>
            <sz val="9"/>
            <color indexed="81"/>
            <rFont val="ＭＳ Ｐゴシック"/>
            <family val="3"/>
            <charset val="128"/>
          </rPr>
          <t>右側にある3つの委託目的別内訳量から、自動的に計算されます。</t>
        </r>
      </text>
    </comment>
    <comment ref="AT18" authorId="0" shapeId="0" xr:uid="{00000000-0006-0000-1000-000011000000}">
      <text>
        <r>
          <rPr>
            <sz val="9"/>
            <color indexed="81"/>
            <rFont val="ＭＳ Ｐゴシック"/>
            <family val="3"/>
            <charset val="128"/>
          </rPr>
          <t>同上</t>
        </r>
      </text>
    </comment>
    <comment ref="O21" authorId="0" shapeId="0" xr:uid="{00000000-0006-0000-10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0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CD07FA2-2BA2-4903-982C-F55977F50C59}">
      <text>
        <r>
          <rPr>
            <sz val="9"/>
            <color indexed="81"/>
            <rFont val="ＭＳ Ｐゴシック"/>
            <family val="3"/>
            <charset val="128"/>
          </rPr>
          <t>前年度（令和６年度）の実績を記入してください。</t>
        </r>
      </text>
    </comment>
    <comment ref="O24" authorId="0" shapeId="0" xr:uid="{00000000-0006-0000-10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0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E9C46D79-66B3-4733-A290-D9E7213E937A}">
      <text>
        <r>
          <rPr>
            <sz val="9"/>
            <color indexed="81"/>
            <rFont val="ＭＳ Ｐゴシック"/>
            <family val="3"/>
            <charset val="128"/>
          </rPr>
          <t>前年度（令和６年度）の実績を記入してください。</t>
        </r>
      </text>
    </comment>
    <comment ref="F26" authorId="0" shapeId="0" xr:uid="{3C48E45E-4005-4526-A444-08470B3A505C}">
      <text>
        <r>
          <rPr>
            <sz val="9"/>
            <color indexed="81"/>
            <rFont val="ＭＳ Ｐゴシック"/>
            <family val="3"/>
            <charset val="128"/>
          </rPr>
          <t>前年度（令和６年度）の実績を記入してください。</t>
        </r>
      </text>
    </comment>
    <comment ref="F27" authorId="0" shapeId="0" xr:uid="{24D6FC02-2705-41B3-8246-AB1CA6C814CD}">
      <text>
        <r>
          <rPr>
            <sz val="9"/>
            <color indexed="81"/>
            <rFont val="ＭＳ Ｐゴシック"/>
            <family val="3"/>
            <charset val="128"/>
          </rPr>
          <t>前年度（令和６年度）の実績を記入してください。</t>
        </r>
      </text>
    </comment>
    <comment ref="O27" authorId="0" shapeId="0" xr:uid="{00000000-0006-0000-1000-00001B000000}">
      <text>
        <r>
          <rPr>
            <sz val="9"/>
            <color indexed="81"/>
            <rFont val="ＭＳ Ｐゴシック"/>
            <family val="3"/>
            <charset val="128"/>
          </rPr>
          <t>下にあるＢ-1およびＢ-2から、自動的に計算されます。</t>
        </r>
      </text>
    </comment>
    <comment ref="AK27" authorId="0" shapeId="0" xr:uid="{00000000-0006-0000-1000-00001C000000}">
      <text>
        <r>
          <rPr>
            <sz val="9"/>
            <color indexed="81"/>
            <rFont val="ＭＳ Ｐゴシック"/>
            <family val="3"/>
            <charset val="128"/>
          </rPr>
          <t>Ｂとｂの合計が自動的に計算されます。</t>
        </r>
      </text>
    </comment>
    <comment ref="AR27" authorId="0" shapeId="0" xr:uid="{00000000-0006-0000-10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CE1A2C92-74DD-4A4C-A340-113CC66761F7}">
      <text>
        <r>
          <rPr>
            <sz val="9"/>
            <color indexed="81"/>
            <rFont val="ＭＳ Ｐゴシック"/>
            <family val="3"/>
            <charset val="128"/>
          </rPr>
          <t>前年度（令和６年度）の実績を記入してください。</t>
        </r>
      </text>
    </comment>
    <comment ref="Z28" authorId="0" shapeId="0" xr:uid="{00000000-0006-0000-10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E54A7CAE-07F9-4647-95FF-36B06AA20D30}">
      <text>
        <r>
          <rPr>
            <sz val="9"/>
            <color indexed="81"/>
            <rFont val="ＭＳ Ｐゴシック"/>
            <family val="3"/>
            <charset val="128"/>
          </rPr>
          <t>前年度（令和６年度）の実績を記入してください。</t>
        </r>
      </text>
    </comment>
    <comment ref="Z29" authorId="0" shapeId="0" xr:uid="{00000000-0006-0000-1000-000021000000}">
      <text>
        <r>
          <rPr>
            <sz val="9"/>
            <color indexed="81"/>
            <rFont val="ＭＳ Ｐゴシック"/>
            <family val="3"/>
            <charset val="128"/>
          </rPr>
          <t>同上</t>
        </r>
      </text>
    </comment>
    <comment ref="F30" authorId="0" shapeId="0" xr:uid="{9A711886-0DC6-40FF-BA63-8D2CE240C59C}">
      <text>
        <r>
          <rPr>
            <sz val="9"/>
            <color indexed="81"/>
            <rFont val="ＭＳ Ｐゴシック"/>
            <family val="3"/>
            <charset val="128"/>
          </rPr>
          <t>前年度（令和６年度）の実績を記入してください。</t>
        </r>
      </text>
    </comment>
    <comment ref="Q30" authorId="0" shapeId="0" xr:uid="{00000000-0006-0000-1000-000023000000}">
      <text>
        <r>
          <rPr>
            <sz val="9"/>
            <color indexed="81"/>
            <rFont val="ＭＳ Ｐゴシック"/>
            <family val="3"/>
            <charset val="128"/>
          </rPr>
          <t>右側にある3つの委託目的別内訳量から、自動的に計算されます。</t>
        </r>
      </text>
    </comment>
    <comment ref="Z30" authorId="0" shapeId="0" xr:uid="{00000000-0006-0000-1000-000024000000}">
      <text>
        <r>
          <rPr>
            <sz val="9"/>
            <color indexed="81"/>
            <rFont val="ＭＳ Ｐゴシック"/>
            <family val="3"/>
            <charset val="128"/>
          </rPr>
          <t>同上</t>
        </r>
      </text>
    </comment>
    <comment ref="AK30" authorId="0" shapeId="0" xr:uid="{00000000-0006-0000-10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9327165-13E2-4EA6-AA36-082CEB4A72CD}">
      <text>
        <r>
          <rPr>
            <sz val="9"/>
            <color indexed="81"/>
            <rFont val="ＭＳ Ｐゴシック"/>
            <family val="3"/>
            <charset val="128"/>
          </rPr>
          <t>前年度（令和６年度）の実績を記入してください。</t>
        </r>
      </text>
    </comment>
    <comment ref="AR31" authorId="0" shapeId="0" xr:uid="{00000000-0006-0000-10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526044C6-33CF-49B5-A3C1-E9BCA58CDE31}">
      <text>
        <r>
          <rPr>
            <sz val="9"/>
            <color indexed="81"/>
            <rFont val="ＭＳ Ｐゴシック"/>
            <family val="3"/>
            <charset val="128"/>
          </rPr>
          <t>前年度（令和６年度）の実績を記入してください。</t>
        </r>
      </text>
    </comment>
    <comment ref="F33" authorId="0" shapeId="0" xr:uid="{EE09DFBA-2A2C-46F1-AD31-02227A5410EA}">
      <text>
        <r>
          <rPr>
            <sz val="9"/>
            <color indexed="81"/>
            <rFont val="ＭＳ Ｐゴシック"/>
            <family val="3"/>
            <charset val="128"/>
          </rPr>
          <t>前年度（令和６年度）の実績を記入してください。</t>
        </r>
      </text>
    </comment>
    <comment ref="Q33" authorId="0" shapeId="0" xr:uid="{00000000-0006-0000-10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100-000001000000}">
      <text>
        <r>
          <rPr>
            <sz val="10"/>
            <color indexed="81"/>
            <rFont val="ＭＳ Ｐゴシック"/>
            <family val="3"/>
            <charset val="128"/>
          </rPr>
          <t>「表紙」シートで選択された○印が自動的に反映されます。</t>
        </r>
      </text>
    </comment>
    <comment ref="AT4" authorId="0" shapeId="0" xr:uid="{00000000-0006-0000-1100-000002000000}">
      <text>
        <r>
          <rPr>
            <sz val="10"/>
            <color indexed="81"/>
            <rFont val="ＭＳ Ｐゴシック"/>
            <family val="3"/>
            <charset val="128"/>
          </rPr>
          <t>「表紙」シートで選択された○印が自動的に反映されます。</t>
        </r>
      </text>
    </comment>
    <comment ref="AE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1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1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11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1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100-00000C000000}">
      <text>
        <r>
          <rPr>
            <sz val="9"/>
            <color indexed="81"/>
            <rFont val="ＭＳ Ｐゴシック"/>
            <family val="3"/>
            <charset val="128"/>
          </rPr>
          <t>同上</t>
        </r>
      </text>
    </comment>
    <comment ref="O18" authorId="0" shapeId="0" xr:uid="{00000000-0006-0000-1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100-00000E000000}">
      <text>
        <r>
          <rPr>
            <sz val="9"/>
            <color indexed="81"/>
            <rFont val="ＭＳ Ｐゴシック"/>
            <family val="3"/>
            <charset val="128"/>
          </rPr>
          <t>⑧、⑨、※3及びｂの合計から自動的に計算されます。</t>
        </r>
      </text>
    </comment>
    <comment ref="AG18" authorId="0" shapeId="0" xr:uid="{00000000-0006-0000-1100-00000F000000}">
      <text>
        <r>
          <rPr>
            <sz val="9"/>
            <color indexed="81"/>
            <rFont val="ＭＳ Ｐゴシック"/>
            <family val="3"/>
            <charset val="128"/>
          </rPr>
          <t>右にあるｂ-1およびｂ-2から、自動的に計算されます。</t>
        </r>
      </text>
    </comment>
    <comment ref="AN18" authorId="0" shapeId="0" xr:uid="{00000000-0006-0000-1100-000010000000}">
      <text>
        <r>
          <rPr>
            <sz val="9"/>
            <color indexed="81"/>
            <rFont val="ＭＳ Ｐゴシック"/>
            <family val="3"/>
            <charset val="128"/>
          </rPr>
          <t>右側にある3つの委託目的別内訳量から、自動的に計算されます。</t>
        </r>
      </text>
    </comment>
    <comment ref="AT18" authorId="0" shapeId="0" xr:uid="{00000000-0006-0000-1100-000011000000}">
      <text>
        <r>
          <rPr>
            <sz val="9"/>
            <color indexed="81"/>
            <rFont val="ＭＳ Ｐゴシック"/>
            <family val="3"/>
            <charset val="128"/>
          </rPr>
          <t>同上</t>
        </r>
      </text>
    </comment>
    <comment ref="O21" authorId="0" shapeId="0" xr:uid="{00000000-0006-0000-1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65FAF948-C6DE-417C-B7D6-BA8FEDB7F223}">
      <text>
        <r>
          <rPr>
            <sz val="9"/>
            <color indexed="81"/>
            <rFont val="ＭＳ Ｐゴシック"/>
            <family val="3"/>
            <charset val="128"/>
          </rPr>
          <t>前年度（令和６年度）の実績を記入してください。</t>
        </r>
      </text>
    </comment>
    <comment ref="O24" authorId="0" shapeId="0" xr:uid="{00000000-0006-0000-1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398EAA0-5792-4102-8F47-D495AC142822}">
      <text>
        <r>
          <rPr>
            <sz val="9"/>
            <color indexed="81"/>
            <rFont val="ＭＳ Ｐゴシック"/>
            <family val="3"/>
            <charset val="128"/>
          </rPr>
          <t>前年度（令和６年度）の実績を記入してください。</t>
        </r>
      </text>
    </comment>
    <comment ref="F26" authorId="0" shapeId="0" xr:uid="{A8077DE5-A63D-4F9D-A619-7DAACBD0E12F}">
      <text>
        <r>
          <rPr>
            <sz val="9"/>
            <color indexed="81"/>
            <rFont val="ＭＳ Ｐゴシック"/>
            <family val="3"/>
            <charset val="128"/>
          </rPr>
          <t>前年度（令和６年度）の実績を記入してください。</t>
        </r>
      </text>
    </comment>
    <comment ref="F27" authorId="0" shapeId="0" xr:uid="{8936345A-D2AE-4445-9225-C646FBC7DEE9}">
      <text>
        <r>
          <rPr>
            <sz val="9"/>
            <color indexed="81"/>
            <rFont val="ＭＳ Ｐゴシック"/>
            <family val="3"/>
            <charset val="128"/>
          </rPr>
          <t>前年度（令和６年度）の実績を記入してください。</t>
        </r>
      </text>
    </comment>
    <comment ref="O27" authorId="0" shapeId="0" xr:uid="{00000000-0006-0000-1100-00001B000000}">
      <text>
        <r>
          <rPr>
            <sz val="9"/>
            <color indexed="81"/>
            <rFont val="ＭＳ Ｐゴシック"/>
            <family val="3"/>
            <charset val="128"/>
          </rPr>
          <t>下にあるＢ-1およびＢ-2から、自動的に計算されます。</t>
        </r>
      </text>
    </comment>
    <comment ref="AK27" authorId="0" shapeId="0" xr:uid="{00000000-0006-0000-1100-00001C000000}">
      <text>
        <r>
          <rPr>
            <sz val="9"/>
            <color indexed="81"/>
            <rFont val="ＭＳ Ｐゴシック"/>
            <family val="3"/>
            <charset val="128"/>
          </rPr>
          <t>Ｂとｂの合計が自動的に計算されます。</t>
        </r>
      </text>
    </comment>
    <comment ref="AR27" authorId="0" shapeId="0" xr:uid="{00000000-0006-0000-1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4897345-6D9B-4274-AB79-016E6BBBBDD0}">
      <text>
        <r>
          <rPr>
            <sz val="9"/>
            <color indexed="81"/>
            <rFont val="ＭＳ Ｐゴシック"/>
            <family val="3"/>
            <charset val="128"/>
          </rPr>
          <t>前年度（令和６年度）の実績を記入してください。</t>
        </r>
      </text>
    </comment>
    <comment ref="Z28" authorId="0" shapeId="0" xr:uid="{00000000-0006-0000-11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1FEEA44-FB32-4888-B049-C42F295F564B}">
      <text>
        <r>
          <rPr>
            <sz val="9"/>
            <color indexed="81"/>
            <rFont val="ＭＳ Ｐゴシック"/>
            <family val="3"/>
            <charset val="128"/>
          </rPr>
          <t>前年度（令和６年度）の実績を記入してください。</t>
        </r>
      </text>
    </comment>
    <comment ref="Z29" authorId="0" shapeId="0" xr:uid="{00000000-0006-0000-1100-000021000000}">
      <text>
        <r>
          <rPr>
            <sz val="9"/>
            <color indexed="81"/>
            <rFont val="ＭＳ Ｐゴシック"/>
            <family val="3"/>
            <charset val="128"/>
          </rPr>
          <t>同上</t>
        </r>
      </text>
    </comment>
    <comment ref="F30" authorId="0" shapeId="0" xr:uid="{22122690-C905-4F20-87F8-C02361942B34}">
      <text>
        <r>
          <rPr>
            <sz val="9"/>
            <color indexed="81"/>
            <rFont val="ＭＳ Ｐゴシック"/>
            <family val="3"/>
            <charset val="128"/>
          </rPr>
          <t>前年度（令和６年度）の実績を記入してください。</t>
        </r>
      </text>
    </comment>
    <comment ref="Q30" authorId="0" shapeId="0" xr:uid="{00000000-0006-0000-1100-000023000000}">
      <text>
        <r>
          <rPr>
            <sz val="9"/>
            <color indexed="81"/>
            <rFont val="ＭＳ Ｐゴシック"/>
            <family val="3"/>
            <charset val="128"/>
          </rPr>
          <t>右側にある3つの委託目的別内訳量から、自動的に計算されます。</t>
        </r>
      </text>
    </comment>
    <comment ref="Z30" authorId="0" shapeId="0" xr:uid="{00000000-0006-0000-1100-000024000000}">
      <text>
        <r>
          <rPr>
            <sz val="9"/>
            <color indexed="81"/>
            <rFont val="ＭＳ Ｐゴシック"/>
            <family val="3"/>
            <charset val="128"/>
          </rPr>
          <t>同上</t>
        </r>
      </text>
    </comment>
    <comment ref="AK30" authorId="0" shapeId="0" xr:uid="{00000000-0006-0000-1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913916A-D084-423B-BD3B-C46387B226D2}">
      <text>
        <r>
          <rPr>
            <sz val="9"/>
            <color indexed="81"/>
            <rFont val="ＭＳ Ｐゴシック"/>
            <family val="3"/>
            <charset val="128"/>
          </rPr>
          <t>前年度（令和６年度）の実績を記入してください。</t>
        </r>
      </text>
    </comment>
    <comment ref="AR31" authorId="0" shapeId="0" xr:uid="{00000000-0006-0000-1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F4C65733-E612-4D3E-95C3-8C1EFBEE46BB}">
      <text>
        <r>
          <rPr>
            <sz val="9"/>
            <color indexed="81"/>
            <rFont val="ＭＳ Ｐゴシック"/>
            <family val="3"/>
            <charset val="128"/>
          </rPr>
          <t>前年度（令和６年度）の実績を記入してください。</t>
        </r>
      </text>
    </comment>
    <comment ref="F33" authorId="0" shapeId="0" xr:uid="{170E9C54-0F52-41F4-BE5E-871E75C4EEE1}">
      <text>
        <r>
          <rPr>
            <sz val="9"/>
            <color indexed="81"/>
            <rFont val="ＭＳ Ｐゴシック"/>
            <family val="3"/>
            <charset val="128"/>
          </rPr>
          <t>前年度（令和６年度）の実績を記入してください。</t>
        </r>
      </text>
    </comment>
    <comment ref="Q33" authorId="0" shapeId="0" xr:uid="{00000000-0006-0000-11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<sst xmlns="http://schemas.openxmlformats.org/spreadsheetml/2006/main" count="2754" uniqueCount="421">
  <si>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</si>
  <si>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</si>
  <si>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</si>
  <si>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</si>
  <si>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</si>
  <si>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</si>
  <si>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</si>
  <si>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</si>
  <si>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</si>
  <si>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</si>
  <si>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</si>
  <si>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</si>
  <si>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</si>
  <si>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</si>
  <si>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</si>
  <si>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</si>
  <si>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</si>
  <si>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</si>
  <si>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</si>
  <si>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</si>
  <si>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</si>
  <si>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</si>
  <si>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</si>
  <si>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</si>
  <si>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</si>
  <si>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</si>
  <si>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</si>
  <si>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</si>
  <si>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</si>
  <si>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</si>
  <si>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</si>
  <si>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</si>
  <si>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</si>
  <si>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</si>
  <si>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</si>
  <si>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</si>
  <si>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</si>
  <si>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</si>
  <si>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</si>
  <si>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</si>
  <si>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</si>
  <si>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</si>
  <si>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</si>
  <si>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</si>
  <si>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</si>
  <si>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</si>
  <si>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</si>
  <si>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</si>
  <si>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</si>
  <si>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</si>
  <si>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</si>
  <si>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</si>
  <si>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</si>
  <si>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</si>
  <si>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</si>
  <si>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</si>
  <si>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</si>
  <si>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</si>
  <si>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</si>
  <si>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</si>
  <si>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</si>
  <si>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</si>
  <si>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</si>
  <si>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</si>
  <si>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</si>
  <si>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</si>
  <si>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</si>
  <si>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</si>
  <si>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</si>
  <si>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</si>
  <si>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</si>
  <si>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</si>
  <si>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</si>
  <si>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</si>
  <si>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</si>
  <si>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</si>
  <si>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</si>
  <si>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</si>
  <si>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</si>
  <si>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</si>
  <si>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</si>
  <si>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</si>
  <si>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</si>
  <si>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</si>
  <si>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</si>
  <si>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</si>
  <si>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</si>
  <si>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</si>
  <si>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</si>
  <si>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</si>
  <si>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</si>
  <si>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</si>
  <si>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</si>
  <si>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</si>
  <si>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</si>
  <si>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</si>
  <si>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</si>
  <si>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</si>
  <si>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</si>
  <si>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</si>
  <si>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</si>
  <si>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</si>
  <si>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</si>
  <si>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</si>
  <si>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</si>
  <si>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</si>
  <si>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</si>
  <si>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</si>
  <si>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</si>
  <si>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</si>
  <si>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</si>
  <si>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</si>
  <si>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</si>
  <si>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</si>
  <si>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</si>
  <si>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</si>
  <si>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</si>
  <si>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</si>
  <si>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</si>
  <si>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</si>
  <si>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</si>
  <si>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</si>
  <si>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</si>
  <si>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</si>
  <si>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</si>
  <si>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</si>
  <si>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</si>
  <si>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</si>
  <si>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</si>
  <si>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</si>
  <si>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</si>
  <si>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</si>
  <si>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</si>
  <si>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</si>
  <si>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</si>
  <si>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</si>
  <si>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</si>
  <si>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</si>
  <si>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</si>
  <si>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</si>
  <si>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</si>
  <si>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</si>
  <si>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</si>
  <si>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</si>
  <si>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</si>
  <si>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</si>
  <si>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</si>
  <si>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</si>
  <si>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</si>
  <si>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</si>
  <si>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</si>
  <si>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</si>
  <si>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</si>
  <si>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</si>
  <si>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</si>
  <si>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</si>
  <si>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</si>
  <si>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</si>
  <si>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</si>
  <si>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</si>
  <si>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</si>
  <si>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</si>
  <si>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</si>
  <si>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</si>
  <si>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</si>
  <si>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</si>
  <si>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</si>
  <si>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</si>
  <si>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</si>
  <si>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</si>
  <si>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</si>
  <si>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</si>
  <si>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</si>
  <si>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</si>
  <si>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</si>
  <si>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</si>
  <si>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</si>
  <si>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</si>
  <si>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</si>
  <si>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</si>
  <si>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</si>
  <si>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</si>
  <si>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</si>
  <si>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</si>
  <si>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</si>
  <si>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</si>
  <si>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</si>
  <si>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</si>
  <si>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</si>
  <si>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</si>
  <si>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</si>
  <si>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</si>
  <si>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</si>
  <si>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</si>
  <si>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</si>
  <si>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</si>
  <si>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</si>
  <si>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</si>
  <si>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</si>
  <si>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</si>
  <si>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</si>
  <si>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</si>
  <si>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</si>
  <si>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</si>
  <si>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</si>
  <si>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</si>
  <si>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</si>
  <si>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</si>
  <si>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</si>
  <si>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</si>
  <si>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</si>
  <si>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</si>
  <si>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</si>
  <si>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</si>
  <si>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</si>
  <si>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</si>
  <si>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</si>
  <si>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</si>
  <si>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</si>
  <si>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</si>
  <si>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</si>
  <si>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</si>
  <si>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</si>
  <si>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</si>
  <si>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</si>
  <si>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</si>
  <si>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</si>
  <si>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</si>
  <si>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</si>
  <si>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</si>
  <si>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</si>
  <si>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</si>
  <si>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</si>
  <si>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</si>
  <si>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</si>
  <si>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</si>
  <si>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</si>
  <si>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</si>
  <si>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</si>
  <si>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</si>
  <si>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</si>
  <si>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</si>
  <si>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</si>
  <si>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</si>
  <si>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</si>
  <si>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</si>
  <si>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</si>
  <si>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</si>
  <si>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</si>
  <si>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</si>
  <si>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</si>
  <si>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</si>
  <si>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</si>
  <si>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</si>
  <si>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</si>
  <si>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</si>
  <si>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</si>
  <si>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</si>
  <si>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</si>
  <si>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</si>
  <si>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</si>
  <si>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</si>
  <si>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</si>
  <si>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</si>
  <si>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</si>
  <si>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</si>
  <si>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</si>
  <si>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</si>
  <si>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</si>
  <si>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</si>
  <si>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</si>
  <si>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</si>
  <si>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</si>
  <si>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</si>
  <si>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</si>
  <si>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</si>
  <si>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</si>
  <si>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</si>
  <si>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</si>
  <si>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</si>
  <si>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</si>
  <si>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</si>
  <si>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</si>
  <si>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</si>
  <si>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</si>
  <si>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</si>
  <si>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</si>
  <si>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</si>
  <si>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</si>
  <si>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</si>
  <si>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</si>
  <si>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</si>
  <si>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</si>
  <si>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</si>
  <si>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</si>
  <si>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</si>
  <si>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</si>
  <si>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</si>
  <si>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</si>
  <si>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</si>
  <si>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</si>
  <si>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</si>
  <si>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</si>
  <si>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</si>
  <si>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</si>
  <si>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</si>
  <si>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</si>
  <si>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</si>
  <si>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</si>
  <si>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</si>
  <si>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</si>
  <si>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</si>
  <si>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</si>
  <si>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</si>
  <si>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</si>
  <si>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</si>
  <si>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</si>
  <si>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</si>
  <si>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</si>
  <si>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</si>
  <si>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</si>
  <si>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</si>
  <si>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</si>
  <si>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</si>
  <si>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</si>
  <si>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</si>
  <si>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</si>
  <si>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</si>
  <si>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</si>
  <si>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</si>
  <si>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</si>
  <si>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</si>
  <si>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</si>
  <si>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</si>
  <si>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</si>
  <si>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</si>
  <si>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</si>
  <si>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</si>
  <si>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</si>
  <si>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</si>
  <si>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</si>
  <si>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</si>
  <si>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</si>
  <si>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</si>
  <si>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</si>
  <si>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</si>
  <si>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</si>
  <si>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</si>
  <si>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</si>
  <si>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</si>
  <si>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</si>
  <si>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</si>
  <si>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</si>
  <si>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</si>
  <si>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</si>
  <si>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</si>
  <si>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</si>
  <si>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</si>
  <si>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</si>
  <si>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</si>
  <si>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</si>
  <si>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</si>
  <si>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</si>
  <si>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</si>
  <si>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</si>
  <si>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</si>
  <si>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</si>
  <si>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</si>
  <si>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</si>
  <si>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</si>
  <si>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</si>
  <si>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</si>
  <si>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</si>
  <si>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</si>
  <si>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</si>
  <si>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</si>
  <si>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</si>
  <si>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</si>
  <si>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</si>
  <si>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</si>
  <si>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</si>
  <si>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</si>
  <si>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</si>
  <si>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</si>
  <si>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</si>
  <si>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</si>
  <si>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</si>
  <si>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</si>
  <si>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</si>
  <si>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</si>
  <si>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</si>
  <si>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</si>
  <si>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</si>
  <si>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</si>
  <si>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</si>
  <si>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</si>
  <si>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</si>
  <si>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</si>
  <si>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</si>
  <si>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</si>
  <si>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</si>
  <si>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</si>
  <si>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</si>
  <si>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</si>
  <si>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自主管理事業登録番号</t>
    <rPh sb="0" eb="2">
      <t>ジシュ</t>
    </rPh>
    <rPh sb="2" eb="4">
      <t>カンリ</t>
    </rPh>
    <rPh sb="4" eb="6">
      <t>ジギョウ</t>
    </rPh>
    <rPh sb="6" eb="8">
      <t>トウロク</t>
    </rPh>
    <rPh sb="8" eb="10">
      <t>バンゴウ</t>
    </rPh>
    <phoneticPr fontId="3"/>
  </si>
  <si>
    <t>本ファイルは閉じ、2025form6.xlsmを開き、⑤又は⑥の「事業場情報等の反映」及び「⑦実績値等の反映」をクリックして下さい。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</si>
  <si>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本ファイルを閉じ、2025form6.xlsmを開き「印刷ボタン（様式４）」をクリックしてください。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</si>
  <si>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令和 ７ 年 ４ 月 １ 日 ～ 令和 ８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</si>
  <si>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【前年度（令和６年度）実績】</t>
    <phoneticPr fontId="3"/>
  </si>
  <si>
    <t>【（令和７年度）目標】</t>
    <phoneticPr fontId="3"/>
  </si>
  <si>
    <t>【前年度（令和６年度）実績】</t>
    <rPh sb="5" eb="7">
      <t>レイカズ</t>
    </rPh>
    <phoneticPr fontId="3"/>
  </si>
  <si>
    <t>【前年度（令和６年度）実績】　　</t>
    <rPh sb="1" eb="4">
      <t>ゼンネンド</t>
    </rPh>
    <rPh sb="5" eb="7">
      <t>レイワ</t>
    </rPh>
    <rPh sb="8" eb="10">
      <t>ネンド</t>
    </rPh>
    <rPh sb="11" eb="13">
      <t>ジッセキ</t>
    </rPh>
    <phoneticPr fontId="3"/>
  </si>
  <si>
    <t>　この様式は、前年度（令和６年度）の特別管理産業廃棄物の発生量が50トン以上の事業場ごとに１枚作成し、提出してください。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</si>
  <si>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６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</si>
  <si>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当該年度（令和７年度）の６月30日までに提出してください。</t>
    <phoneticPr fontId="3"/>
  </si>
  <si>
    <t>　「電子情報処理組織の使用に関する事項」の欄には、前年度（令和６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</si>
  <si>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令和７年度発生する特別管理産業廃棄物ごとの目標量と処理計画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</si>
  <si>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７年度の目標量を記載してください。下の表には、令和６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</si>
  <si>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令和６年度実績</t>
    <rPh sb="0" eb="2">
      <t>レイワ</t>
    </rPh>
    <rPh sb="3" eb="5">
      <t>ネンド</t>
    </rPh>
    <rPh sb="5" eb="7">
      <t>ジッセキ</t>
    </rPh>
    <phoneticPr fontId="3"/>
  </si>
  <si>
    <t>（様式１又は５から反映→提出先、提出者情報、事業場情報、事業の種類、事業規模、様式５から反映→連絡先、令和６年度実績）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</si>
  <si>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←必ず記入してください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</si>
</sst>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02105" y="2219325"/>
          <a:ext cx="388620" cy="64008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90675" y="2196465"/>
          <a:ext cx="396240" cy="64008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2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2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D320"/>
  <sheetViews>
    <sheetView showGridLines="0" tabSelected="1" view="pageBreakPreview" zoomScaleNormal="100" zoomScaleSheetLayoutView="100" workbookViewId="0"/>
  </sheetViews>
  <sheetFormatPr defaultColWidth="9" defaultRowHeight="12"/>
  <cols>
    <col min="1" max="1" width="0.88671875" style="23" customWidth="1"/>
    <col min="2" max="2" width="3.33203125" style="23" customWidth="1"/>
    <col min="3" max="3" width="2.77734375" style="21" customWidth="1"/>
    <col min="4" max="4" width="2.88671875" style="21" customWidth="1"/>
    <col min="5" max="5" width="9.6640625" style="21" customWidth="1"/>
    <col min="6" max="6" width="2.77734375" style="21" customWidth="1"/>
    <col min="7" max="7" width="9.77734375" style="21" customWidth="1"/>
    <col min="8" max="8" width="1.77734375" style="21" customWidth="1"/>
    <col min="9" max="9" width="3.77734375" style="21" customWidth="1"/>
    <col min="10" max="10" width="9.77734375" style="21" customWidth="1"/>
    <col min="11" max="11" width="1.77734375" style="21" customWidth="1"/>
    <col min="12" max="12" width="3.77734375" style="21" customWidth="1"/>
    <col min="13" max="13" width="9.77734375" style="21" customWidth="1"/>
    <col min="14" max="14" width="1.77734375" style="21" customWidth="1"/>
    <col min="15" max="15" width="4.77734375" style="21" customWidth="1"/>
    <col min="16" max="16" width="8.77734375" style="21" customWidth="1"/>
    <col min="17" max="17" width="1.77734375" style="21" customWidth="1"/>
    <col min="18" max="18" width="4.77734375" style="21" customWidth="1"/>
    <col min="19" max="19" width="0.88671875" style="21" customWidth="1"/>
    <col min="20" max="20" width="7.77734375" style="21" customWidth="1"/>
    <col min="21" max="21" width="1.33203125" style="21" customWidth="1"/>
    <col min="22" max="22" width="2.21875" style="21" customWidth="1"/>
    <col min="23" max="23" width="9.44140625" style="21" bestFit="1" customWidth="1"/>
    <col min="24" max="24" width="9" style="48"/>
    <col min="25" max="25" width="10.77734375" style="48" customWidth="1"/>
    <col min="26" max="26" width="9" style="48"/>
    <col min="27" max="27" width="13.33203125" style="48" customWidth="1"/>
    <col min="28" max="33" width="9" style="48"/>
    <col min="34" max="34" width="33.77734375" style="48" customWidth="1"/>
    <col min="35" max="54" width="9" style="48"/>
    <col min="55" max="16384" width="9" style="21"/>
  </cols>
  <sheetData>
    <row r="2" spans="1:54" ht="13.2">
      <c r="C2" s="20" t="s">
        <v>51</v>
      </c>
    </row>
    <row r="3" spans="1:54" ht="13.2">
      <c r="C3" s="20" t="s">
        <v>297</v>
      </c>
    </row>
    <row r="4" spans="1:54" s="85" customFormat="1" ht="13.2">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2">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2">
      <c r="C6" s="20"/>
    </row>
    <row r="7" spans="1:54" ht="13.2">
      <c r="C7" s="20" t="s">
        <v>2</v>
      </c>
      <c r="W7" s="20"/>
    </row>
    <row r="8" spans="1:54" s="475" customFormat="1" ht="13.2">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2">
      <c r="A9" s="473"/>
      <c r="B9" s="473"/>
      <c r="C9" s="474"/>
      <c r="E9" s="482" t="s">
        <v>405</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2">
      <c r="A10" s="473"/>
      <c r="B10" s="473"/>
      <c r="C10" s="480"/>
      <c r="D10" s="480"/>
      <c r="E10" s="481" t="s">
        <v>419</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2">
      <c r="C11" s="481" t="s">
        <v>359</v>
      </c>
      <c r="W11" s="20"/>
      <c r="X11" s="100"/>
      <c r="Y11" s="452"/>
    </row>
    <row r="12" spans="1:54" ht="13.2">
      <c r="C12" s="20" t="s">
        <v>356</v>
      </c>
      <c r="W12" s="20"/>
      <c r="X12" s="100"/>
      <c r="Y12" s="101"/>
    </row>
    <row r="13" spans="1:54" ht="13.2">
      <c r="C13" s="481" t="s">
        <v>360</v>
      </c>
      <c r="X13" s="100"/>
      <c r="Y13" s="452"/>
    </row>
    <row r="14" spans="1:54" ht="13.2">
      <c r="C14" s="20"/>
      <c r="X14" s="100"/>
      <c r="Y14" s="452"/>
    </row>
    <row r="15" spans="1:54" ht="13.2">
      <c r="B15" s="84"/>
      <c r="C15" s="481" t="s">
        <v>406</v>
      </c>
      <c r="D15" s="85"/>
      <c r="E15" s="85"/>
      <c r="W15" s="20"/>
      <c r="X15" s="100"/>
      <c r="Y15" s="452"/>
    </row>
    <row r="16" spans="1:54" s="85" customFormat="1" ht="13.2">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2"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2">
      <c r="C19" s="20"/>
      <c r="D19" s="85"/>
      <c r="E19" s="85"/>
      <c r="F19" s="85"/>
      <c r="G19" s="85"/>
      <c r="H19" s="85"/>
      <c r="I19" s="85"/>
      <c r="J19" s="85"/>
      <c r="K19" s="85"/>
      <c r="L19" s="85"/>
      <c r="M19" s="85"/>
      <c r="N19" s="85"/>
      <c r="O19" s="85"/>
      <c r="P19" s="85"/>
      <c r="Q19" s="85"/>
      <c r="R19" s="85"/>
      <c r="S19" s="85"/>
      <c r="T19" s="85"/>
      <c r="W19" s="20"/>
      <c r="X19" s="100"/>
      <c r="Y19" s="101"/>
    </row>
    <row r="20" spans="1:56" ht="13.2">
      <c r="C20" s="20" t="s">
        <v>3</v>
      </c>
      <c r="D20" s="22"/>
      <c r="G20" s="85"/>
      <c r="H20" s="85"/>
      <c r="I20" s="85"/>
      <c r="J20" s="85"/>
      <c r="K20" s="85"/>
      <c r="L20" s="85"/>
      <c r="M20" s="85"/>
      <c r="N20" s="85"/>
      <c r="O20" s="85"/>
      <c r="P20" s="85"/>
      <c r="Q20" s="85"/>
      <c r="R20" s="85"/>
      <c r="S20" s="85"/>
      <c r="T20" s="85"/>
      <c r="W20" s="20"/>
      <c r="X20" s="100"/>
      <c r="Y20" s="101"/>
    </row>
    <row r="21" spans="1:56" ht="13.2">
      <c r="C21" s="705"/>
      <c r="D21" s="706"/>
      <c r="E21" s="20" t="s">
        <v>50</v>
      </c>
      <c r="W21" s="20"/>
      <c r="X21" s="100"/>
      <c r="Y21" s="101"/>
    </row>
    <row r="22" spans="1:56" ht="13.2">
      <c r="C22" s="707" t="s">
        <v>382</v>
      </c>
      <c r="D22" s="708"/>
      <c r="E22" s="20" t="s">
        <v>345</v>
      </c>
      <c r="W22" s="20"/>
      <c r="X22" s="101"/>
      <c r="Y22" s="101"/>
    </row>
    <row r="23" spans="1:56" ht="13.2">
      <c r="C23" s="709" t="s">
        <v>383</v>
      </c>
      <c r="D23" s="710"/>
      <c r="E23" s="20" t="s">
        <v>1</v>
      </c>
      <c r="W23" s="20"/>
      <c r="X23" s="101"/>
      <c r="Y23" s="101"/>
    </row>
    <row r="24" spans="1:56" ht="13.2">
      <c r="C24" s="711" t="s">
        <v>384</v>
      </c>
      <c r="D24" s="712"/>
      <c r="E24" s="20" t="s">
        <v>46</v>
      </c>
      <c r="W24" s="20"/>
      <c r="X24" s="101"/>
      <c r="Y24" s="101"/>
    </row>
    <row r="25" spans="1:56" ht="13.2">
      <c r="C25" s="713" t="s">
        <v>385</v>
      </c>
      <c r="D25" s="714"/>
      <c r="E25" s="481" t="s">
        <v>357</v>
      </c>
      <c r="W25" s="20"/>
      <c r="X25" s="100"/>
      <c r="Y25" s="452"/>
    </row>
    <row r="26" spans="1:56" ht="13.2">
      <c r="C26" s="24"/>
      <c r="D26" s="24"/>
      <c r="E26" s="481" t="s">
        <v>361</v>
      </c>
      <c r="F26" s="24"/>
      <c r="W26" s="20"/>
      <c r="X26" s="100"/>
      <c r="Y26" s="452"/>
      <c r="AA26" s="102"/>
    </row>
    <row r="27" spans="1:56" ht="13.8" thickBot="1">
      <c r="C27" s="24"/>
      <c r="D27" s="24"/>
      <c r="E27" s="570"/>
      <c r="U27" s="109"/>
      <c r="V27" s="109"/>
      <c r="W27" s="109"/>
      <c r="X27" s="21"/>
      <c r="Y27" s="20"/>
      <c r="Z27" s="100"/>
      <c r="AA27" s="452"/>
      <c r="BC27" s="48"/>
      <c r="BD27" s="48"/>
    </row>
    <row r="28" spans="1:56" ht="13.2">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
      </c>
      <c r="R29" s="744" t="str">
        <f t="shared" ref="R29:S29" si="0">IF($K$90+1E-21&lt;50,"〇","")</f>
        <v>〇</v>
      </c>
      <c r="S29" s="745" t="str">
        <f t="shared" si="0"/>
        <v>〇</v>
      </c>
      <c r="T29" s="495" t="str">
        <f>IF($K$90+1E-21&lt;50,"〇","")</f>
        <v>〇</v>
      </c>
      <c r="U29" s="570"/>
      <c r="V29" s="20"/>
      <c r="X29" s="20"/>
      <c r="Y29" s="100"/>
      <c r="Z29" s="452"/>
      <c r="AA29" s="453"/>
      <c r="BC29" s="48"/>
    </row>
    <row r="30" spans="1:56" ht="13.2">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2">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99999999999999"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2">
      <c r="C35" s="90"/>
      <c r="D35" s="25"/>
      <c r="E35" s="25"/>
      <c r="F35" s="25"/>
      <c r="G35" s="25"/>
      <c r="H35" s="25"/>
      <c r="I35" s="25"/>
      <c r="J35" s="25"/>
      <c r="K35" s="25"/>
      <c r="L35" s="25"/>
      <c r="M35" s="25"/>
      <c r="N35" s="25"/>
      <c r="O35" s="25"/>
      <c r="P35" s="748" t="s">
        <v>395</v>
      </c>
      <c r="Q35" s="749"/>
      <c r="R35" s="749"/>
      <c r="S35" s="749"/>
      <c r="T35" s="749"/>
      <c r="U35" s="750"/>
      <c r="W35" s="20"/>
      <c r="X35" s="100"/>
      <c r="Y35" s="101"/>
    </row>
    <row r="36" spans="1:25" ht="13.2">
      <c r="C36" s="90"/>
      <c r="D36" s="25"/>
      <c r="E36" s="25"/>
      <c r="F36" s="25"/>
      <c r="G36" s="25"/>
      <c r="H36" s="25"/>
      <c r="I36" s="25"/>
      <c r="J36" s="25"/>
      <c r="K36" s="25"/>
      <c r="L36" s="25"/>
      <c r="M36" s="25"/>
      <c r="N36" s="25"/>
      <c r="O36" s="25"/>
      <c r="P36" s="25"/>
      <c r="Q36" s="25"/>
      <c r="R36" s="25"/>
      <c r="S36" s="398"/>
      <c r="T36" s="398"/>
      <c r="U36" s="92"/>
      <c r="W36" s="20"/>
      <c r="X36" s="100"/>
      <c r="Y36" s="101"/>
    </row>
    <row r="37" spans="1:25" ht="13.2">
      <c r="C37" s="746"/>
      <c r="D37" s="747"/>
      <c r="E37" s="747"/>
      <c r="F37" s="747"/>
      <c r="G37" s="571" t="s">
        <v>5</v>
      </c>
      <c r="H37" s="571"/>
      <c r="I37" s="25"/>
      <c r="J37" s="25"/>
      <c r="K37" s="25"/>
      <c r="L37" s="25"/>
      <c r="M37" s="25"/>
      <c r="N37" s="25"/>
      <c r="O37" s="25"/>
      <c r="P37" s="25"/>
      <c r="Q37" s="25"/>
      <c r="R37" s="25"/>
      <c r="S37" s="25"/>
      <c r="T37" s="25"/>
      <c r="U37" s="91"/>
      <c r="W37" s="20"/>
      <c r="X37" s="100"/>
      <c r="Y37" s="101"/>
    </row>
    <row r="38" spans="1:25" ht="13.2">
      <c r="C38" s="90"/>
      <c r="D38" s="25"/>
      <c r="E38" s="25"/>
      <c r="F38" s="25"/>
      <c r="G38" s="25"/>
      <c r="H38" s="25"/>
      <c r="I38" s="25"/>
      <c r="J38" s="25"/>
      <c r="K38" s="25"/>
      <c r="L38" s="25"/>
      <c r="M38" s="25"/>
      <c r="N38" s="25"/>
      <c r="O38" s="25"/>
      <c r="P38" s="25"/>
      <c r="Q38" s="25"/>
      <c r="R38" s="25"/>
      <c r="S38" s="25"/>
      <c r="T38" s="25"/>
      <c r="U38" s="91"/>
      <c r="W38" s="20"/>
      <c r="X38" s="100"/>
      <c r="Y38" s="101"/>
    </row>
    <row r="39" spans="1:25" ht="13.2">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2">
      <c r="C43" s="90"/>
      <c r="D43" s="25"/>
      <c r="E43" s="25"/>
      <c r="F43" s="25"/>
      <c r="G43" s="25"/>
      <c r="H43" s="25"/>
      <c r="I43" s="25"/>
      <c r="J43" s="25"/>
      <c r="K43" s="25"/>
      <c r="L43" s="27"/>
      <c r="M43" s="27" t="s">
        <v>9</v>
      </c>
      <c r="N43" s="27"/>
      <c r="O43" s="778"/>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c r="G48" s="758"/>
      <c r="H48" s="758"/>
      <c r="I48" s="759"/>
      <c r="J48" s="759"/>
      <c r="K48" s="759"/>
      <c r="L48" s="759"/>
      <c r="M48" s="759"/>
      <c r="N48" s="759"/>
      <c r="O48" s="759"/>
      <c r="P48" s="791" t="s">
        <v>404</v>
      </c>
      <c r="Q48" s="799"/>
      <c r="R48" s="799"/>
      <c r="S48" s="799"/>
      <c r="T48" s="799"/>
      <c r="U48" s="800"/>
    </row>
    <row r="49" spans="3:23" ht="21.75" customHeight="1">
      <c r="C49" s="796"/>
      <c r="D49" s="797"/>
      <c r="E49" s="798"/>
      <c r="F49" s="760"/>
      <c r="G49" s="761"/>
      <c r="H49" s="761"/>
      <c r="I49" s="761"/>
      <c r="J49" s="761"/>
      <c r="K49" s="761"/>
      <c r="L49" s="761"/>
      <c r="M49" s="761"/>
      <c r="N49" s="761"/>
      <c r="O49" s="761"/>
      <c r="P49" s="738"/>
      <c r="Q49" s="739"/>
      <c r="R49" s="739"/>
      <c r="S49" s="739"/>
      <c r="T49" s="739"/>
      <c r="U49" s="740"/>
    </row>
    <row r="50" spans="3:23" ht="26.25" customHeight="1">
      <c r="C50" s="751" t="s">
        <v>11</v>
      </c>
      <c r="D50" s="752"/>
      <c r="E50" s="753"/>
      <c r="F50" s="762"/>
      <c r="G50" s="763"/>
      <c r="H50" s="763"/>
      <c r="I50" s="763"/>
      <c r="J50" s="763"/>
      <c r="K50" s="763"/>
      <c r="L50" s="763"/>
      <c r="M50" s="763"/>
      <c r="N50" s="568" t="s">
        <v>131</v>
      </c>
      <c r="O50" s="572"/>
      <c r="P50" s="572"/>
      <c r="Q50" s="741"/>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396</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c r="G54" s="732"/>
      <c r="H54" s="732"/>
      <c r="I54" s="732"/>
      <c r="J54" s="732"/>
      <c r="K54" s="732"/>
      <c r="L54" s="33" t="s">
        <v>48</v>
      </c>
      <c r="M54" s="33"/>
      <c r="N54" s="733"/>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2"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c r="G61" s="679"/>
      <c r="H61" s="679"/>
      <c r="I61" s="679"/>
      <c r="J61" s="679"/>
      <c r="K61" s="679"/>
      <c r="L61" s="679"/>
      <c r="M61" s="679"/>
      <c r="N61" s="679"/>
      <c r="O61" s="679"/>
      <c r="P61" s="679"/>
      <c r="Q61" s="679"/>
      <c r="R61" s="679"/>
      <c r="S61" s="679"/>
      <c r="T61" s="679"/>
      <c r="U61" s="680"/>
      <c r="W61" s="29"/>
    </row>
    <row r="62" spans="3:23" ht="13.95" customHeight="1">
      <c r="C62" s="573"/>
      <c r="D62" s="554"/>
      <c r="E62" s="496"/>
      <c r="F62" s="780"/>
      <c r="G62" s="781"/>
      <c r="H62" s="781"/>
      <c r="I62" s="781"/>
      <c r="J62" s="781"/>
      <c r="K62" s="781"/>
      <c r="L62" s="781"/>
      <c r="M62" s="781"/>
      <c r="N62" s="781"/>
      <c r="O62" s="781"/>
      <c r="P62" s="781"/>
      <c r="Q62" s="781"/>
      <c r="R62" s="781"/>
      <c r="S62" s="781"/>
      <c r="T62" s="781"/>
      <c r="U62" s="782"/>
      <c r="W62" s="29" t="s">
        <v>420</v>
      </c>
    </row>
    <row r="63" spans="3:23" ht="13.95"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5"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5"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5"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5"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5"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5"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5"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5"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5"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5" customHeight="1">
      <c r="C73" s="575"/>
      <c r="D73" s="558"/>
      <c r="E73" s="470"/>
      <c r="F73" s="567"/>
      <c r="G73" s="567"/>
      <c r="H73" s="567"/>
      <c r="I73" s="567"/>
      <c r="J73" s="567"/>
      <c r="K73" s="567"/>
      <c r="L73" s="567"/>
      <c r="M73" s="567"/>
      <c r="N73" s="567"/>
      <c r="O73" s="567"/>
      <c r="P73" s="567"/>
      <c r="Q73" s="567"/>
      <c r="R73" s="567"/>
      <c r="S73" s="567"/>
      <c r="T73" s="567"/>
      <c r="U73" s="567"/>
      <c r="W73" s="29"/>
    </row>
    <row r="74" spans="3:23" ht="13.2"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5" customHeight="1">
      <c r="C77" s="189"/>
      <c r="D77" s="610"/>
      <c r="E77" s="611"/>
      <c r="F77" s="611"/>
      <c r="G77" s="611"/>
      <c r="H77" s="611"/>
      <c r="I77" s="611"/>
      <c r="J77" s="611"/>
      <c r="K77" s="611"/>
      <c r="L77" s="611"/>
      <c r="M77" s="611"/>
      <c r="N77" s="611"/>
      <c r="O77" s="611"/>
      <c r="P77" s="611"/>
      <c r="Q77" s="611"/>
      <c r="R77" s="611"/>
      <c r="S77" s="611"/>
      <c r="T77" s="611"/>
      <c r="U77" s="612"/>
      <c r="W77" s="29" t="s">
        <v>420</v>
      </c>
    </row>
    <row r="78" spans="3:23" ht="13.95"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5"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5"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5"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5"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5"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5"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5"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5"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0</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0</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5"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5" customHeight="1">
      <c r="C94" s="690"/>
      <c r="D94" s="792"/>
      <c r="E94" s="694"/>
      <c r="F94" s="610"/>
      <c r="G94" s="611"/>
      <c r="H94" s="611"/>
      <c r="I94" s="611"/>
      <c r="J94" s="611"/>
      <c r="K94" s="611"/>
      <c r="L94" s="611"/>
      <c r="M94" s="611"/>
      <c r="N94" s="611"/>
      <c r="O94" s="611"/>
      <c r="P94" s="611"/>
      <c r="Q94" s="611"/>
      <c r="R94" s="611"/>
      <c r="S94" s="611"/>
      <c r="T94" s="611"/>
      <c r="U94" s="612"/>
      <c r="V94" s="180"/>
      <c r="W94" s="166"/>
      <c r="X94" s="166"/>
      <c r="Y94" s="166"/>
    </row>
    <row r="95" spans="1:56" ht="13.95"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5"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5"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5"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5"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5"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5"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5"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0</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0</v>
      </c>
      <c r="L105" s="701"/>
      <c r="M105" s="701"/>
      <c r="N105" s="701"/>
      <c r="O105" s="701"/>
      <c r="P105" s="584" t="s">
        <v>211</v>
      </c>
      <c r="Q105" s="684"/>
      <c r="R105" s="684"/>
      <c r="S105" s="684"/>
      <c r="T105" s="684"/>
      <c r="U105" s="685"/>
      <c r="V105" s="400"/>
      <c r="W105" s="400"/>
      <c r="X105" s="108"/>
      <c r="Y105" s="21"/>
      <c r="BC105" s="48"/>
      <c r="BD105" s="48"/>
    </row>
    <row r="106" spans="1:56" ht="13.95"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5" customHeight="1">
      <c r="C109" s="691"/>
      <c r="D109" s="697"/>
      <c r="E109" s="661"/>
      <c r="F109" s="610"/>
      <c r="G109" s="611"/>
      <c r="H109" s="611"/>
      <c r="I109" s="611"/>
      <c r="J109" s="611"/>
      <c r="K109" s="611"/>
      <c r="L109" s="611"/>
      <c r="M109" s="611"/>
      <c r="N109" s="611"/>
      <c r="O109" s="611"/>
      <c r="P109" s="611"/>
      <c r="Q109" s="611"/>
      <c r="R109" s="611"/>
      <c r="S109" s="611"/>
      <c r="T109" s="611"/>
      <c r="U109" s="612"/>
      <c r="V109" s="180"/>
      <c r="W109" s="166"/>
      <c r="X109" s="166"/>
      <c r="Y109" s="166"/>
    </row>
    <row r="110" spans="1:56" ht="13.95"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5"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5"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5"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5"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5"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5"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5"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5" customHeight="1">
      <c r="C120" s="591"/>
      <c r="D120" s="658"/>
      <c r="E120" s="661"/>
      <c r="F120" s="610"/>
      <c r="G120" s="611"/>
      <c r="H120" s="611"/>
      <c r="I120" s="611"/>
      <c r="J120" s="611"/>
      <c r="K120" s="611"/>
      <c r="L120" s="611"/>
      <c r="M120" s="611"/>
      <c r="N120" s="611"/>
      <c r="O120" s="611"/>
      <c r="P120" s="611"/>
      <c r="Q120" s="611"/>
      <c r="R120" s="611"/>
      <c r="S120" s="611"/>
      <c r="T120" s="611"/>
      <c r="U120" s="612"/>
      <c r="V120" s="180"/>
      <c r="W120" s="166"/>
      <c r="X120" s="166"/>
      <c r="Y120" s="166"/>
    </row>
    <row r="121" spans="3:27" ht="13.95"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5"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5"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5"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5" customHeight="1">
      <c r="C126" s="596"/>
      <c r="D126" s="658"/>
      <c r="E126" s="661"/>
      <c r="F126" s="610"/>
      <c r="G126" s="611"/>
      <c r="H126" s="611"/>
      <c r="I126" s="611"/>
      <c r="J126" s="611"/>
      <c r="K126" s="611"/>
      <c r="L126" s="611"/>
      <c r="M126" s="611"/>
      <c r="N126" s="611"/>
      <c r="O126" s="611"/>
      <c r="P126" s="611"/>
      <c r="Q126" s="611"/>
      <c r="R126" s="611"/>
      <c r="S126" s="611"/>
      <c r="T126" s="611"/>
      <c r="U126" s="612"/>
      <c r="V126" s="180"/>
      <c r="W126" s="166"/>
      <c r="X126" s="166"/>
      <c r="Y126" s="166"/>
    </row>
    <row r="127" spans="3:27" ht="13.95"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5"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5"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5"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5"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5"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5"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5"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5"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5"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5"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5"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5"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5"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5"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5"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5"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5"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5"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5"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5"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5"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5"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50000000000003" customHeight="1">
      <c r="C157" s="201"/>
      <c r="D157" s="658"/>
      <c r="E157" s="661"/>
      <c r="F157" s="663" t="s">
        <v>311</v>
      </c>
      <c r="G157" s="664"/>
      <c r="H157" s="664"/>
      <c r="I157" s="664"/>
      <c r="J157" s="664"/>
      <c r="K157" s="665">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50000000000003" customHeight="1">
      <c r="C158" s="201"/>
      <c r="D158" s="658"/>
      <c r="E158" s="661"/>
      <c r="F158" s="663" t="s">
        <v>312</v>
      </c>
      <c r="G158" s="664"/>
      <c r="H158" s="664"/>
      <c r="I158" s="664"/>
      <c r="J158" s="664"/>
      <c r="K158" s="665">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5"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5"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5"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5"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5"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5"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5"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5"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5"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5"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50000000000003"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50000000000003"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5"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5"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5"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5"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5"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5"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5"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5"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5"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5"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5"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5"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5"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5"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5"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5"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5"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5"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5"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5"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5"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5"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5"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5"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5"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5"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5"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2" customHeight="1">
      <c r="C208" s="201"/>
      <c r="D208" s="658"/>
      <c r="E208" s="661"/>
      <c r="F208" s="639" t="s">
        <v>188</v>
      </c>
      <c r="G208" s="640"/>
      <c r="H208" s="640"/>
      <c r="I208" s="640"/>
      <c r="J208" s="640"/>
      <c r="K208" s="614">
        <f>+別紙!X14</f>
        <v>0</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2" customHeight="1">
      <c r="C209" s="201"/>
      <c r="D209" s="658"/>
      <c r="E209" s="661"/>
      <c r="F209" s="324"/>
      <c r="G209" s="627" t="s">
        <v>164</v>
      </c>
      <c r="H209" s="628"/>
      <c r="I209" s="628"/>
      <c r="J209" s="628"/>
      <c r="K209" s="614">
        <f>+別紙!X15</f>
        <v>0</v>
      </c>
      <c r="L209" s="614"/>
      <c r="M209" s="614"/>
      <c r="N209" s="614"/>
      <c r="O209" s="614"/>
      <c r="P209" s="548" t="s">
        <v>13</v>
      </c>
      <c r="Q209" s="618"/>
      <c r="R209" s="619"/>
      <c r="S209" s="619"/>
      <c r="T209" s="619"/>
      <c r="U209" s="620"/>
      <c r="V209" s="381"/>
      <c r="W209" s="381"/>
      <c r="X209" s="180"/>
      <c r="Y209" s="416"/>
      <c r="Z209" s="416"/>
      <c r="AA209" s="416"/>
      <c r="BC209" s="48"/>
      <c r="BD209" s="48"/>
    </row>
    <row r="210" spans="3:56" ht="43.2" customHeight="1">
      <c r="C210" s="201"/>
      <c r="D210" s="658"/>
      <c r="E210" s="661"/>
      <c r="F210" s="324"/>
      <c r="G210" s="627" t="s">
        <v>165</v>
      </c>
      <c r="H210" s="628"/>
      <c r="I210" s="628"/>
      <c r="J210" s="628"/>
      <c r="K210" s="614">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2" customHeight="1">
      <c r="C211" s="201"/>
      <c r="D211" s="658"/>
      <c r="E211" s="661"/>
      <c r="F211" s="324"/>
      <c r="G211" s="627" t="s">
        <v>374</v>
      </c>
      <c r="H211" s="628"/>
      <c r="I211" s="628"/>
      <c r="J211" s="628"/>
      <c r="K211" s="614">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2" customHeight="1">
      <c r="C212" s="201"/>
      <c r="D212" s="658"/>
      <c r="E212" s="661"/>
      <c r="F212" s="325"/>
      <c r="G212" s="627" t="s">
        <v>375</v>
      </c>
      <c r="H212" s="628"/>
      <c r="I212" s="628"/>
      <c r="J212" s="628"/>
      <c r="K212" s="614">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5"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5"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5"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5"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5"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5"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5"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5"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5"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5"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0</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5"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5"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5"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5"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5"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5"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5"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5"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5"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5"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5"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 customHeight="1">
      <c r="C241" s="647"/>
      <c r="D241" s="648"/>
      <c r="E241" s="649"/>
      <c r="F241" s="631" t="s">
        <v>363</v>
      </c>
      <c r="G241" s="632"/>
      <c r="H241" s="632"/>
      <c r="I241" s="632"/>
      <c r="J241" s="632"/>
      <c r="K241" s="633"/>
      <c r="L241" s="634"/>
      <c r="M241" s="635">
        <f>SUM(別紙!G9:J9,別紙!N9:W9)</f>
        <v>0</v>
      </c>
      <c r="N241" s="636"/>
      <c r="O241" s="636"/>
      <c r="P241" s="636"/>
      <c r="Q241" s="636"/>
      <c r="R241" s="636"/>
      <c r="S241" s="636"/>
      <c r="T241" s="488" t="s">
        <v>364</v>
      </c>
      <c r="U241" s="491"/>
      <c r="V241" s="483"/>
      <c r="W241" s="416"/>
      <c r="X241" s="416"/>
      <c r="Y241" s="416"/>
      <c r="Z241" s="425"/>
      <c r="AA241" s="425"/>
    </row>
    <row r="242" spans="1:54" ht="13.95"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 customHeight="1">
      <c r="C243" s="651"/>
      <c r="D243" s="652"/>
      <c r="E243" s="653"/>
      <c r="F243" s="642"/>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95" customHeight="1">
      <c r="C245" s="598"/>
      <c r="D245" s="599"/>
      <c r="E245" s="599"/>
      <c r="F245" s="35"/>
      <c r="G245" s="35"/>
      <c r="H245" s="35"/>
      <c r="I245" s="36"/>
      <c r="J245" s="36"/>
      <c r="K245" s="36"/>
      <c r="L245" s="37"/>
      <c r="M245" s="37"/>
      <c r="N245" s="37"/>
      <c r="O245" s="38"/>
      <c r="P245" s="38"/>
      <c r="Q245" s="38"/>
      <c r="R245" s="38"/>
      <c r="S245" s="36"/>
      <c r="T245" s="399"/>
      <c r="U245" s="399"/>
    </row>
    <row r="246" spans="1:54" ht="19.95" customHeight="1">
      <c r="C246" s="613" t="s">
        <v>397</v>
      </c>
      <c r="D246" s="613"/>
      <c r="E246" s="613"/>
      <c r="F246" s="613"/>
      <c r="G246" s="613"/>
      <c r="H246" s="613"/>
      <c r="I246" s="613"/>
      <c r="J246" s="613"/>
      <c r="K246" s="613"/>
      <c r="L246" s="613"/>
      <c r="M246" s="613"/>
      <c r="N246" s="613"/>
      <c r="O246" s="613"/>
      <c r="P246" s="613"/>
      <c r="Q246" s="613"/>
      <c r="R246" s="613"/>
      <c r="S246" s="613"/>
      <c r="T246" s="613"/>
      <c r="U246" s="613"/>
    </row>
    <row r="247" spans="1:54" ht="13.2">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50000000000003"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5"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50000000000003"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2"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50000000000003"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2">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2">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2">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2">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2">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2">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2">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2">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2">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2">
      <c r="C278" s="46"/>
      <c r="D278" s="46"/>
      <c r="E278" s="46"/>
      <c r="F278" s="46"/>
      <c r="G278" s="46"/>
      <c r="H278" s="46"/>
      <c r="I278" s="46"/>
      <c r="J278" s="46"/>
      <c r="K278" s="46"/>
      <c r="L278" s="46"/>
      <c r="M278" s="46"/>
      <c r="N278" s="46"/>
      <c r="O278" s="46"/>
      <c r="P278" s="46"/>
      <c r="Q278" s="46"/>
      <c r="R278" s="46"/>
      <c r="S278" s="46"/>
      <c r="T278" s="46"/>
      <c r="U278" s="46"/>
      <c r="W278" s="493" t="s">
        <v>93</v>
      </c>
    </row>
    <row r="279" spans="3:24" ht="13.2">
      <c r="C279" s="46"/>
      <c r="D279" s="46"/>
      <c r="E279" s="46"/>
      <c r="F279" s="46"/>
      <c r="G279" s="46"/>
      <c r="H279" s="46"/>
      <c r="I279" s="46"/>
      <c r="J279" s="46"/>
      <c r="K279" s="46"/>
      <c r="L279" s="46"/>
      <c r="M279" s="46"/>
      <c r="N279" s="46"/>
      <c r="O279" s="46"/>
      <c r="P279" s="46"/>
      <c r="Q279" s="46"/>
      <c r="R279" s="46"/>
      <c r="S279" s="46"/>
      <c r="T279" s="46"/>
      <c r="U279" s="46"/>
      <c r="W279" s="493" t="s">
        <v>94</v>
      </c>
    </row>
    <row r="280" spans="3:24" ht="13.2">
      <c r="C280" s="46"/>
      <c r="D280" s="46"/>
      <c r="E280" s="46"/>
      <c r="F280" s="46"/>
      <c r="G280" s="46"/>
      <c r="H280" s="46"/>
      <c r="I280" s="46"/>
      <c r="J280" s="46"/>
      <c r="K280" s="46"/>
      <c r="L280" s="46"/>
      <c r="M280" s="46"/>
      <c r="N280" s="46"/>
      <c r="O280" s="46"/>
      <c r="P280" s="46"/>
      <c r="Q280" s="46"/>
      <c r="R280" s="46"/>
      <c r="S280" s="46"/>
      <c r="T280" s="46"/>
      <c r="U280" s="46"/>
      <c r="W280" s="493" t="s">
        <v>95</v>
      </c>
    </row>
    <row r="281" spans="3:24" ht="13.2">
      <c r="C281" s="48"/>
      <c r="D281" s="48"/>
      <c r="E281" s="48"/>
      <c r="F281" s="48"/>
      <c r="G281" s="48"/>
      <c r="H281" s="48"/>
      <c r="I281" s="48"/>
      <c r="J281" s="48"/>
      <c r="K281" s="48"/>
      <c r="L281" s="48"/>
      <c r="M281" s="48"/>
      <c r="N281" s="48"/>
      <c r="O281" s="48"/>
      <c r="P281" s="48"/>
      <c r="Q281" s="48"/>
      <c r="R281" s="48"/>
      <c r="S281" s="48"/>
      <c r="T281" s="48"/>
      <c r="U281" s="48"/>
      <c r="W281" s="493" t="s">
        <v>96</v>
      </c>
    </row>
    <row r="282" spans="3:24" ht="13.2">
      <c r="C282" s="48"/>
      <c r="D282" s="48"/>
      <c r="E282" s="48"/>
      <c r="F282" s="48"/>
      <c r="G282" s="48"/>
      <c r="H282" s="48"/>
      <c r="I282" s="48"/>
      <c r="J282" s="48"/>
      <c r="K282" s="48"/>
      <c r="L282" s="48"/>
      <c r="M282" s="48"/>
      <c r="N282" s="48"/>
      <c r="O282" s="48"/>
      <c r="P282" s="48"/>
      <c r="Q282" s="48"/>
      <c r="R282" s="48"/>
      <c r="S282" s="48"/>
      <c r="T282" s="48"/>
      <c r="U282" s="48"/>
      <c r="W282" s="493" t="s">
        <v>99</v>
      </c>
    </row>
    <row r="283" spans="3:24" ht="13.2">
      <c r="C283" s="48"/>
      <c r="D283" s="48"/>
      <c r="E283" s="48"/>
      <c r="F283" s="48"/>
      <c r="G283" s="48"/>
      <c r="H283" s="48"/>
      <c r="I283" s="48"/>
      <c r="J283" s="48"/>
      <c r="K283" s="48"/>
      <c r="L283" s="48"/>
      <c r="M283" s="48"/>
      <c r="N283" s="48"/>
      <c r="O283" s="48"/>
      <c r="P283" s="48"/>
      <c r="Q283" s="48"/>
      <c r="R283" s="48"/>
      <c r="S283" s="48"/>
      <c r="T283" s="48"/>
      <c r="U283" s="48"/>
      <c r="W283" s="493" t="s">
        <v>100</v>
      </c>
    </row>
    <row r="284" spans="3:24" ht="13.2">
      <c r="W284" s="493" t="s">
        <v>101</v>
      </c>
    </row>
    <row r="285" spans="3:24" ht="13.2">
      <c r="W285" s="493" t="s">
        <v>102</v>
      </c>
    </row>
    <row r="286" spans="3:24" ht="13.2">
      <c r="W286" s="493" t="s">
        <v>103</v>
      </c>
    </row>
    <row r="287" spans="3:24" ht="13.2">
      <c r="W287" s="493" t="s">
        <v>104</v>
      </c>
    </row>
    <row r="288" spans="3:24" ht="13.2">
      <c r="W288" s="493" t="s">
        <v>97</v>
      </c>
    </row>
    <row r="289" spans="23:23" ht="13.2">
      <c r="W289" s="493" t="s">
        <v>105</v>
      </c>
    </row>
    <row r="290" spans="23:23" ht="13.2">
      <c r="W290" s="493" t="s">
        <v>106</v>
      </c>
    </row>
    <row r="291" spans="23:23" ht="13.2">
      <c r="W291" s="493" t="s">
        <v>107</v>
      </c>
    </row>
    <row r="292" spans="23:23" ht="13.2">
      <c r="W292" s="493" t="s">
        <v>108</v>
      </c>
    </row>
    <row r="293" spans="23:23" ht="13.2">
      <c r="W293" s="493" t="s">
        <v>109</v>
      </c>
    </row>
    <row r="294" spans="23:23" ht="13.2">
      <c r="W294" s="493" t="s">
        <v>110</v>
      </c>
    </row>
    <row r="295" spans="23:23" ht="13.2">
      <c r="W295" s="493" t="s">
        <v>111</v>
      </c>
    </row>
    <row r="296" spans="23:23" ht="13.2">
      <c r="W296" s="493" t="s">
        <v>112</v>
      </c>
    </row>
    <row r="297" spans="23:23" ht="13.2">
      <c r="W297" s="493" t="s">
        <v>113</v>
      </c>
    </row>
    <row r="298" spans="23:23" ht="13.2">
      <c r="W298" s="493" t="s">
        <v>114</v>
      </c>
    </row>
    <row r="299" spans="23:23" ht="13.2">
      <c r="W299" s="493" t="s">
        <v>115</v>
      </c>
    </row>
    <row r="300" spans="23:23" ht="13.2">
      <c r="W300" s="493" t="s">
        <v>98</v>
      </c>
    </row>
    <row r="301" spans="23:23" ht="13.2">
      <c r="W301" s="493" t="s">
        <v>116</v>
      </c>
    </row>
    <row r="302" spans="23:23" ht="13.2">
      <c r="W302" s="493" t="s">
        <v>117</v>
      </c>
    </row>
    <row r="303" spans="23:23" ht="13.2">
      <c r="W303" s="493" t="s">
        <v>118</v>
      </c>
    </row>
    <row r="304" spans="23:23" ht="13.2">
      <c r="W304" s="493" t="s">
        <v>119</v>
      </c>
    </row>
    <row r="305" spans="23:23" ht="13.2">
      <c r="W305" s="493" t="s">
        <v>120</v>
      </c>
    </row>
    <row r="306" spans="23:23" ht="13.2">
      <c r="W306" s="493" t="s">
        <v>121</v>
      </c>
    </row>
    <row r="307" spans="23:23" ht="13.2">
      <c r="W307" s="440" t="s">
        <v>122</v>
      </c>
    </row>
    <row r="308" spans="23:23" ht="13.2">
      <c r="W308" s="440" t="s">
        <v>123</v>
      </c>
    </row>
    <row r="309" spans="23:23" ht="13.2">
      <c r="W309" s="440" t="s">
        <v>124</v>
      </c>
    </row>
    <row r="310" spans="23:23" ht="13.2">
      <c r="W310" s="440" t="s">
        <v>125</v>
      </c>
    </row>
    <row r="311" spans="23:23" ht="13.2">
      <c r="W311" s="440" t="s">
        <v>126</v>
      </c>
    </row>
    <row r="312" spans="23:23" ht="13.2">
      <c r="W312" s="440" t="s">
        <v>127</v>
      </c>
    </row>
    <row r="313" spans="23:23" ht="13.2">
      <c r="W313" s="440" t="s">
        <v>370</v>
      </c>
    </row>
    <row r="314" spans="23:23" ht="13.2">
      <c r="W314" s="440" t="s">
        <v>371</v>
      </c>
    </row>
    <row r="315" spans="23:23" ht="13.2">
      <c r="W315" s="440" t="s">
        <v>372</v>
      </c>
    </row>
    <row r="316" spans="23:23" ht="13.2">
      <c r="W316" s="440"/>
    </row>
    <row r="317" spans="23:23">
      <c r="W317" s="441"/>
    </row>
    <row r="318" spans="23:23" ht="13.2">
      <c r="W318" s="442" t="s">
        <v>130</v>
      </c>
    </row>
    <row r="319" spans="23:23">
      <c r="W319" s="441" t="s">
        <v>128</v>
      </c>
    </row>
    <row r="320" spans="23:23">
      <c r="W320" s="21" t="s">
        <v>129</v>
      </c>
    </row>
  </sheetData>
  <sheetProtection algorithmName="SHA-512" hashValue="G+u6A76d4nSzD58NmnjSfyutdcn4AnJDCRlDwaCftX6dNMEzIwHck7ManiYbZVKzKagt9cHF/QnytdE4uPHt6Q==" saltValue="j5nPUT5sKgsAHCpYePtWkA=="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xr:uid="{00000000-0002-0000-0000-000000000000}">
      <formula1>G92=ROUND(G92,2)</formula1>
    </dataValidation>
    <dataValidation type="list" allowBlank="1" showInputMessage="1" showErrorMessage="1" sqref="C37:F37" xr:uid="{00000000-0002-0000-0000-000002000000}">
      <formula1>$W$254:$W$258</formula1>
    </dataValidation>
    <dataValidation type="textLength" operator="lessThanOrEqual" allowBlank="1" showInputMessage="1" showErrorMessage="1" error="文字数を50文字以内としてください。" sqref="N54:U54" xr:uid="{00000000-0002-0000-0000-000004000000}">
      <formula1>50</formula1>
    </dataValidation>
    <dataValidation type="textLength" operator="lessThanOrEqual" allowBlank="1" showInputMessage="1" showErrorMessage="1" error="文字数を500文字以内としてください。" sqref="F62:U73" xr:uid="{00000000-0002-0000-0000-000005000000}">
      <formula1>500</formula1>
    </dataValidation>
    <dataValidation type="textLength" operator="lessThanOrEqual" allowBlank="1" showInputMessage="1" showErrorMessage="1" error="文字数を550文字以内としてください。" sqref="D77:U86" xr:uid="{00000000-0002-0000-0000-000006000000}">
      <formula1>550</formula1>
    </dataValidation>
    <dataValidation type="textLength" operator="lessThanOrEqual" allowBlank="1" showInputMessage="1" showErrorMessage="1" error="文字数を400文字以内としてください。" sqref="F94:U102 F109:U117" xr:uid="{00000000-0002-0000-0000-000007000000}">
      <formula1>400</formula1>
    </dataValidation>
    <dataValidation type="textLength" operator="lessThanOrEqual" allowBlank="1" showInputMessage="1" showErrorMessage="1" error="文字数を200文字以内としてください。" sqref="F120:U124 F126:U130" xr:uid="{00000000-0002-0000-0000-00000800000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xr:uid="{00000000-0002-0000-0000-000009000000}">
      <formula1>350</formula1>
    </dataValidation>
    <dataValidation type="list" allowBlank="1" showInputMessage="1" showErrorMessage="1" sqref="F54:K54" xr:uid="{613A7E34-8EE4-4DB8-AEF7-F325F2D36865}">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49" width="9" style="50"/>
    <col min="50" max="50" width="49.77734375" style="50" bestFit="1" customWidth="1"/>
    <col min="51" max="52" width="9" style="50"/>
    <col min="53" max="53" width="54.44140625" style="50" bestFit="1" customWidth="1"/>
    <col min="54" max="54" width="13" style="50" bestFit="1" customWidth="1"/>
    <col min="55" max="55" width="24.33203125" style="50" bestFit="1" customWidth="1"/>
    <col min="56" max="57" width="9" style="50"/>
    <col min="58" max="58" width="16.2187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2"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3.8"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
      </c>
      <c r="AS4" s="824"/>
      <c r="AT4" s="444" t="str">
        <f>+表紙!T29</f>
        <v>〇</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f>+表紙!F48</f>
        <v>0</v>
      </c>
      <c r="AF5" s="826"/>
      <c r="AG5" s="826"/>
      <c r="AH5" s="826"/>
      <c r="AI5" s="826"/>
      <c r="AJ5" s="826"/>
      <c r="AK5" s="826"/>
      <c r="AL5" s="826"/>
      <c r="AM5" s="826"/>
      <c r="AN5" s="826"/>
      <c r="AO5" s="826"/>
      <c r="AP5" s="826"/>
      <c r="AQ5" s="826"/>
      <c r="AR5" s="826"/>
      <c r="AS5" s="826"/>
      <c r="AT5" s="826"/>
      <c r="AU5" s="826"/>
    </row>
    <row r="6" spans="2:48" ht="24.75" customHeight="1" thickBot="1">
      <c r="B6" s="160"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2"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400</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2">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2">
      <c r="H45" s="79"/>
      <c r="I45" s="79"/>
      <c r="J45" s="79"/>
      <c r="Q45" s="79"/>
      <c r="R45" s="79"/>
      <c r="S45" s="79"/>
      <c r="AX45" s="80"/>
      <c r="AY45" s="80"/>
      <c r="AZ45" s="80"/>
      <c r="BA45" s="80"/>
      <c r="BB45" s="80"/>
      <c r="BC45" s="80"/>
    </row>
    <row r="46" spans="2:61" ht="13.2">
      <c r="H46" s="79"/>
      <c r="I46" s="79"/>
      <c r="J46" s="79"/>
      <c r="Q46" s="79"/>
      <c r="R46" s="79"/>
      <c r="S46" s="79"/>
      <c r="AX46" s="80"/>
      <c r="AY46" s="80"/>
      <c r="AZ46" s="80"/>
      <c r="BA46" s="80"/>
      <c r="BB46" s="80"/>
      <c r="BC46" s="80"/>
    </row>
    <row r="47" spans="2:61" ht="13.2">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wS0S5OwTUwBG+4/Exr79czza6HRwG8WVNXHJiSxpDeONWi55EwZwcpp+246Ubv5gXrTQd+a6xpJzikrZg5mz/Q==" saltValue="CzeguqtBTowxIIh6N+X/wA=="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xr:uid="{00000000-0002-0000-0100-000000000000}">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xr:uid="{00000000-0002-0000-0100-000001000000}">
      <formula1>F9=ROUND(F9,2)</formula1>
    </dataValidation>
    <dataValidation type="textLength" allowBlank="1" showInputMessage="1" showErrorMessage="1" errorTitle="要確認" error="「廃油」は、中間処理を経ずに「最終処分」はできません。" sqref="Q33:T33" xr:uid="{00000000-0002-0000-0100-000006000000}">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kIm95MnV+7pSSs4eb3UfuIHzFXa7XJk1Sr73h8+WvxqtL13O30+cUxP74OsfIeLm27157s55b2/jj3E1koJN/Q==" saltValue="SdAzIHFcgoEkrWOMBo0Qlg=="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xr:uid="{00000000-0002-0000-02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200-000001000000}">
      <formula1>F9=ROUND(F9,2)</formula1>
    </dataValidation>
    <dataValidation type="textLength" allowBlank="1" showInputMessage="1" showErrorMessage="1" errorTitle="要確認" error="「廃酸」は、中間処理を経ずに「最終処分」はできません。" sqref="Q33:T33" xr:uid="{00000000-0002-0000-0200-000002000000}">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czjjYadnFdFif48InEEtSULrazTd3w+IT8JVfakwLZ0vNUWkQBfcJcNFWsf5eFfvvYm4uo/pSkFb7WPcPPLwmQ==" saltValue="wcr8ZeEE+K4H6SKhUvj6cA=="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xr:uid="{00000000-0002-0000-03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300-000001000000}">
      <formula1>F9=ROUND(F9,2)</formula1>
    </dataValidation>
    <dataValidation type="textLength" allowBlank="1" showInputMessage="1" showErrorMessage="1" errorTitle="要確認" error="「廃ｱﾙｶﾘ」は、中間処理を経ずに「最終処分」はできません。" sqref="Q33:T33" xr:uid="{00000000-0002-0000-0300-000002000000}">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zxiokRnzVXlUiZNGM3YCC0HWgCufCiC5ScuP9f1fm7J4uGiZ6OLE9NKbiBHom3dYGgU0K2K9RxJqZsQk4rGqAA==" saltValue="o50hbZT3CnAnQhRtUOxExw=="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xr:uid="{00000000-0002-0000-04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4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vBzkR4j4YSdAM+Y6TIrBPNQQFAzI7yWUPWIuSO8wGOvGEm3fxhmJKLM94wOEngjbhH8kDMJS/7tJJMMVS+PoZQ==" saltValue="h0eMhjUcHA+zs3XFb17oL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xr:uid="{00000000-0002-0000-05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5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7BDvrLe4mGGocIdONHKWtT7puFy5dcoysGc6znt4wvISmon+oRlA7H4I3o5GchEqEU2uDZA89tJGJiO/EuAClQ==" saltValue="3G88igAKl+SP8sjKAlW+qg=="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xr:uid="{00000000-0002-0000-06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6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2"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SiexOhDOAIcMJG/TGauTIUe4wd6nGqU7q+jjKFsMICK7R6jcm9Gq3fd6PcifRBVfAdD54Jr1ytl1JqNuR0Q4SQ==" saltValue="qPvE503S4SnEfXwtP8gDFg=="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xr:uid="{00000000-0002-0000-07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7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2"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2"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5JtdyW9W5Z+8TdJZji415EiEx7pTyjvc/qEGB1KXy63w7HVfd6gH9ZcJE+BR6ryKU/hDulXVswFGrqfJoWNSg==" saltValue="WwxD4jXFWs3mRN9Diu2GGA=="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xr:uid="{00000000-0002-0000-08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8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2"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Y5DQqjocWz8RP3Mt38ZS5pQS3qKu/oExXNRyj+qQw9DM6K54AZ9FP1cnoO7jz+xrlvYfHFVdVCHjsiiEJysDlA==" saltValue="t9KepnZ+ukJsxQnShAoqn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xr:uid="{00000000-0002-0000-09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9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2"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G6LCIBZnzbFzBFZKADPPyMbVEOeaCMOHIgq5T+COdzwpexF9EYluf0x6WDQ+gBQxl+gn9q4GocnttpWfQIJIHg==" saltValue="PyWtMJzymzdm4yIIBJf0hA=="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xr:uid="{00000000-0002-0000-0A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A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2"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6iqGClViRmXTDNr3PIaAqNbM+sCkOHfKFeD+B6v9HdAxiCUITPCviCegOzZMn+qp3IdH6Ejy/GFTSNcaavf00A==" saltValue="/3li/YIjBivca+QyH65dT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xr:uid="{00000000-0002-0000-0B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B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LLzgSISYBYW699ukS6eugwwufhAHtLlvo4hRsn24jNuw7PTkbXG/iOMrJAgyfD5WzPK5+XnAwy4mWfaz1zmiwQ==" saltValue="sZLB/e6ky3FBpXNCxfjOY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xr:uid="{00000000-0002-0000-0C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C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zq8ZmV4uX9K4H71xs8Arwr5vmtH8nb8FZALTE5B4ShPpNPUXv5rT9dLf2QZR4rfyI4oSTfswS6HxGRV6B81qWw==" saltValue="LdO5mDsrLdUBNKOpJSUQM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xr:uid="{00000000-0002-0000-0D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D00-000001000000}">
      <formula1>F9=ROUND(F9,2)</formula1>
    </dataValidation>
    <dataValidation type="textLength" allowBlank="1" showInputMessage="1" showErrorMessage="1" errorTitle="要確認" error="「廃油」は、中間処理を経ずに「最終処分」はできません。" sqref="Q33:T33" xr:uid="{00000000-0002-0000-0D00-000002000000}">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cmCacaakcOSc3Gf5O3JXA3MKghggTOccsPA/n9UL89Izrf+c22OBESdTtLr7nQXierDPCSSW3wCQKCL/vWM++w==" saltValue="hg+jgoGZk0sBlMedgZ/gV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xr:uid="{00000000-0002-0000-0E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E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nCapeICg0cLnAqhHWUdlDSFbZ6b/t+Nk+cJivY7oN5Xdk7gq2JNy3nF6bMpUcRCPgp5Prcw+EppdWW4j+x0H5A==" saltValue="nG1asZ/uyKQH1JuSq0sUh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xr:uid="{00000000-0002-0000-0F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F00-000001000000}">
      <formula1>F9=ROUND(F9,2)</formula1>
    </dataValidation>
    <dataValidation type="textLength" allowBlank="1" showInputMessage="1" showErrorMessage="1" errorTitle="要確認" error="「廃酸」は、中間処理を経ずに「最終処分」はできません。" sqref="Q33:T33" xr:uid="{00000000-0002-0000-0F00-000002000000}">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OkuFGSD9p+btPHdkaMC1ailjBtIG7UYd6tURPwh8quUSk9/j3sFeKxisBmvwnHmwgPC4TLX4uDpQfuUx0rfHTQ==" saltValue="8FbKhKofjtC+OlSUALXb+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xr:uid="{00000000-0002-0000-10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1000-000001000000}">
      <formula1>F9=ROUND(F9,2)</formula1>
    </dataValidation>
    <dataValidation type="textLength" allowBlank="1" showInputMessage="1" showErrorMessage="1" errorTitle="要確認" error="「廃ｱﾙｶﾘ」は、中間処理を経ずに「最終処分」はできません。" sqref="Q33:T33" xr:uid="{00000000-0002-0000-1000-000002000000}">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B1:BI76"/>
  <sheetViews>
    <sheetView showGridLines="0" zoomScaleNormal="100" workbookViewId="0">
      <selection activeCell="B2" sqref="B2:G3"/>
    </sheetView>
  </sheetViews>
  <sheetFormatPr defaultColWidth="9" defaultRowHeight="12"/>
  <cols>
    <col min="1" max="2" width="2.88671875" style="50" customWidth="1"/>
    <col min="3" max="3" width="17.33203125" style="50" customWidth="1"/>
    <col min="4" max="5" width="2.88671875" style="50" customWidth="1"/>
    <col min="6" max="6" width="3" style="50" customWidth="1"/>
    <col min="7" max="7" width="11.44140625" style="50" customWidth="1"/>
    <col min="8" max="8" width="2.33203125" style="50" customWidth="1"/>
    <col min="9" max="10" width="2.44140625" style="50" customWidth="1"/>
    <col min="11" max="11" width="2.77734375" style="50" customWidth="1"/>
    <col min="12" max="12" width="2.88671875" style="50" customWidth="1"/>
    <col min="13" max="14" width="2.77734375" style="50" customWidth="1"/>
    <col min="15" max="15" width="3" style="50" customWidth="1"/>
    <col min="16" max="18" width="4.77734375" style="50" customWidth="1"/>
    <col min="19" max="21" width="2.88671875" style="50" customWidth="1"/>
    <col min="22" max="23" width="2.44140625" style="50" customWidth="1"/>
    <col min="24" max="24" width="2.88671875" style="50" customWidth="1"/>
    <col min="25" max="25" width="7.77734375" style="50" customWidth="1"/>
    <col min="26" max="26" width="4.77734375" style="50" customWidth="1"/>
    <col min="27" max="27" width="2" style="50" customWidth="1"/>
    <col min="28" max="29" width="2.33203125" style="50" customWidth="1"/>
    <col min="30" max="30" width="3.109375" style="50" customWidth="1"/>
    <col min="31" max="32" width="2.33203125" style="50" customWidth="1"/>
    <col min="33" max="33" width="2.88671875" style="50" customWidth="1"/>
    <col min="34" max="34" width="7.77734375" style="50" customWidth="1"/>
    <col min="35" max="36" width="4.33203125" style="50" customWidth="1"/>
    <col min="37" max="37" width="3.33203125" style="50" customWidth="1"/>
    <col min="38" max="38" width="2.77734375" style="50" customWidth="1"/>
    <col min="39" max="39" width="2.88671875" style="50" customWidth="1"/>
    <col min="40" max="40" width="10.77734375" style="50" customWidth="1"/>
    <col min="41" max="41" width="2.88671875" style="50" customWidth="1"/>
    <col min="42" max="43" width="2.44140625" style="50" customWidth="1"/>
    <col min="44" max="44" width="2.77734375" style="50" customWidth="1"/>
    <col min="45" max="45" width="7.77734375" style="50" customWidth="1"/>
    <col min="46" max="46" width="11.77734375" style="50" customWidth="1"/>
    <col min="47" max="47" width="1.88671875" style="50" customWidth="1"/>
    <col min="48" max="57" width="9" style="50"/>
    <col min="58" max="58" width="16.2187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2"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3.8"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
      </c>
      <c r="AS4" s="824"/>
      <c r="AT4" s="444" t="str">
        <f>+表紙!T29</f>
        <v>〇</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f>+表紙!F48</f>
        <v>0</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2"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2"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400</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398</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399</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2">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2">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2">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2">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2">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2">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3.2">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3.2">
      <c r="K69" s="79"/>
      <c r="L69" s="82"/>
      <c r="M69" s="79"/>
      <c r="N69" s="79"/>
    </row>
    <row r="70" spans="11:61" ht="13.2">
      <c r="K70" s="79"/>
      <c r="L70" s="82"/>
      <c r="M70" s="79"/>
      <c r="N70" s="79"/>
    </row>
    <row r="71" spans="11:61" ht="13.2">
      <c r="K71" s="79"/>
      <c r="L71" s="82"/>
      <c r="M71" s="79"/>
      <c r="N71" s="79"/>
    </row>
    <row r="72" spans="11:61" ht="13.2">
      <c r="K72" s="79"/>
      <c r="L72" s="82"/>
      <c r="M72" s="79"/>
      <c r="N72" s="79"/>
    </row>
    <row r="73" spans="11:61" ht="13.2">
      <c r="K73" s="79"/>
      <c r="L73" s="82"/>
      <c r="M73" s="79"/>
      <c r="N73" s="79"/>
    </row>
    <row r="74" spans="11:61" ht="13.2">
      <c r="K74" s="79"/>
      <c r="L74" s="82"/>
      <c r="M74" s="79"/>
      <c r="N74" s="79"/>
    </row>
    <row r="75" spans="11:61" ht="13.2">
      <c r="K75" s="79"/>
      <c r="L75" s="82"/>
      <c r="M75" s="79"/>
      <c r="N75" s="79"/>
    </row>
    <row r="76" spans="11:61" ht="13.2">
      <c r="K76" s="79"/>
      <c r="L76" s="82"/>
      <c r="M76" s="79"/>
      <c r="N76" s="79"/>
    </row>
  </sheetData>
  <sheetProtection algorithmName="SHA-512" hashValue="Ykti6yVdS0EHZ6Vyx1nRRGTUiKGnL+eaKuUNWm7cvIgqfNaOM1gnyZjzJJ3+JbeNeDu5bNEYh+KdB9SUC+NqmQ==" saltValue="T8B+1uLxymYfNVKQY1XW3A=="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xr:uid="{00000000-0002-0000-1100-000000000000}">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1100-000001000000}">
      <formula1>F9=ROUND(F9,2)</formula1>
    </dataValidation>
    <dataValidation type="custom" allowBlank="1" showInputMessage="1" showErrorMessage="1" error="入力は少数第1位までにして下さい。" sqref="AT13:AT14 V7:W7" xr:uid="{00000000-0002-0000-1100-000002000000}">
      <formula1>V7=ROUND(V7,1)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B1:X71"/>
  <sheetViews>
    <sheetView showGridLines="0" zoomScale="85" zoomScaleNormal="85" workbookViewId="0">
      <selection activeCell="B1" sqref="B1"/>
    </sheetView>
  </sheetViews>
  <sheetFormatPr defaultColWidth="9" defaultRowHeight="10.8"/>
  <cols>
    <col min="1" max="1" width="2.44140625" style="8" customWidth="1"/>
    <col min="2" max="3" width="3.77734375" style="8" customWidth="1"/>
    <col min="4" max="4" width="4.44140625" style="8" customWidth="1"/>
    <col min="5" max="5" width="3.77734375" style="8" customWidth="1"/>
    <col min="6" max="6" width="40.77734375" style="8" customWidth="1"/>
    <col min="7" max="22" width="12.33203125" style="8" customWidth="1"/>
    <col min="23" max="23" width="12.77734375" style="8" customWidth="1"/>
    <col min="24" max="24" width="12.6640625" style="8" customWidth="1"/>
    <col min="25" max="26" width="9.77734375" style="8" customWidth="1"/>
    <col min="27" max="27" width="11.777343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
      </c>
      <c r="X5" s="119" t="str">
        <f>+表紙!T29</f>
        <v>〇</v>
      </c>
    </row>
    <row r="6" spans="2:24" s="19" customFormat="1" ht="15" customHeight="1" thickBot="1">
      <c r="B6" s="169" t="s">
        <v>362</v>
      </c>
      <c r="C6" s="169"/>
      <c r="D6" s="169"/>
      <c r="E6" s="169"/>
      <c r="F6" s="169"/>
      <c r="G6" s="169"/>
      <c r="H6" s="169"/>
      <c r="I6" s="169"/>
      <c r="J6" s="169"/>
      <c r="K6" s="169"/>
      <c r="L6" s="98"/>
      <c r="M6" s="951"/>
      <c r="N6" s="951"/>
      <c r="O6" s="98" t="s">
        <v>78</v>
      </c>
      <c r="P6" s="945">
        <f>+表紙!F48</f>
        <v>0</v>
      </c>
      <c r="Q6" s="945"/>
      <c r="R6" s="945"/>
      <c r="S6" s="945"/>
      <c r="T6" s="945"/>
      <c r="U6" s="945"/>
      <c r="V6" s="356"/>
      <c r="W6" s="128"/>
      <c r="X6" s="210" t="s">
        <v>77</v>
      </c>
    </row>
    <row r="7" spans="2:24" s="9" customFormat="1" ht="14.4">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5"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0</v>
      </c>
    </row>
    <row r="10" spans="2:24" ht="24" customHeight="1">
      <c r="B10" s="173" t="s">
        <v>365</v>
      </c>
      <c r="C10" s="946" t="s">
        <v>213</v>
      </c>
      <c r="D10" s="946"/>
      <c r="E10" s="946"/>
      <c r="F10" s="947"/>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f t="shared" ref="X10:X18" si="0">IF(SUM(G10:W10)&gt;0,SUM(G10:W10),IF(X$19&gt;0,"0",0))</f>
        <v>0</v>
      </c>
    </row>
    <row r="11" spans="2:24" ht="24" customHeight="1">
      <c r="B11" s="173" t="s">
        <v>366</v>
      </c>
      <c r="C11" s="911" t="s">
        <v>214</v>
      </c>
      <c r="D11" s="911"/>
      <c r="E11" s="911"/>
      <c r="F11" s="912"/>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f t="shared" si="0"/>
        <v>0</v>
      </c>
    </row>
    <row r="12" spans="2:24" ht="24" customHeight="1">
      <c r="B12" s="173">
        <v>6</v>
      </c>
      <c r="C12" s="911" t="s">
        <v>215</v>
      </c>
      <c r="D12" s="911"/>
      <c r="E12" s="911"/>
      <c r="F12" s="912"/>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f t="shared" si="0"/>
        <v>0</v>
      </c>
    </row>
    <row r="13" spans="2:24" ht="24" customHeight="1">
      <c r="B13" s="173" t="s">
        <v>166</v>
      </c>
      <c r="C13" s="942" t="s">
        <v>216</v>
      </c>
      <c r="D13" s="932"/>
      <c r="E13" s="932"/>
      <c r="F13" s="933"/>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f t="shared" si="0"/>
        <v>0</v>
      </c>
    </row>
    <row r="14" spans="2:24" ht="24" customHeight="1">
      <c r="B14" s="173" t="s">
        <v>167</v>
      </c>
      <c r="C14" s="911" t="s">
        <v>217</v>
      </c>
      <c r="D14" s="911"/>
      <c r="E14" s="911"/>
      <c r="F14" s="912"/>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0</v>
      </c>
    </row>
    <row r="15" spans="2:24" ht="24" customHeight="1">
      <c r="B15" s="173" t="s">
        <v>168</v>
      </c>
      <c r="C15" s="911" t="s">
        <v>218</v>
      </c>
      <c r="D15" s="911"/>
      <c r="E15" s="911"/>
      <c r="F15" s="912"/>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0</v>
      </c>
    </row>
    <row r="16" spans="2:24" ht="24" customHeight="1">
      <c r="B16" s="173" t="s">
        <v>169</v>
      </c>
      <c r="C16" s="911" t="s">
        <v>219</v>
      </c>
      <c r="D16" s="911"/>
      <c r="E16" s="911"/>
      <c r="F16" s="912"/>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0</v>
      </c>
    </row>
    <row r="17" spans="2:24" ht="24" customHeight="1">
      <c r="B17" s="173"/>
      <c r="C17" s="911" t="s">
        <v>374</v>
      </c>
      <c r="D17" s="911"/>
      <c r="E17" s="911"/>
      <c r="F17" s="912"/>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f t="shared" si="0"/>
        <v>0</v>
      </c>
    </row>
    <row r="18" spans="2:24" ht="24" customHeight="1" thickBot="1">
      <c r="B18" s="174"/>
      <c r="C18" s="224" t="s">
        <v>237</v>
      </c>
      <c r="D18" s="940" t="s">
        <v>401</v>
      </c>
      <c r="E18" s="940"/>
      <c r="F18" s="941"/>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f t="shared" si="0"/>
        <v>0</v>
      </c>
    </row>
    <row r="19" spans="2:24" ht="24" customHeight="1" thickTop="1">
      <c r="B19" s="170"/>
      <c r="C19" s="175" t="s">
        <v>340</v>
      </c>
      <c r="D19" s="925" t="s">
        <v>341</v>
      </c>
      <c r="E19" s="925"/>
      <c r="F19" s="926"/>
      <c r="G19" s="502">
        <f t="shared" ref="G19:V19" si="1">+G37+G25+G23+G22+G21-G20</f>
        <v>0</v>
      </c>
      <c r="H19" s="502">
        <f t="shared" si="1"/>
        <v>0</v>
      </c>
      <c r="I19" s="502">
        <f t="shared" si="1"/>
        <v>0</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0</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5"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7</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0</v>
      </c>
      <c r="H37" s="534">
        <f t="shared" si="7"/>
        <v>0</v>
      </c>
      <c r="I37" s="534">
        <f t="shared" si="7"/>
        <v>0</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0</v>
      </c>
    </row>
    <row r="38" spans="2:24" ht="24" customHeight="1">
      <c r="B38" s="171"/>
      <c r="C38" s="934"/>
      <c r="D38" s="234"/>
      <c r="E38" s="232" t="s">
        <v>231</v>
      </c>
      <c r="F38" s="560"/>
      <c r="G38" s="528">
        <f t="shared" ref="G38:V38" si="8">SUM(G39:G41)</f>
        <v>0</v>
      </c>
      <c r="H38" s="528">
        <f t="shared" si="8"/>
        <v>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0</v>
      </c>
    </row>
    <row r="39" spans="2:24" ht="24" customHeight="1">
      <c r="B39" s="171"/>
      <c r="C39" s="934"/>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0</v>
      </c>
      <c r="H43" s="536">
        <f>+ｲ.特管廃酸!$AK$27</f>
        <v>0</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0</v>
      </c>
    </row>
    <row r="44" spans="2:24" ht="24" customHeight="1">
      <c r="B44" s="171"/>
      <c r="C44" s="178"/>
      <c r="D44" s="176" t="s">
        <v>147</v>
      </c>
      <c r="E44" s="927" t="s">
        <v>176</v>
      </c>
      <c r="F44" s="928"/>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15" t="s">
        <v>177</v>
      </c>
      <c r="F45" s="91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2" t="s">
        <v>402</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7" customHeight="1" thickBot="1">
      <c r="B47" s="172"/>
      <c r="C47" s="179"/>
      <c r="D47" s="177" t="s">
        <v>152</v>
      </c>
      <c r="E47" s="919" t="s">
        <v>403</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95"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2">
      <c r="F56" s="607"/>
    </row>
    <row r="57" spans="6:23" s="605" customFormat="1" ht="13.2">
      <c r="F57" s="607"/>
    </row>
    <row r="58" spans="6:23" s="605" customFormat="1" ht="13.2">
      <c r="F58" s="607"/>
    </row>
    <row r="59" spans="6:23" s="605" customFormat="1" ht="13.2">
      <c r="F59" s="607"/>
    </row>
    <row r="60" spans="6:23" s="605" customFormat="1"/>
    <row r="61" spans="6:23" s="605" customFormat="1"/>
    <row r="65" s="8" customFormat="1"/>
    <row r="66" s="8" customFormat="1"/>
    <row r="67" s="8" customFormat="1"/>
    <row r="68" s="8" customFormat="1"/>
    <row r="69" s="8" customFormat="1"/>
    <row r="70" s="8" customFormat="1"/>
    <row r="71" s="8" customFormat="1"/>
  </sheetData>
  <sheetProtection algorithmName="SHA-512" hashValue="XHt2d4WuU/cC9rmWq8GwGY6ocJmb16PhRgxpSJt4KnL2xe5L+d6+nQpG+xK4xodZIG59Bty3lEbNLsEPXZx/Sg==" saltValue="JPUk2oMjA9T86AD1Ra+Raw=="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pageSetUpPr fitToPage="1"/>
  </sheetPr>
  <dimension ref="A1:BB263"/>
  <sheetViews>
    <sheetView showGridLines="0" view="pageBreakPreview" topLeftCell="B30" zoomScale="115" zoomScaleNormal="100" zoomScaleSheetLayoutView="115" workbookViewId="0">
      <selection activeCell="W49" sqref="W49"/>
    </sheetView>
  </sheetViews>
  <sheetFormatPr defaultColWidth="9" defaultRowHeight="12"/>
  <cols>
    <col min="1" max="1" width="1.88671875" style="23" hidden="1" customWidth="1"/>
    <col min="2" max="2" width="3.33203125" style="23" customWidth="1"/>
    <col min="3" max="3" width="2.77734375" style="246" customWidth="1"/>
    <col min="4" max="4" width="3.33203125" style="246" customWidth="1"/>
    <col min="5" max="5" width="8.77734375" style="246" customWidth="1"/>
    <col min="6" max="6" width="2.77734375" style="246" customWidth="1"/>
    <col min="7" max="7" width="9.77734375" style="246" customWidth="1"/>
    <col min="8" max="8" width="1.77734375" style="246" customWidth="1"/>
    <col min="9" max="9" width="3.77734375" style="246" customWidth="1"/>
    <col min="10" max="10" width="9.77734375" style="246" customWidth="1"/>
    <col min="11" max="11" width="1.77734375" style="246" customWidth="1"/>
    <col min="12" max="12" width="3.77734375" style="246" customWidth="1"/>
    <col min="13" max="13" width="9.77734375" style="246" customWidth="1"/>
    <col min="14" max="14" width="1.77734375" style="246" customWidth="1"/>
    <col min="15" max="15" width="4.77734375" style="246" customWidth="1"/>
    <col min="16" max="16" width="8.77734375" style="246" customWidth="1"/>
    <col min="17" max="17" width="1.77734375" style="246" customWidth="1"/>
    <col min="18" max="18" width="4.77734375" style="246" customWidth="1"/>
    <col min="19" max="19" width="0.88671875" style="246" customWidth="1"/>
    <col min="20" max="20" width="7.77734375" style="246" customWidth="1"/>
    <col min="21" max="21" width="1.33203125" style="246" customWidth="1"/>
    <col min="22" max="22" width="2.21875" style="44" customWidth="1"/>
    <col min="23" max="30" width="9" style="46"/>
    <col min="31" max="16384" width="9" style="44"/>
  </cols>
  <sheetData>
    <row r="1" spans="1:24" ht="16.2" customHeight="1">
      <c r="C1" s="86" t="s">
        <v>260</v>
      </c>
    </row>
    <row r="2" spans="1:24" ht="16.2" customHeight="1">
      <c r="C2" s="86"/>
    </row>
    <row r="3" spans="1:24" ht="13.95" customHeight="1" thickBot="1">
      <c r="U3" s="251"/>
      <c r="V3" s="251"/>
      <c r="W3" s="251"/>
      <c r="X3" s="44"/>
    </row>
    <row r="4" spans="1:24" ht="13.2">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
      </c>
      <c r="R5" s="1066"/>
      <c r="S5" s="1067"/>
      <c r="T5" s="348" t="str">
        <f>+表紙!T29</f>
        <v>〇</v>
      </c>
      <c r="U5" s="402"/>
      <c r="V5" s="402"/>
      <c r="W5" s="44"/>
    </row>
    <row r="6" spans="1:24" ht="13.2" customHeight="1">
      <c r="C6" s="1068" t="s">
        <v>390</v>
      </c>
      <c r="D6" s="1068"/>
      <c r="E6" s="1068"/>
      <c r="F6" s="1068"/>
      <c r="G6" s="1068"/>
      <c r="H6" s="1068"/>
      <c r="I6" s="1068"/>
      <c r="J6" s="1068"/>
      <c r="K6" s="1068"/>
      <c r="L6" s="1068"/>
      <c r="M6" s="1068"/>
      <c r="N6" s="1068"/>
      <c r="O6" s="1068"/>
      <c r="P6" s="1068"/>
      <c r="Q6" s="1068"/>
      <c r="R6" s="1068"/>
      <c r="S6" s="1068"/>
      <c r="T6" s="1068"/>
      <c r="U6" s="1068"/>
    </row>
    <row r="7" spans="1:24" ht="13.2"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99999999999999" customHeight="1">
      <c r="C10" s="258"/>
      <c r="D10" s="259"/>
      <c r="E10" s="259"/>
      <c r="F10" s="259"/>
      <c r="G10" s="259"/>
      <c r="H10" s="259"/>
      <c r="I10" s="259"/>
      <c r="J10" s="259"/>
      <c r="K10" s="259"/>
      <c r="L10" s="259"/>
      <c r="M10" s="259"/>
      <c r="N10" s="259"/>
      <c r="O10" s="259"/>
      <c r="P10" s="259"/>
      <c r="Q10" s="259"/>
      <c r="R10" s="259"/>
      <c r="S10" s="259"/>
      <c r="T10" s="259"/>
      <c r="U10" s="260"/>
    </row>
    <row r="11" spans="1:24" ht="13.2">
      <c r="C11" s="258"/>
      <c r="D11" s="259"/>
      <c r="E11" s="259"/>
      <c r="F11" s="259"/>
      <c r="G11" s="259"/>
      <c r="H11" s="259"/>
      <c r="I11" s="259"/>
      <c r="J11" s="259"/>
      <c r="K11" s="259"/>
      <c r="L11" s="259"/>
      <c r="M11" s="259"/>
      <c r="N11" s="259"/>
      <c r="O11" s="259"/>
      <c r="P11" s="1072" t="str">
        <f>+表紙!P35</f>
        <v>令和    年    月    日</v>
      </c>
      <c r="Q11" s="1073"/>
      <c r="R11" s="1073"/>
      <c r="S11" s="1073"/>
      <c r="T11" s="1074"/>
      <c r="U11" s="385"/>
    </row>
    <row r="12" spans="1:24" ht="13.2" customHeight="1">
      <c r="C12" s="258"/>
      <c r="D12" s="259"/>
      <c r="E12" s="259"/>
      <c r="F12" s="259"/>
      <c r="G12" s="259"/>
      <c r="H12" s="259"/>
      <c r="I12" s="259"/>
      <c r="J12" s="259"/>
      <c r="K12" s="259"/>
      <c r="L12" s="259"/>
      <c r="M12" s="259"/>
      <c r="N12" s="259"/>
      <c r="O12" s="259"/>
      <c r="P12" s="259"/>
      <c r="Q12" s="259"/>
      <c r="R12" s="259"/>
      <c r="S12" s="403"/>
      <c r="T12" s="403"/>
      <c r="U12" s="261"/>
    </row>
    <row r="13" spans="1:24" ht="13.2">
      <c r="C13" s="969">
        <f>+表紙!C37</f>
        <v>0</v>
      </c>
      <c r="D13" s="970"/>
      <c r="E13" s="970"/>
      <c r="F13" s="970"/>
      <c r="G13" s="262" t="s">
        <v>5</v>
      </c>
      <c r="H13" s="262"/>
      <c r="I13" s="259"/>
      <c r="J13" s="259"/>
      <c r="K13" s="259"/>
      <c r="L13" s="259"/>
      <c r="M13" s="259"/>
      <c r="N13" s="259"/>
      <c r="O13" s="259"/>
      <c r="P13" s="259"/>
      <c r="Q13" s="259"/>
      <c r="R13" s="259"/>
      <c r="S13" s="259"/>
      <c r="T13" s="259"/>
      <c r="U13" s="260"/>
    </row>
    <row r="14" spans="1:24" ht="13.2" customHeight="1">
      <c r="C14" s="258"/>
      <c r="D14" s="259"/>
      <c r="E14" s="259"/>
      <c r="F14" s="259"/>
      <c r="G14" s="259"/>
      <c r="H14" s="259"/>
      <c r="I14" s="259"/>
      <c r="J14" s="259"/>
      <c r="K14" s="259"/>
      <c r="L14" s="259"/>
      <c r="M14" s="259"/>
      <c r="N14" s="259"/>
      <c r="O14" s="259"/>
      <c r="P14" s="259"/>
      <c r="Q14" s="259"/>
      <c r="R14" s="259"/>
      <c r="S14" s="259"/>
      <c r="T14" s="259"/>
      <c r="U14" s="260"/>
    </row>
    <row r="15" spans="1:24" ht="13.2"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f>+表紙!L40</f>
        <v>0</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f>+表紙!L41</f>
        <v>0</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f>+表紙!F48</f>
        <v>0</v>
      </c>
      <c r="G24" s="1054"/>
      <c r="H24" s="1054"/>
      <c r="I24" s="1055"/>
      <c r="J24" s="1055"/>
      <c r="K24" s="1055"/>
      <c r="L24" s="1055"/>
      <c r="M24" s="1055"/>
      <c r="N24" s="1055"/>
      <c r="O24" s="1055"/>
      <c r="P24" s="1012" t="s">
        <v>404</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0</v>
      </c>
      <c r="Q25" s="1088"/>
      <c r="R25" s="1088"/>
      <c r="S25" s="1088"/>
      <c r="T25" s="1088"/>
      <c r="U25" s="1089"/>
    </row>
    <row r="26" spans="1:23" ht="26.25" customHeight="1">
      <c r="C26" s="1047" t="s">
        <v>11</v>
      </c>
      <c r="D26" s="1080"/>
      <c r="E26" s="1081"/>
      <c r="F26" s="1058">
        <f>+表紙!F50</f>
        <v>0</v>
      </c>
      <c r="G26" s="1059"/>
      <c r="H26" s="1059"/>
      <c r="I26" s="1059"/>
      <c r="J26" s="1059"/>
      <c r="K26" s="1059"/>
      <c r="L26" s="1059"/>
      <c r="M26" s="1059"/>
      <c r="N26" s="130" t="s">
        <v>131</v>
      </c>
      <c r="O26" s="409"/>
      <c r="P26" s="409"/>
      <c r="Q26" s="1090" t="str">
        <f>IF(+表紙!Q50="","",+表紙!Q50)</f>
        <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７ 年 ４ 月 １ 日 ～ 令和 ８ 年 ３ 月 31 日（ １ 年間）</v>
      </c>
      <c r="G28" s="721"/>
      <c r="H28" s="721"/>
      <c r="I28" s="721"/>
      <c r="J28" s="721"/>
      <c r="K28" s="721"/>
      <c r="L28" s="721"/>
      <c r="M28" s="721"/>
      <c r="N28" s="721"/>
      <c r="O28" s="721"/>
      <c r="P28" s="721"/>
      <c r="Q28" s="721"/>
      <c r="R28" s="721"/>
      <c r="S28" s="721"/>
      <c r="T28" s="721"/>
      <c r="U28" s="1062"/>
    </row>
    <row r="29" spans="1:23" ht="15" customHeight="1">
      <c r="C29" s="270" t="s">
        <v>396</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f>+表紙!F54</f>
        <v>0</v>
      </c>
      <c r="G30" s="1095"/>
      <c r="H30" s="1095"/>
      <c r="I30" s="1095"/>
      <c r="J30" s="1095"/>
      <c r="K30" s="1095"/>
      <c r="L30" s="276" t="s">
        <v>48</v>
      </c>
      <c r="M30" s="276"/>
      <c r="N30" s="1096" t="str">
        <f>IF(COUNTA(表紙!N54)=1,+表紙!N54,"")</f>
        <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t="str">
        <f>IF(+表紙!F61="","",+表紙!F61)</f>
        <v/>
      </c>
      <c r="G37" s="1076"/>
      <c r="H37" s="1076"/>
      <c r="I37" s="1076"/>
      <c r="J37" s="1076"/>
      <c r="K37" s="1076"/>
      <c r="L37" s="1076"/>
      <c r="M37" s="1076"/>
      <c r="N37" s="1076"/>
      <c r="O37" s="1076"/>
      <c r="P37" s="1076"/>
      <c r="Q37" s="1076"/>
      <c r="R37" s="1076"/>
      <c r="S37" s="1076"/>
      <c r="T37" s="1076"/>
      <c r="U37" s="1077"/>
    </row>
    <row r="38" spans="3:21" ht="13.95" customHeight="1">
      <c r="C38" s="281"/>
      <c r="D38" s="498"/>
      <c r="E38" s="496"/>
      <c r="F38" s="1043" t="str">
        <f>IF(COUNTA(表紙!F62)=1,+表紙!F62,"")</f>
        <v/>
      </c>
      <c r="G38" s="1044"/>
      <c r="H38" s="1044"/>
      <c r="I38" s="1044"/>
      <c r="J38" s="1044"/>
      <c r="K38" s="1044"/>
      <c r="L38" s="1044"/>
      <c r="M38" s="1044"/>
      <c r="N38" s="1044"/>
      <c r="O38" s="1044"/>
      <c r="P38" s="1044"/>
      <c r="Q38" s="1044"/>
      <c r="R38" s="1044"/>
      <c r="S38" s="1044"/>
      <c r="T38" s="1044"/>
      <c r="U38" s="1045"/>
    </row>
    <row r="39" spans="3:21" ht="13.95"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5"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5"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5"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5"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5"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5"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5"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5"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5"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2"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5"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5"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5"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5"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5"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5"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5"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5"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5"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5"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0</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0</v>
      </c>
      <c r="L66" s="1019"/>
      <c r="M66" s="1019"/>
      <c r="N66" s="1019"/>
      <c r="O66" s="1019"/>
      <c r="P66" s="296" t="s">
        <v>13</v>
      </c>
      <c r="Q66" s="1010"/>
      <c r="R66" s="1010"/>
      <c r="S66" s="1010"/>
      <c r="T66" s="1010"/>
      <c r="U66" s="1011"/>
      <c r="V66" s="384"/>
      <c r="W66" s="384"/>
      <c r="X66" s="419"/>
    </row>
    <row r="67" spans="1:24" ht="13.95"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5" customHeight="1">
      <c r="C70" s="1042"/>
      <c r="D70" s="1013"/>
      <c r="E70" s="1016"/>
      <c r="F70" s="973" t="str">
        <f>IF(COUNTA(表紙!F94)=1,+表紙!F94,"")</f>
        <v/>
      </c>
      <c r="G70" s="974"/>
      <c r="H70" s="974"/>
      <c r="I70" s="974"/>
      <c r="J70" s="974"/>
      <c r="K70" s="974"/>
      <c r="L70" s="974"/>
      <c r="M70" s="974"/>
      <c r="N70" s="974"/>
      <c r="O70" s="974"/>
      <c r="P70" s="974"/>
      <c r="Q70" s="974"/>
      <c r="R70" s="974"/>
      <c r="S70" s="974"/>
      <c r="T70" s="974"/>
      <c r="U70" s="975"/>
      <c r="V70" s="316"/>
    </row>
    <row r="71" spans="1:24" ht="13.95"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5"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5"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5"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5"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5"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5"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5"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0</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0</v>
      </c>
      <c r="L81" s="1019"/>
      <c r="M81" s="1019"/>
      <c r="N81" s="1019"/>
      <c r="O81" s="1019"/>
      <c r="P81" s="299" t="s">
        <v>13</v>
      </c>
      <c r="Q81" s="1010"/>
      <c r="R81" s="1010"/>
      <c r="S81" s="1010"/>
      <c r="T81" s="1010"/>
      <c r="U81" s="1011"/>
      <c r="V81" s="384"/>
      <c r="W81" s="384"/>
      <c r="X81" s="304"/>
    </row>
    <row r="82" spans="1:24" ht="13.95"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5" customHeight="1">
      <c r="C85" s="1027"/>
      <c r="D85" s="981"/>
      <c r="E85" s="983"/>
      <c r="F85" s="973" t="str">
        <f>IF(COUNTA(表紙!F109)=1,+表紙!F109,"")</f>
        <v/>
      </c>
      <c r="G85" s="974"/>
      <c r="H85" s="974"/>
      <c r="I85" s="974"/>
      <c r="J85" s="974"/>
      <c r="K85" s="974"/>
      <c r="L85" s="974"/>
      <c r="M85" s="974"/>
      <c r="N85" s="974"/>
      <c r="O85" s="974"/>
      <c r="P85" s="974"/>
      <c r="Q85" s="974"/>
      <c r="R85" s="974"/>
      <c r="S85" s="974"/>
      <c r="T85" s="974"/>
      <c r="U85" s="975"/>
      <c r="V85" s="316"/>
    </row>
    <row r="86" spans="1:24" ht="13.95"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5"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5"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5"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5"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5"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5"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5"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5" customHeight="1">
      <c r="C96" s="238"/>
      <c r="D96" s="981"/>
      <c r="E96" s="983"/>
      <c r="F96" s="973" t="str">
        <f>IF(COUNTA(表紙!F120)=1,+表紙!F120,"")</f>
        <v/>
      </c>
      <c r="G96" s="974"/>
      <c r="H96" s="974"/>
      <c r="I96" s="974"/>
      <c r="J96" s="974"/>
      <c r="K96" s="974"/>
      <c r="L96" s="974"/>
      <c r="M96" s="974"/>
      <c r="N96" s="974"/>
      <c r="O96" s="974"/>
      <c r="P96" s="974"/>
      <c r="Q96" s="974"/>
      <c r="R96" s="974"/>
      <c r="S96" s="974"/>
      <c r="T96" s="974"/>
      <c r="U96" s="975"/>
      <c r="V96" s="316"/>
      <c r="W96" s="350"/>
      <c r="X96" s="350"/>
    </row>
    <row r="97" spans="3:24" ht="13.95"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5"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5"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5"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5" customHeight="1">
      <c r="C102" s="313"/>
      <c r="D102" s="981"/>
      <c r="E102" s="983"/>
      <c r="F102" s="1020" t="str">
        <f>IF(COUNTA(表紙!F126)=1,+表紙!F126,"")</f>
        <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5"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5"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5"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5"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5"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f>+表紙!K134</f>
        <v>0</v>
      </c>
      <c r="L110" s="984"/>
      <c r="M110" s="984"/>
      <c r="N110" s="984"/>
      <c r="O110" s="984"/>
      <c r="P110" s="321" t="s">
        <v>13</v>
      </c>
      <c r="Q110" s="1002" t="s">
        <v>331</v>
      </c>
      <c r="R110" s="1002"/>
      <c r="S110" s="1002"/>
      <c r="T110" s="1002"/>
      <c r="U110" s="1003"/>
      <c r="V110" s="384"/>
      <c r="W110" s="384"/>
      <c r="X110" s="316"/>
    </row>
    <row r="111" spans="3:24" ht="13.95"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5"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3.95"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5"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5"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5"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5"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5"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5"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5"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5"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3.95"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5"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5"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5"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5"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5"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5"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50000000000003" customHeight="1">
      <c r="C133" s="320"/>
      <c r="D133" s="981"/>
      <c r="E133" s="983"/>
      <c r="F133" s="627" t="s">
        <v>311</v>
      </c>
      <c r="G133" s="628"/>
      <c r="H133" s="628"/>
      <c r="I133" s="628"/>
      <c r="J133" s="628"/>
      <c r="K133" s="984">
        <f>+表紙!K157</f>
        <v>0</v>
      </c>
      <c r="L133" s="984"/>
      <c r="M133" s="984"/>
      <c r="N133" s="984"/>
      <c r="O133" s="984"/>
      <c r="P133" s="321" t="s">
        <v>13</v>
      </c>
      <c r="Q133" s="1002" t="s">
        <v>187</v>
      </c>
      <c r="R133" s="1002"/>
      <c r="S133" s="1002"/>
      <c r="T133" s="1002"/>
      <c r="U133" s="1003"/>
      <c r="V133" s="384"/>
      <c r="W133" s="384"/>
      <c r="X133" s="316"/>
    </row>
    <row r="134" spans="3:24" ht="37.950000000000003" customHeight="1">
      <c r="C134" s="320"/>
      <c r="D134" s="981"/>
      <c r="E134" s="983"/>
      <c r="F134" s="627" t="s">
        <v>312</v>
      </c>
      <c r="G134" s="628"/>
      <c r="H134" s="628"/>
      <c r="I134" s="628"/>
      <c r="J134" s="628"/>
      <c r="K134" s="984">
        <f>+表紙!K158</f>
        <v>0</v>
      </c>
      <c r="L134" s="984"/>
      <c r="M134" s="984"/>
      <c r="N134" s="984"/>
      <c r="O134" s="984"/>
      <c r="P134" s="321" t="s">
        <v>13</v>
      </c>
      <c r="Q134" s="1002" t="s">
        <v>186</v>
      </c>
      <c r="R134" s="1002"/>
      <c r="S134" s="1002"/>
      <c r="T134" s="1002"/>
      <c r="U134" s="1003"/>
      <c r="V134" s="384"/>
      <c r="W134" s="384"/>
      <c r="X134" s="316"/>
    </row>
    <row r="135" spans="3:24" ht="13.95"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5"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3.95"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5"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5"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5"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5"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5"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5"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5"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50000000000003"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50000000000003"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5"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3.95"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5"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5"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5"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5"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5"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5"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f>+表紙!K183</f>
        <v>0</v>
      </c>
      <c r="L159" s="984"/>
      <c r="M159" s="984"/>
      <c r="N159" s="984"/>
      <c r="O159" s="984"/>
      <c r="P159" s="321" t="s">
        <v>13</v>
      </c>
      <c r="Q159" s="668" t="s">
        <v>335</v>
      </c>
      <c r="R159" s="668"/>
      <c r="S159" s="668"/>
      <c r="T159" s="668"/>
      <c r="U159" s="669"/>
      <c r="V159" s="400"/>
      <c r="W159" s="400"/>
      <c r="X159" s="316"/>
    </row>
    <row r="160" spans="3:24" ht="13.95"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5"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3.95"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5"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5"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5"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5"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5"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5"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5"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5"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3.95"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5"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5"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5"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5"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5"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5"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5"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2" customHeight="1">
      <c r="C184" s="320"/>
      <c r="D184" s="981"/>
      <c r="E184" s="983"/>
      <c r="F184" s="985" t="s">
        <v>188</v>
      </c>
      <c r="G184" s="986"/>
      <c r="H184" s="986"/>
      <c r="I184" s="986"/>
      <c r="J184" s="986"/>
      <c r="K184" s="984">
        <f>+表紙!K208</f>
        <v>0</v>
      </c>
      <c r="L184" s="984"/>
      <c r="M184" s="984"/>
      <c r="N184" s="984"/>
      <c r="O184" s="984"/>
      <c r="P184" s="323" t="s">
        <v>13</v>
      </c>
      <c r="Q184" s="987" t="s">
        <v>212</v>
      </c>
      <c r="R184" s="988"/>
      <c r="S184" s="988"/>
      <c r="T184" s="988"/>
      <c r="U184" s="989"/>
      <c r="V184" s="384"/>
      <c r="W184" s="384"/>
      <c r="X184" s="316"/>
    </row>
    <row r="185" spans="3:24" ht="43.2" customHeight="1">
      <c r="C185" s="320"/>
      <c r="D185" s="981"/>
      <c r="E185" s="983"/>
      <c r="F185" s="324"/>
      <c r="G185" s="627" t="s">
        <v>164</v>
      </c>
      <c r="H185" s="628"/>
      <c r="I185" s="628"/>
      <c r="J185" s="628"/>
      <c r="K185" s="984">
        <f>+表紙!K209</f>
        <v>0</v>
      </c>
      <c r="L185" s="984"/>
      <c r="M185" s="984"/>
      <c r="N185" s="984"/>
      <c r="O185" s="984"/>
      <c r="P185" s="302" t="s">
        <v>13</v>
      </c>
      <c r="Q185" s="990"/>
      <c r="R185" s="991"/>
      <c r="S185" s="991"/>
      <c r="T185" s="991"/>
      <c r="U185" s="992"/>
      <c r="V185" s="384"/>
      <c r="W185" s="384"/>
      <c r="X185" s="316"/>
    </row>
    <row r="186" spans="3:24" ht="43.2" customHeight="1">
      <c r="C186" s="320"/>
      <c r="D186" s="981"/>
      <c r="E186" s="983"/>
      <c r="F186" s="324"/>
      <c r="G186" s="627" t="s">
        <v>165</v>
      </c>
      <c r="H186" s="628"/>
      <c r="I186" s="628"/>
      <c r="J186" s="628"/>
      <c r="K186" s="984">
        <f>+表紙!K210</f>
        <v>0</v>
      </c>
      <c r="L186" s="984"/>
      <c r="M186" s="984"/>
      <c r="N186" s="984"/>
      <c r="O186" s="984"/>
      <c r="P186" s="302" t="s">
        <v>13</v>
      </c>
      <c r="Q186" s="990"/>
      <c r="R186" s="991"/>
      <c r="S186" s="991"/>
      <c r="T186" s="991"/>
      <c r="U186" s="992"/>
      <c r="V186" s="384"/>
      <c r="W186" s="384"/>
      <c r="X186" s="316"/>
    </row>
    <row r="187" spans="3:24" ht="43.2" customHeight="1">
      <c r="C187" s="320"/>
      <c r="D187" s="981"/>
      <c r="E187" s="983"/>
      <c r="F187" s="324"/>
      <c r="G187" s="627" t="s">
        <v>374</v>
      </c>
      <c r="H187" s="628"/>
      <c r="I187" s="628"/>
      <c r="J187" s="628"/>
      <c r="K187" s="984">
        <f>+表紙!K211</f>
        <v>0</v>
      </c>
      <c r="L187" s="984"/>
      <c r="M187" s="984"/>
      <c r="N187" s="984"/>
      <c r="O187" s="984"/>
      <c r="P187" s="302" t="s">
        <v>13</v>
      </c>
      <c r="Q187" s="990"/>
      <c r="R187" s="991"/>
      <c r="S187" s="991"/>
      <c r="T187" s="991"/>
      <c r="U187" s="992"/>
      <c r="V187" s="384"/>
      <c r="W187" s="384"/>
      <c r="X187" s="316"/>
    </row>
    <row r="188" spans="3:24" ht="43.2" customHeight="1">
      <c r="C188" s="320"/>
      <c r="D188" s="981"/>
      <c r="E188" s="983"/>
      <c r="F188" s="325"/>
      <c r="G188" s="627" t="s">
        <v>375</v>
      </c>
      <c r="H188" s="628"/>
      <c r="I188" s="628"/>
      <c r="J188" s="628"/>
      <c r="K188" s="984">
        <f>+表紙!K212</f>
        <v>0</v>
      </c>
      <c r="L188" s="984"/>
      <c r="M188" s="984"/>
      <c r="N188" s="984"/>
      <c r="O188" s="984"/>
      <c r="P188" s="302" t="s">
        <v>13</v>
      </c>
      <c r="Q188" s="993"/>
      <c r="R188" s="994"/>
      <c r="S188" s="994"/>
      <c r="T188" s="994"/>
      <c r="U188" s="995"/>
      <c r="V188" s="384"/>
      <c r="W188" s="384"/>
      <c r="X188" s="316"/>
    </row>
    <row r="189" spans="3:24" ht="13.95"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5" customHeight="1">
      <c r="C190" s="320"/>
      <c r="D190" s="981"/>
      <c r="E190" s="983"/>
      <c r="F190" s="973" t="str">
        <f>IF(COUNTA(表紙!F214)=1,+表紙!F214,"")</f>
        <v/>
      </c>
      <c r="G190" s="974"/>
      <c r="H190" s="974"/>
      <c r="I190" s="974"/>
      <c r="J190" s="974"/>
      <c r="K190" s="974"/>
      <c r="L190" s="974"/>
      <c r="M190" s="974"/>
      <c r="N190" s="974"/>
      <c r="O190" s="974"/>
      <c r="P190" s="974"/>
      <c r="Q190" s="974"/>
      <c r="R190" s="974"/>
      <c r="S190" s="974"/>
      <c r="T190" s="974"/>
      <c r="U190" s="975"/>
      <c r="V190" s="316"/>
      <c r="W190" s="350"/>
      <c r="X190" s="350"/>
    </row>
    <row r="191" spans="3:24" ht="13.95"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5"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5"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5"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5"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5"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5"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5"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0</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0</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0</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5"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5" customHeight="1">
      <c r="C207" s="320"/>
      <c r="D207" s="981"/>
      <c r="E207" s="983"/>
      <c r="F207" s="973" t="str">
        <f>IF(COUNTA(表紙!F231)=1,+表紙!F231,"")</f>
        <v/>
      </c>
      <c r="G207" s="974"/>
      <c r="H207" s="974"/>
      <c r="I207" s="974"/>
      <c r="J207" s="974"/>
      <c r="K207" s="974"/>
      <c r="L207" s="974"/>
      <c r="M207" s="974"/>
      <c r="N207" s="974"/>
      <c r="O207" s="974"/>
      <c r="P207" s="974"/>
      <c r="Q207" s="974"/>
      <c r="R207" s="974"/>
      <c r="S207" s="974"/>
      <c r="T207" s="974"/>
      <c r="U207" s="975"/>
      <c r="V207" s="316"/>
      <c r="W207" s="350"/>
      <c r="X207" s="350"/>
    </row>
    <row r="208" spans="3:24" ht="13.95"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5"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5"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5"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5"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5"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5"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5"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5"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 customHeight="1">
      <c r="A217" s="23"/>
      <c r="B217" s="23"/>
      <c r="C217" s="647"/>
      <c r="D217" s="954"/>
      <c r="E217" s="955"/>
      <c r="F217" s="631" t="s">
        <v>363</v>
      </c>
      <c r="G217" s="961"/>
      <c r="H217" s="961"/>
      <c r="I217" s="961"/>
      <c r="J217" s="961"/>
      <c r="K217" s="962"/>
      <c r="L217" s="963"/>
      <c r="M217" s="964">
        <f>IF(COUNTA(+表紙!M241)&gt;0,+表紙!M241,"")</f>
        <v>0</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5"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 customHeight="1">
      <c r="A219" s="23"/>
      <c r="B219" s="23"/>
      <c r="C219" s="957"/>
      <c r="D219" s="958"/>
      <c r="E219" s="959"/>
      <c r="F219" s="966" t="str">
        <f>IF(COUNTA(表紙!F243)=1,+表紙!F243,"")</f>
        <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95"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95"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95"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95"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95"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95"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2">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50000000000003"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5"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50000000000003"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2"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50000000000003"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0IjjvWGLhcy9/ReQ224dcGkuiFIgtFpcOSzM9G0bWt8sP4cJwWDIadGVFxez+YL9DpqegAIJxCALOIqZEMjfcA==" saltValue="8x3x2RS0DdgYKBufpK+mGQ=="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xr:uid="{00000000-0002-0000-1300-000000000000}">
      <formula1>350</formula1>
    </dataValidation>
  </dataValidations>
  <printOptions horizontalCentered="1"/>
  <pageMargins left="0.6692913385826772" right="0.62992125984251968" top="0.55118110236220474" bottom="0.55118110236220474" header="0" footer="0.51181102362204722"/>
  <pageSetup paperSize="9" fitToHeight="0"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2013-03-13T16:46:55Z</cp:lastPrinted>
  <dcterms:created xsi:type="dcterms:W3CDTF">2011-02-09T09:36:10Z</dcterms:created>
  <dcterms:modified xsi:type="dcterms:W3CDTF">2025-03-10T08:07:58Z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2025-02-24T20:31:12Z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f91dba23-a683-46f6-9114-f2802f3a9c1c</vt:lpwstr>
  </property>
  <property fmtid="{D5CDD505-2E9C-101B-9397-08002B2CF9AE}" pid="8" name="MSIP_Label_e3679394-fcd4-48c1-82f3-c1b8601692ff_ContentBits">
    <vt:lpwstr>0</vt:lpwstr>
  </property>
</Properties>
</file>