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2E94E861-22CA-4C23-90C7-50FE59D22D46}" xr6:coauthVersionLast="47" xr6:coauthVersionMax="47" xr10:uidLastSave="{00000000-0000-0000-0000-000000000000}"/>
  <workbookProtection workbookAlgorithmName="SHA-512" workbookHashValue="emFRfl18E5DVnpgMuXpM4YeMK15+N4UEoebolF2OfT+E4v/lsGalKDDnxvzSM7TLj+MGpKnYMjPNlpiods79HQ==" workbookSaltValue="gBfA7CHDsl2I2GlQUFW8FA==" workbookSpinCount="100000" lockStructure="1"/>
  <bookViews>
    <workbookView xWindow="-25320" yWindow="-120" windowWidth="25440" windowHeight="15270" tabRatio="899" xr2:uid="{00000000-000D-0000-FFFF-FFFF00000000}"/>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00000000-0006-0000-0000-000001000000}">
      <text>
        <r>
          <rPr>
            <b/>
            <sz val="9"/>
            <color indexed="81"/>
            <rFont val="ＭＳ Ｐゴシック"/>
            <family val="3"/>
            <charset val="128"/>
          </rPr>
          <t>説明文が表示されます</t>
        </r>
      </text>
    </comment>
    <comment ref="P49" authorId="0" shapeId="0" xr:uid="{00000000-0006-0000-0000-00000400000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xr:uid="{00000000-0006-0000-0000-000005000000}">
      <text>
        <r>
          <rPr>
            <b/>
            <sz val="11"/>
            <color indexed="81"/>
            <rFont val="ＭＳ Ｐゴシック"/>
            <family val="3"/>
            <charset val="128"/>
          </rPr>
          <t xml:space="preserve">産業分類をメニューから選んでください。
</t>
        </r>
      </text>
    </comment>
    <comment ref="N54" authorId="0" shapeId="0" xr:uid="{00000000-0006-0000-0000-000006000000}">
      <text>
        <r>
          <rPr>
            <b/>
            <sz val="11"/>
            <color indexed="81"/>
            <rFont val="ＭＳ Ｐゴシック"/>
            <family val="3"/>
            <charset val="128"/>
          </rPr>
          <t>事業の種類を具体的に記載してください。</t>
        </r>
      </text>
    </comment>
    <comment ref="K89" authorId="0" shapeId="0" xr:uid="{00000000-0006-0000-0000-000007000000}">
      <text>
        <r>
          <rPr>
            <b/>
            <sz val="10"/>
            <color indexed="81"/>
            <rFont val="ＭＳ Ｐゴシック"/>
            <family val="3"/>
            <charset val="128"/>
          </rPr>
          <t>産業廃棄物の種類数は、種類ごとのシートから自動的に計算されます。</t>
        </r>
      </text>
    </comment>
    <comment ref="K90" authorId="0" shapeId="0" xr:uid="{00000000-0006-0000-0000-00000800000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xr:uid="{00000000-0006-0000-0000-000009000000}">
      <text>
        <r>
          <rPr>
            <b/>
            <sz val="10"/>
            <color indexed="81"/>
            <rFont val="ＭＳ Ｐゴシック"/>
            <family val="3"/>
            <charset val="128"/>
          </rPr>
          <t>産業廃棄物の種類数は、種類ごとのシートから自動的に計算されます。</t>
        </r>
      </text>
    </comment>
    <comment ref="K105" authorId="0" shapeId="0" xr:uid="{00000000-0006-0000-0000-00000A00000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xr:uid="{00000000-0006-0000-0000-00000B000000}">
      <text>
        <r>
          <rPr>
            <b/>
            <sz val="11"/>
            <color indexed="81"/>
            <rFont val="ＭＳ Ｐゴシック"/>
            <family val="3"/>
            <charset val="128"/>
          </rPr>
          <t>種類ごとのシートから自動的に計算されます。</t>
        </r>
      </text>
    </comment>
    <comment ref="K145" authorId="0" shapeId="0" xr:uid="{00000000-0006-0000-0000-00000C000000}">
      <text>
        <r>
          <rPr>
            <b/>
            <sz val="11"/>
            <color indexed="81"/>
            <rFont val="ＭＳ Ｐゴシック"/>
            <family val="3"/>
            <charset val="128"/>
          </rPr>
          <t>種類ごとのシートから自動的に計算されます。</t>
        </r>
      </text>
    </comment>
    <comment ref="K157" authorId="0" shapeId="0" xr:uid="{00000000-0006-0000-0000-00000D000000}">
      <text>
        <r>
          <rPr>
            <b/>
            <sz val="11"/>
            <color indexed="81"/>
            <rFont val="ＭＳ Ｐゴシック"/>
            <family val="3"/>
            <charset val="128"/>
          </rPr>
          <t>種類ごとのシートから自動的に計算されます。</t>
        </r>
      </text>
    </comment>
    <comment ref="K158" authorId="0" shapeId="0" xr:uid="{00000000-0006-0000-0000-00000E000000}">
      <text>
        <r>
          <rPr>
            <b/>
            <sz val="11"/>
            <color indexed="81"/>
            <rFont val="ＭＳ Ｐゴシック"/>
            <family val="3"/>
            <charset val="128"/>
          </rPr>
          <t>種類ごとのシートから自動的に計算されます。</t>
        </r>
      </text>
    </comment>
    <comment ref="K169" authorId="0" shapeId="0" xr:uid="{00000000-0006-0000-0000-00000F000000}">
      <text>
        <r>
          <rPr>
            <b/>
            <sz val="11"/>
            <color indexed="81"/>
            <rFont val="ＭＳ Ｐゴシック"/>
            <family val="3"/>
            <charset val="128"/>
          </rPr>
          <t>種類ごとのシートから自動的に計算されます。</t>
        </r>
      </text>
    </comment>
    <comment ref="K170" authorId="0" shapeId="0" xr:uid="{00000000-0006-0000-0000-000010000000}">
      <text>
        <r>
          <rPr>
            <b/>
            <sz val="11"/>
            <color indexed="81"/>
            <rFont val="ＭＳ Ｐゴシック"/>
            <family val="3"/>
            <charset val="128"/>
          </rPr>
          <t>種類ごとのシートから自動的に計算されます。</t>
        </r>
      </text>
    </comment>
    <comment ref="K183" authorId="0" shapeId="0" xr:uid="{00000000-0006-0000-0000-000011000000}">
      <text>
        <r>
          <rPr>
            <b/>
            <sz val="11"/>
            <color indexed="81"/>
            <rFont val="ＭＳ Ｐゴシック"/>
            <family val="3"/>
            <charset val="128"/>
          </rPr>
          <t>種類ごとのシートから自動的に計算されます。</t>
        </r>
      </text>
    </comment>
    <comment ref="K195" authorId="0" shapeId="0" xr:uid="{00000000-0006-0000-0000-000012000000}">
      <text>
        <r>
          <rPr>
            <b/>
            <sz val="11"/>
            <color indexed="81"/>
            <rFont val="ＭＳ Ｐゴシック"/>
            <family val="3"/>
            <charset val="128"/>
          </rPr>
          <t>種類ごとのシートから自動的に計算されます。</t>
        </r>
      </text>
    </comment>
    <comment ref="K208" authorId="0" shapeId="0" xr:uid="{00000000-0006-0000-0000-000013000000}">
      <text>
        <r>
          <rPr>
            <b/>
            <sz val="11"/>
            <color indexed="81"/>
            <rFont val="ＭＳ Ｐゴシック"/>
            <family val="3"/>
            <charset val="128"/>
          </rPr>
          <t>種類ごとのシートから自動的に計算されます。</t>
        </r>
      </text>
    </comment>
    <comment ref="K209" authorId="0" shapeId="0" xr:uid="{00000000-0006-0000-0000-000014000000}">
      <text>
        <r>
          <rPr>
            <b/>
            <sz val="11"/>
            <color indexed="81"/>
            <rFont val="ＭＳ Ｐゴシック"/>
            <family val="3"/>
            <charset val="128"/>
          </rPr>
          <t>種類ごとのシートから自動的に計算されます。</t>
        </r>
      </text>
    </comment>
    <comment ref="K210" authorId="0" shapeId="0" xr:uid="{00000000-0006-0000-0000-000015000000}">
      <text>
        <r>
          <rPr>
            <b/>
            <sz val="11"/>
            <color indexed="81"/>
            <rFont val="ＭＳ Ｐゴシック"/>
            <family val="3"/>
            <charset val="128"/>
          </rPr>
          <t>種類ごとのシートから自動的に計算されます。</t>
        </r>
      </text>
    </comment>
    <comment ref="K211" authorId="0" shapeId="0" xr:uid="{00000000-0006-0000-0000-000016000000}">
      <text>
        <r>
          <rPr>
            <b/>
            <sz val="11"/>
            <color indexed="81"/>
            <rFont val="ＭＳ Ｐゴシック"/>
            <family val="3"/>
            <charset val="128"/>
          </rPr>
          <t>種類ごとのシートから自動的に計算されます。</t>
        </r>
      </text>
    </comment>
    <comment ref="K212" authorId="0" shapeId="0" xr:uid="{00000000-0006-0000-0000-000017000000}">
      <text>
        <r>
          <rPr>
            <b/>
            <sz val="11"/>
            <color indexed="81"/>
            <rFont val="ＭＳ Ｐゴシック"/>
            <family val="3"/>
            <charset val="128"/>
          </rPr>
          <t>種類ごとのシートから自動的に計算されます。</t>
        </r>
      </text>
    </comment>
    <comment ref="K225" authorId="0" shapeId="0" xr:uid="{00000000-0006-0000-0000-000018000000}">
      <text>
        <r>
          <rPr>
            <b/>
            <sz val="11"/>
            <color indexed="81"/>
            <rFont val="ＭＳ Ｐゴシック"/>
            <family val="3"/>
            <charset val="128"/>
          </rPr>
          <t>種類ごとのシートから自動的に計算されます。</t>
        </r>
      </text>
    </comment>
    <comment ref="K226" authorId="0" shapeId="0" xr:uid="{00000000-0006-0000-0000-000019000000}">
      <text>
        <r>
          <rPr>
            <b/>
            <sz val="11"/>
            <color indexed="81"/>
            <rFont val="ＭＳ Ｐゴシック"/>
            <family val="3"/>
            <charset val="128"/>
          </rPr>
          <t>種類ごとのシートから自動的に計算されます。</t>
        </r>
      </text>
    </comment>
    <comment ref="K227" authorId="0" shapeId="0" xr:uid="{00000000-0006-0000-0000-00001A000000}">
      <text>
        <r>
          <rPr>
            <b/>
            <sz val="11"/>
            <color indexed="81"/>
            <rFont val="ＭＳ Ｐゴシック"/>
            <family val="3"/>
            <charset val="128"/>
          </rPr>
          <t>種類ごとのシートから自動的に計算されます。</t>
        </r>
      </text>
    </comment>
    <comment ref="K228" authorId="0" shapeId="0" xr:uid="{00000000-0006-0000-0000-00001B000000}">
      <text>
        <r>
          <rPr>
            <b/>
            <sz val="11"/>
            <color indexed="81"/>
            <rFont val="ＭＳ Ｐゴシック"/>
            <family val="3"/>
            <charset val="128"/>
          </rPr>
          <t>種類ごとのシートから自動的に計算されます。</t>
        </r>
      </text>
    </comment>
    <comment ref="K229" authorId="0" shapeId="0" xr:uid="{00000000-0006-0000-0000-00001C00000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100-000001000000}">
      <text>
        <r>
          <rPr>
            <sz val="10"/>
            <color indexed="81"/>
            <rFont val="ＭＳ Ｐゴシック"/>
            <family val="3"/>
            <charset val="128"/>
          </rPr>
          <t>「表紙」シートで選択された○印が自動的に反映されます。</t>
        </r>
      </text>
    </comment>
    <comment ref="AT4" authorId="0" shapeId="0" xr:uid="{00000000-0006-0000-0100-000002000000}">
      <text>
        <r>
          <rPr>
            <sz val="10"/>
            <color indexed="81"/>
            <rFont val="ＭＳ Ｐゴシック"/>
            <family val="3"/>
            <charset val="128"/>
          </rPr>
          <t>「表紙」シートで選択された○印が自動的に反映されます。</t>
        </r>
      </text>
    </comment>
    <comment ref="AE5" authorId="0" shapeId="0" xr:uid="{00000000-0006-0000-0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1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1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100-00000C000000}">
      <text>
        <r>
          <rPr>
            <sz val="9"/>
            <color indexed="81"/>
            <rFont val="ＭＳ Ｐゴシック"/>
            <family val="3"/>
            <charset val="128"/>
          </rPr>
          <t>同上</t>
        </r>
      </text>
    </comment>
    <comment ref="O18" authorId="0" shapeId="0" xr:uid="{00000000-0006-0000-0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100-00000E000000}">
      <text>
        <r>
          <rPr>
            <sz val="9"/>
            <color indexed="81"/>
            <rFont val="ＭＳ Ｐゴシック"/>
            <family val="3"/>
            <charset val="128"/>
          </rPr>
          <t>⑧、⑨、※3及びｂの合計から自動的に計算されます。</t>
        </r>
      </text>
    </comment>
    <comment ref="AG18" authorId="0" shapeId="0" xr:uid="{00000000-0006-0000-0100-00000F000000}">
      <text>
        <r>
          <rPr>
            <sz val="9"/>
            <color indexed="81"/>
            <rFont val="ＭＳ Ｐゴシック"/>
            <family val="3"/>
            <charset val="128"/>
          </rPr>
          <t>右にあるｂ-1およびｂ-2から、自動的に計算されます。</t>
        </r>
      </text>
    </comment>
    <comment ref="AN18" authorId="0" shapeId="0" xr:uid="{00000000-0006-0000-0100-000010000000}">
      <text>
        <r>
          <rPr>
            <sz val="9"/>
            <color indexed="81"/>
            <rFont val="ＭＳ Ｐゴシック"/>
            <family val="3"/>
            <charset val="128"/>
          </rPr>
          <t>右側にある3つの委託目的別内訳量から、自動的に計算されます。</t>
        </r>
      </text>
    </comment>
    <comment ref="AT18" authorId="0" shapeId="0" xr:uid="{00000000-0006-0000-0100-000011000000}">
      <text>
        <r>
          <rPr>
            <sz val="9"/>
            <color indexed="81"/>
            <rFont val="ＭＳ Ｐゴシック"/>
            <family val="3"/>
            <charset val="128"/>
          </rPr>
          <t>同上</t>
        </r>
      </text>
    </comment>
    <comment ref="O21" authorId="0" shapeId="0" xr:uid="{00000000-0006-0000-0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00000000-0006-0000-0100-000015000000}">
      <text>
        <r>
          <rPr>
            <sz val="9"/>
            <color indexed="81"/>
            <rFont val="ＭＳ Ｐゴシック"/>
            <family val="3"/>
            <charset val="128"/>
          </rPr>
          <t>前年度（令和６年度）の実績を記入してください。</t>
        </r>
      </text>
    </comment>
    <comment ref="O24" authorId="0" shapeId="0" xr:uid="{00000000-0006-0000-0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08E9FCB4-32CA-43C5-BFBB-62AE7C4FF985}">
      <text>
        <r>
          <rPr>
            <sz val="9"/>
            <color indexed="81"/>
            <rFont val="ＭＳ Ｐゴシック"/>
            <family val="3"/>
            <charset val="128"/>
          </rPr>
          <t>前年度（令和６年度）の実績を記入してください。</t>
        </r>
      </text>
    </comment>
    <comment ref="F26" authorId="0" shapeId="0" xr:uid="{A39573D6-EF29-4900-9C1E-23B8243169E3}">
      <text>
        <r>
          <rPr>
            <sz val="9"/>
            <color indexed="81"/>
            <rFont val="ＭＳ Ｐゴシック"/>
            <family val="3"/>
            <charset val="128"/>
          </rPr>
          <t>前年度（令和６年度）の実績を記入してください。</t>
        </r>
      </text>
    </comment>
    <comment ref="F27" authorId="0" shapeId="0" xr:uid="{12231ADC-A628-45B4-B246-7601E6D66788}">
      <text>
        <r>
          <rPr>
            <sz val="9"/>
            <color indexed="81"/>
            <rFont val="ＭＳ Ｐゴシック"/>
            <family val="3"/>
            <charset val="128"/>
          </rPr>
          <t>前年度（令和６年度）の実績を記入してください。</t>
        </r>
      </text>
    </comment>
    <comment ref="O27" authorId="0" shapeId="0" xr:uid="{00000000-0006-0000-0100-00001B000000}">
      <text>
        <r>
          <rPr>
            <sz val="9"/>
            <color indexed="81"/>
            <rFont val="ＭＳ Ｐゴシック"/>
            <family val="3"/>
            <charset val="128"/>
          </rPr>
          <t>下にあるＢ-1およびＢ-2から、自動的に計算されます。</t>
        </r>
      </text>
    </comment>
    <comment ref="AK27" authorId="0" shapeId="0" xr:uid="{00000000-0006-0000-0100-00001C000000}">
      <text>
        <r>
          <rPr>
            <sz val="9"/>
            <color indexed="81"/>
            <rFont val="ＭＳ Ｐゴシック"/>
            <family val="3"/>
            <charset val="128"/>
          </rPr>
          <t>Ｂとｂの合計が自動的に計算されます。</t>
        </r>
      </text>
    </comment>
    <comment ref="AR27" authorId="0" shapeId="0" xr:uid="{00000000-0006-0000-0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42AC30B-900E-4000-844B-B31F18589239}">
      <text>
        <r>
          <rPr>
            <sz val="9"/>
            <color indexed="81"/>
            <rFont val="ＭＳ Ｐゴシック"/>
            <family val="3"/>
            <charset val="128"/>
          </rPr>
          <t>前年度（令和６年度）の実績を記入してください。</t>
        </r>
      </text>
    </comment>
    <comment ref="Z28" authorId="0" shapeId="0" xr:uid="{00000000-0006-0000-01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E7FB01E0-2BA8-4AEB-BE5E-0FC6F603D2DB}">
      <text>
        <r>
          <rPr>
            <sz val="9"/>
            <color indexed="81"/>
            <rFont val="ＭＳ Ｐゴシック"/>
            <family val="3"/>
            <charset val="128"/>
          </rPr>
          <t>前年度（令和６年度）の実績を記入してください。</t>
        </r>
      </text>
    </comment>
    <comment ref="Z29" authorId="0" shapeId="0" xr:uid="{00000000-0006-0000-0100-000021000000}">
      <text>
        <r>
          <rPr>
            <sz val="9"/>
            <color indexed="81"/>
            <rFont val="ＭＳ Ｐゴシック"/>
            <family val="3"/>
            <charset val="128"/>
          </rPr>
          <t>同上</t>
        </r>
      </text>
    </comment>
    <comment ref="F30" authorId="0" shapeId="0" xr:uid="{F8E5095D-9880-4F3C-9455-9CA7EA8DB18C}">
      <text>
        <r>
          <rPr>
            <sz val="9"/>
            <color indexed="81"/>
            <rFont val="ＭＳ Ｐゴシック"/>
            <family val="3"/>
            <charset val="128"/>
          </rPr>
          <t>前年度（令和６年度）の実績を記入してください。</t>
        </r>
      </text>
    </comment>
    <comment ref="Q30" authorId="0" shapeId="0" xr:uid="{00000000-0006-0000-0100-000023000000}">
      <text>
        <r>
          <rPr>
            <sz val="9"/>
            <color indexed="81"/>
            <rFont val="ＭＳ Ｐゴシック"/>
            <family val="3"/>
            <charset val="128"/>
          </rPr>
          <t>右側にある3つの委託目的別内訳量から、自動的に計算されます。</t>
        </r>
      </text>
    </comment>
    <comment ref="Z30" authorId="0" shapeId="0" xr:uid="{00000000-0006-0000-0100-000024000000}">
      <text>
        <r>
          <rPr>
            <sz val="9"/>
            <color indexed="81"/>
            <rFont val="ＭＳ Ｐゴシック"/>
            <family val="3"/>
            <charset val="128"/>
          </rPr>
          <t>同上</t>
        </r>
      </text>
    </comment>
    <comment ref="AK30" authorId="0" shapeId="0" xr:uid="{00000000-0006-0000-0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320197B-FB2F-436C-878A-819C75337F8D}">
      <text>
        <r>
          <rPr>
            <sz val="9"/>
            <color indexed="81"/>
            <rFont val="ＭＳ Ｐゴシック"/>
            <family val="3"/>
            <charset val="128"/>
          </rPr>
          <t>前年度（令和６年度）の実績を記入してください。</t>
        </r>
      </text>
    </comment>
    <comment ref="AR31" authorId="0" shapeId="0" xr:uid="{00000000-0006-0000-0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2820D56B-2314-4626-8F28-E97DA758CB9C}">
      <text>
        <r>
          <rPr>
            <sz val="9"/>
            <color indexed="81"/>
            <rFont val="ＭＳ Ｐゴシック"/>
            <family val="3"/>
            <charset val="128"/>
          </rPr>
          <t>前年度（令和６年度）の実績を記入してください。</t>
        </r>
      </text>
    </comment>
    <comment ref="F33" authorId="0" shapeId="0" xr:uid="{00000000-0006-0000-0100-000029000000}">
      <text>
        <r>
          <rPr>
            <sz val="9"/>
            <color indexed="81"/>
            <rFont val="ＭＳ Ｐゴシック"/>
            <family val="3"/>
            <charset val="128"/>
          </rPr>
          <t>前年度（令和６年度）の実績を記入してください。</t>
        </r>
      </text>
    </comment>
    <comment ref="Q33" authorId="0" shapeId="0" xr:uid="{00000000-0006-0000-01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200-000001000000}">
      <text>
        <r>
          <rPr>
            <sz val="10"/>
            <color indexed="81"/>
            <rFont val="ＭＳ Ｐゴシック"/>
            <family val="3"/>
            <charset val="128"/>
          </rPr>
          <t>「表紙」シートで選択された○印が自動的に反映されます。</t>
        </r>
      </text>
    </comment>
    <comment ref="AT4" authorId="0" shapeId="0" xr:uid="{00000000-0006-0000-0200-000002000000}">
      <text>
        <r>
          <rPr>
            <sz val="10"/>
            <color indexed="81"/>
            <rFont val="ＭＳ Ｐゴシック"/>
            <family val="3"/>
            <charset val="128"/>
          </rPr>
          <t>「表紙」シートで選択された○印が自動的に反映されます。</t>
        </r>
      </text>
    </comment>
    <comment ref="AE5" authorId="0" shapeId="0" xr:uid="{00000000-0006-0000-0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2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2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200-00000C000000}">
      <text>
        <r>
          <rPr>
            <sz val="9"/>
            <color indexed="81"/>
            <rFont val="ＭＳ Ｐゴシック"/>
            <family val="3"/>
            <charset val="128"/>
          </rPr>
          <t>同上</t>
        </r>
      </text>
    </comment>
    <comment ref="O18" authorId="0" shapeId="0" xr:uid="{00000000-0006-0000-0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200-00000E000000}">
      <text>
        <r>
          <rPr>
            <sz val="9"/>
            <color indexed="81"/>
            <rFont val="ＭＳ Ｐゴシック"/>
            <family val="3"/>
            <charset val="128"/>
          </rPr>
          <t>⑧、⑨、※3及びｂの合計から自動的に計算されます。</t>
        </r>
      </text>
    </comment>
    <comment ref="AG18" authorId="0" shapeId="0" xr:uid="{00000000-0006-0000-0200-00000F000000}">
      <text>
        <r>
          <rPr>
            <sz val="9"/>
            <color indexed="81"/>
            <rFont val="ＭＳ Ｐゴシック"/>
            <family val="3"/>
            <charset val="128"/>
          </rPr>
          <t>右にあるｂ-1およびｂ-2から、自動的に計算されます。</t>
        </r>
      </text>
    </comment>
    <comment ref="AN18" authorId="0" shapeId="0" xr:uid="{00000000-0006-0000-0200-000010000000}">
      <text>
        <r>
          <rPr>
            <sz val="9"/>
            <color indexed="81"/>
            <rFont val="ＭＳ Ｐゴシック"/>
            <family val="3"/>
            <charset val="128"/>
          </rPr>
          <t>右側にある3つの委託目的別内訳量から、自動的に計算されます。</t>
        </r>
      </text>
    </comment>
    <comment ref="AT18" authorId="0" shapeId="0" xr:uid="{00000000-0006-0000-0200-000011000000}">
      <text>
        <r>
          <rPr>
            <sz val="9"/>
            <color indexed="81"/>
            <rFont val="ＭＳ Ｐゴシック"/>
            <family val="3"/>
            <charset val="128"/>
          </rPr>
          <t>同上</t>
        </r>
      </text>
    </comment>
    <comment ref="O21" authorId="0" shapeId="0" xr:uid="{00000000-0006-0000-0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BC5FD5CC-43E3-4AA9-9E68-3AF12D1FEC40}">
      <text>
        <r>
          <rPr>
            <sz val="9"/>
            <color indexed="81"/>
            <rFont val="ＭＳ Ｐゴシック"/>
            <family val="3"/>
            <charset val="128"/>
          </rPr>
          <t>前年度（令和６年度）の実績を記入してください。</t>
        </r>
      </text>
    </comment>
    <comment ref="O24" authorId="0" shapeId="0" xr:uid="{00000000-0006-0000-0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7689E398-A11F-4D23-A3C3-86F0137F9CDD}">
      <text>
        <r>
          <rPr>
            <sz val="9"/>
            <color indexed="81"/>
            <rFont val="ＭＳ Ｐゴシック"/>
            <family val="3"/>
            <charset val="128"/>
          </rPr>
          <t>前年度（令和６年度）の実績を記入してください。</t>
        </r>
      </text>
    </comment>
    <comment ref="F26" authorId="0" shapeId="0" xr:uid="{48DA5BE1-8B6F-4856-AA6C-C3570B1DE913}">
      <text>
        <r>
          <rPr>
            <sz val="9"/>
            <color indexed="81"/>
            <rFont val="ＭＳ Ｐゴシック"/>
            <family val="3"/>
            <charset val="128"/>
          </rPr>
          <t>前年度（令和６年度）の実績を記入してください。</t>
        </r>
      </text>
    </comment>
    <comment ref="F27" authorId="0" shapeId="0" xr:uid="{8392C087-5B0F-4F4A-AA8D-63FCC2FEF17A}">
      <text>
        <r>
          <rPr>
            <sz val="9"/>
            <color indexed="81"/>
            <rFont val="ＭＳ Ｐゴシック"/>
            <family val="3"/>
            <charset val="128"/>
          </rPr>
          <t>前年度（令和６年度）の実績を記入してください。</t>
        </r>
      </text>
    </comment>
    <comment ref="O27" authorId="0" shapeId="0" xr:uid="{00000000-0006-0000-0200-00001B000000}">
      <text>
        <r>
          <rPr>
            <sz val="9"/>
            <color indexed="81"/>
            <rFont val="ＭＳ Ｐゴシック"/>
            <family val="3"/>
            <charset val="128"/>
          </rPr>
          <t>下にあるＢ-1およびＢ-2から、自動的に計算されます。</t>
        </r>
      </text>
    </comment>
    <comment ref="AK27" authorId="0" shapeId="0" xr:uid="{00000000-0006-0000-0200-00001C000000}">
      <text>
        <r>
          <rPr>
            <sz val="9"/>
            <color indexed="81"/>
            <rFont val="ＭＳ Ｐゴシック"/>
            <family val="3"/>
            <charset val="128"/>
          </rPr>
          <t>Ｂとｂの合計が自動的に計算されます。</t>
        </r>
      </text>
    </comment>
    <comment ref="AR27" authorId="0" shapeId="0" xr:uid="{00000000-0006-0000-0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8890FCC-DA56-486B-ABE1-4687AA70243F}">
      <text>
        <r>
          <rPr>
            <sz val="9"/>
            <color indexed="81"/>
            <rFont val="ＭＳ Ｐゴシック"/>
            <family val="3"/>
            <charset val="128"/>
          </rPr>
          <t>前年度（令和６年度）の実績を記入してください。</t>
        </r>
      </text>
    </comment>
    <comment ref="Z28" authorId="0" shapeId="0" xr:uid="{00000000-0006-0000-02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46DEEEE2-3609-4234-813A-5D6DDFA3075A}">
      <text>
        <r>
          <rPr>
            <sz val="9"/>
            <color indexed="81"/>
            <rFont val="ＭＳ Ｐゴシック"/>
            <family val="3"/>
            <charset val="128"/>
          </rPr>
          <t>前年度（令和６年度）の実績を記入してください。</t>
        </r>
      </text>
    </comment>
    <comment ref="Z29" authorId="0" shapeId="0" xr:uid="{00000000-0006-0000-0200-000021000000}">
      <text>
        <r>
          <rPr>
            <sz val="9"/>
            <color indexed="81"/>
            <rFont val="ＭＳ Ｐゴシック"/>
            <family val="3"/>
            <charset val="128"/>
          </rPr>
          <t>同上</t>
        </r>
      </text>
    </comment>
    <comment ref="F30" authorId="0" shapeId="0" xr:uid="{72C82C86-44C0-4B63-A56A-796E7481AF33}">
      <text>
        <r>
          <rPr>
            <sz val="9"/>
            <color indexed="81"/>
            <rFont val="ＭＳ Ｐゴシック"/>
            <family val="3"/>
            <charset val="128"/>
          </rPr>
          <t>前年度（令和６年度）の実績を記入してください。</t>
        </r>
      </text>
    </comment>
    <comment ref="Q30" authorId="0" shapeId="0" xr:uid="{00000000-0006-0000-0200-000023000000}">
      <text>
        <r>
          <rPr>
            <sz val="9"/>
            <color indexed="81"/>
            <rFont val="ＭＳ Ｐゴシック"/>
            <family val="3"/>
            <charset val="128"/>
          </rPr>
          <t>右側にある3つの委託目的別内訳量から、自動的に計算されます。</t>
        </r>
      </text>
    </comment>
    <comment ref="Z30" authorId="0" shapeId="0" xr:uid="{00000000-0006-0000-0200-000024000000}">
      <text>
        <r>
          <rPr>
            <sz val="9"/>
            <color indexed="81"/>
            <rFont val="ＭＳ Ｐゴシック"/>
            <family val="3"/>
            <charset val="128"/>
          </rPr>
          <t>同上</t>
        </r>
      </text>
    </comment>
    <comment ref="AK30" authorId="0" shapeId="0" xr:uid="{00000000-0006-0000-0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BA6EA12-6A12-4FDE-BC01-4F6BD0DAA188}">
      <text>
        <r>
          <rPr>
            <sz val="9"/>
            <color indexed="81"/>
            <rFont val="ＭＳ Ｐゴシック"/>
            <family val="3"/>
            <charset val="128"/>
          </rPr>
          <t>前年度（令和６年度）の実績を記入してください。</t>
        </r>
      </text>
    </comment>
    <comment ref="AR31" authorId="0" shapeId="0" xr:uid="{00000000-0006-0000-0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46B40875-D87C-4DA6-8F74-A0DE13A83241}">
      <text>
        <r>
          <rPr>
            <sz val="9"/>
            <color indexed="81"/>
            <rFont val="ＭＳ Ｐゴシック"/>
            <family val="3"/>
            <charset val="128"/>
          </rPr>
          <t>前年度（令和６年度）の実績を記入してください。</t>
        </r>
      </text>
    </comment>
    <comment ref="F33" authorId="0" shapeId="0" xr:uid="{E3068CFC-0B6B-4A4C-8716-AFE30BED55C6}">
      <text>
        <r>
          <rPr>
            <sz val="9"/>
            <color indexed="81"/>
            <rFont val="ＭＳ Ｐゴシック"/>
            <family val="3"/>
            <charset val="128"/>
          </rPr>
          <t>前年度（令和６年度）の実績を記入してください。</t>
        </r>
      </text>
    </comment>
    <comment ref="Q33" authorId="0" shapeId="0" xr:uid="{00000000-0006-0000-02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300-000001000000}">
      <text>
        <r>
          <rPr>
            <sz val="10"/>
            <color indexed="81"/>
            <rFont val="ＭＳ Ｐゴシック"/>
            <family val="3"/>
            <charset val="128"/>
          </rPr>
          <t>「表紙」シートで選択された○印が自動的に反映されます。</t>
        </r>
      </text>
    </comment>
    <comment ref="AT4" authorId="0" shapeId="0" xr:uid="{00000000-0006-0000-0300-000002000000}">
      <text>
        <r>
          <rPr>
            <sz val="10"/>
            <color indexed="81"/>
            <rFont val="ＭＳ Ｐゴシック"/>
            <family val="3"/>
            <charset val="128"/>
          </rPr>
          <t>「表紙」シートで選択された○印が自動的に反映されます。</t>
        </r>
      </text>
    </comment>
    <comment ref="AE5" authorId="0" shapeId="0" xr:uid="{00000000-0006-0000-0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3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3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300-00000C000000}">
      <text>
        <r>
          <rPr>
            <sz val="9"/>
            <color indexed="81"/>
            <rFont val="ＭＳ Ｐゴシック"/>
            <family val="3"/>
            <charset val="128"/>
          </rPr>
          <t>同上</t>
        </r>
      </text>
    </comment>
    <comment ref="O18" authorId="0" shapeId="0" xr:uid="{00000000-0006-0000-0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300-00000E000000}">
      <text>
        <r>
          <rPr>
            <sz val="9"/>
            <color indexed="81"/>
            <rFont val="ＭＳ Ｐゴシック"/>
            <family val="3"/>
            <charset val="128"/>
          </rPr>
          <t>⑧、⑨、※3及びｂの合計から自動的に計算されます。</t>
        </r>
      </text>
    </comment>
    <comment ref="AG18" authorId="0" shapeId="0" xr:uid="{00000000-0006-0000-0300-00000F000000}">
      <text>
        <r>
          <rPr>
            <sz val="9"/>
            <color indexed="81"/>
            <rFont val="ＭＳ Ｐゴシック"/>
            <family val="3"/>
            <charset val="128"/>
          </rPr>
          <t>右にあるｂ-1およびｂ-2から、自動的に計算されます。</t>
        </r>
      </text>
    </comment>
    <comment ref="AN18" authorId="0" shapeId="0" xr:uid="{00000000-0006-0000-0300-000010000000}">
      <text>
        <r>
          <rPr>
            <sz val="9"/>
            <color indexed="81"/>
            <rFont val="ＭＳ Ｐゴシック"/>
            <family val="3"/>
            <charset val="128"/>
          </rPr>
          <t>右側にある3つの委託目的別内訳量から、自動的に計算されます。</t>
        </r>
      </text>
    </comment>
    <comment ref="AT18" authorId="0" shapeId="0" xr:uid="{00000000-0006-0000-0300-000011000000}">
      <text>
        <r>
          <rPr>
            <sz val="9"/>
            <color indexed="81"/>
            <rFont val="ＭＳ Ｐゴシック"/>
            <family val="3"/>
            <charset val="128"/>
          </rPr>
          <t>同上</t>
        </r>
      </text>
    </comment>
    <comment ref="O21" authorId="0" shapeId="0" xr:uid="{00000000-0006-0000-0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CF2576ED-E168-4E9C-B833-1EA49372C726}">
      <text>
        <r>
          <rPr>
            <sz val="9"/>
            <color indexed="81"/>
            <rFont val="ＭＳ Ｐゴシック"/>
            <family val="3"/>
            <charset val="128"/>
          </rPr>
          <t>前年度（令和６年度）の実績を記入してください。</t>
        </r>
      </text>
    </comment>
    <comment ref="O24" authorId="0" shapeId="0" xr:uid="{00000000-0006-0000-0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BE83C038-0A97-42EB-8836-AD982EDB1885}">
      <text>
        <r>
          <rPr>
            <sz val="9"/>
            <color indexed="81"/>
            <rFont val="ＭＳ Ｐゴシック"/>
            <family val="3"/>
            <charset val="128"/>
          </rPr>
          <t>前年度（令和６年度）の実績を記入してください。</t>
        </r>
      </text>
    </comment>
    <comment ref="F26" authorId="0" shapeId="0" xr:uid="{07D6348F-0485-4269-AEC2-4DA23015B51A}">
      <text>
        <r>
          <rPr>
            <sz val="9"/>
            <color indexed="81"/>
            <rFont val="ＭＳ Ｐゴシック"/>
            <family val="3"/>
            <charset val="128"/>
          </rPr>
          <t>前年度（令和６年度）の実績を記入してください。</t>
        </r>
      </text>
    </comment>
    <comment ref="F27" authorId="0" shapeId="0" xr:uid="{5F7E358C-D7C8-482D-AC27-39FF823FF618}">
      <text>
        <r>
          <rPr>
            <sz val="9"/>
            <color indexed="81"/>
            <rFont val="ＭＳ Ｐゴシック"/>
            <family val="3"/>
            <charset val="128"/>
          </rPr>
          <t>前年度（令和６年度）の実績を記入してください。</t>
        </r>
      </text>
    </comment>
    <comment ref="O27" authorId="0" shapeId="0" xr:uid="{00000000-0006-0000-0300-00001B000000}">
      <text>
        <r>
          <rPr>
            <sz val="9"/>
            <color indexed="81"/>
            <rFont val="ＭＳ Ｐゴシック"/>
            <family val="3"/>
            <charset val="128"/>
          </rPr>
          <t>下にあるＢ-1およびＢ-2から、自動的に計算されます。</t>
        </r>
      </text>
    </comment>
    <comment ref="AK27" authorId="0" shapeId="0" xr:uid="{00000000-0006-0000-0300-00001C000000}">
      <text>
        <r>
          <rPr>
            <sz val="9"/>
            <color indexed="81"/>
            <rFont val="ＭＳ Ｐゴシック"/>
            <family val="3"/>
            <charset val="128"/>
          </rPr>
          <t>Ｂとｂの合計が自動的に計算されます。</t>
        </r>
      </text>
    </comment>
    <comment ref="AR27" authorId="0" shapeId="0" xr:uid="{00000000-0006-0000-0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97EBF51F-A9B8-4969-A943-134D1BB8B017}">
      <text>
        <r>
          <rPr>
            <sz val="9"/>
            <color indexed="81"/>
            <rFont val="ＭＳ Ｐゴシック"/>
            <family val="3"/>
            <charset val="128"/>
          </rPr>
          <t>前年度（令和６年度）の実績を記入してください。</t>
        </r>
      </text>
    </comment>
    <comment ref="Z28" authorId="0" shapeId="0" xr:uid="{00000000-0006-0000-03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19445040-822B-4E40-83FB-9C6BE0C590B0}">
      <text>
        <r>
          <rPr>
            <sz val="9"/>
            <color indexed="81"/>
            <rFont val="ＭＳ Ｐゴシック"/>
            <family val="3"/>
            <charset val="128"/>
          </rPr>
          <t>前年度（令和６年度）の実績を記入してください。</t>
        </r>
      </text>
    </comment>
    <comment ref="Z29" authorId="0" shapeId="0" xr:uid="{00000000-0006-0000-0300-000021000000}">
      <text>
        <r>
          <rPr>
            <sz val="9"/>
            <color indexed="81"/>
            <rFont val="ＭＳ Ｐゴシック"/>
            <family val="3"/>
            <charset val="128"/>
          </rPr>
          <t>同上</t>
        </r>
      </text>
    </comment>
    <comment ref="F30" authorId="0" shapeId="0" xr:uid="{34080471-4BCB-4862-8BC4-1BA0FF78EE64}">
      <text>
        <r>
          <rPr>
            <sz val="9"/>
            <color indexed="81"/>
            <rFont val="ＭＳ Ｐゴシック"/>
            <family val="3"/>
            <charset val="128"/>
          </rPr>
          <t>前年度（令和６年度）の実績を記入してください。</t>
        </r>
      </text>
    </comment>
    <comment ref="Q30" authorId="0" shapeId="0" xr:uid="{00000000-0006-0000-0300-000023000000}">
      <text>
        <r>
          <rPr>
            <sz val="9"/>
            <color indexed="81"/>
            <rFont val="ＭＳ Ｐゴシック"/>
            <family val="3"/>
            <charset val="128"/>
          </rPr>
          <t>右側にある3つの委託目的別内訳量から、自動的に計算されます。</t>
        </r>
      </text>
    </comment>
    <comment ref="Z30" authorId="0" shapeId="0" xr:uid="{00000000-0006-0000-0300-000024000000}">
      <text>
        <r>
          <rPr>
            <sz val="9"/>
            <color indexed="81"/>
            <rFont val="ＭＳ Ｐゴシック"/>
            <family val="3"/>
            <charset val="128"/>
          </rPr>
          <t>同上</t>
        </r>
      </text>
    </comment>
    <comment ref="AK30" authorId="0" shapeId="0" xr:uid="{00000000-0006-0000-0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F2587CD-579C-4E2E-B9A5-76FA2DEBBDE2}">
      <text>
        <r>
          <rPr>
            <sz val="9"/>
            <color indexed="81"/>
            <rFont val="ＭＳ Ｐゴシック"/>
            <family val="3"/>
            <charset val="128"/>
          </rPr>
          <t>前年度（令和６年度）の実績を記入してください。</t>
        </r>
      </text>
    </comment>
    <comment ref="AR31" authorId="0" shapeId="0" xr:uid="{00000000-0006-0000-0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9CD60E75-C6CE-4A9C-8AB0-E4EFA84CA502}">
      <text>
        <r>
          <rPr>
            <sz val="9"/>
            <color indexed="81"/>
            <rFont val="ＭＳ Ｐゴシック"/>
            <family val="3"/>
            <charset val="128"/>
          </rPr>
          <t>前年度（令和６年度）の実績を記入してください。</t>
        </r>
      </text>
    </comment>
    <comment ref="F33" authorId="0" shapeId="0" xr:uid="{BDD65BBC-79B2-4F31-A84C-F4D10EDB1463}">
      <text>
        <r>
          <rPr>
            <sz val="9"/>
            <color indexed="81"/>
            <rFont val="ＭＳ Ｐゴシック"/>
            <family val="3"/>
            <charset val="128"/>
          </rPr>
          <t>前年度（令和６年度）の実績を記入してください。</t>
        </r>
      </text>
    </comment>
    <comment ref="Q33" authorId="0" shapeId="0" xr:uid="{00000000-0006-0000-03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400-000001000000}">
      <text>
        <r>
          <rPr>
            <sz val="10"/>
            <color indexed="81"/>
            <rFont val="ＭＳ Ｐゴシック"/>
            <family val="3"/>
            <charset val="128"/>
          </rPr>
          <t>「表紙」シートで選択された○印が自動的に反映されます。</t>
        </r>
      </text>
    </comment>
    <comment ref="AT4" authorId="0" shapeId="0" xr:uid="{00000000-0006-0000-0400-000002000000}">
      <text>
        <r>
          <rPr>
            <sz val="10"/>
            <color indexed="81"/>
            <rFont val="ＭＳ Ｐゴシック"/>
            <family val="3"/>
            <charset val="128"/>
          </rPr>
          <t>「表紙」シートで選択された○印が自動的に反映されます。</t>
        </r>
      </text>
    </comment>
    <comment ref="AE5" authorId="0" shapeId="0" xr:uid="{00000000-0006-0000-0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4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4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400-00000C000000}">
      <text>
        <r>
          <rPr>
            <sz val="9"/>
            <color indexed="81"/>
            <rFont val="ＭＳ Ｐゴシック"/>
            <family val="3"/>
            <charset val="128"/>
          </rPr>
          <t>同上</t>
        </r>
      </text>
    </comment>
    <comment ref="O18" authorId="0" shapeId="0" xr:uid="{00000000-0006-0000-0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400-00000E000000}">
      <text>
        <r>
          <rPr>
            <sz val="9"/>
            <color indexed="81"/>
            <rFont val="ＭＳ Ｐゴシック"/>
            <family val="3"/>
            <charset val="128"/>
          </rPr>
          <t>⑧、⑨、※3及びｂの合計から自動的に計算されます。</t>
        </r>
      </text>
    </comment>
    <comment ref="AG18" authorId="0" shapeId="0" xr:uid="{00000000-0006-0000-0400-00000F000000}">
      <text>
        <r>
          <rPr>
            <sz val="9"/>
            <color indexed="81"/>
            <rFont val="ＭＳ Ｐゴシック"/>
            <family val="3"/>
            <charset val="128"/>
          </rPr>
          <t>右にあるｂ-1およびｂ-2から、自動的に計算されます。</t>
        </r>
      </text>
    </comment>
    <comment ref="AN18" authorId="0" shapeId="0" xr:uid="{00000000-0006-0000-0400-000010000000}">
      <text>
        <r>
          <rPr>
            <sz val="9"/>
            <color indexed="81"/>
            <rFont val="ＭＳ Ｐゴシック"/>
            <family val="3"/>
            <charset val="128"/>
          </rPr>
          <t>右側にある3つの委託目的別内訳量から、自動的に計算されます。</t>
        </r>
      </text>
    </comment>
    <comment ref="AT18" authorId="0" shapeId="0" xr:uid="{00000000-0006-0000-0400-000011000000}">
      <text>
        <r>
          <rPr>
            <sz val="9"/>
            <color indexed="81"/>
            <rFont val="ＭＳ Ｐゴシック"/>
            <family val="3"/>
            <charset val="128"/>
          </rPr>
          <t>同上</t>
        </r>
      </text>
    </comment>
    <comment ref="O21" authorId="0" shapeId="0" xr:uid="{00000000-0006-0000-0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702DABF-4028-41A0-A9CC-74CB62D55461}">
      <text>
        <r>
          <rPr>
            <sz val="9"/>
            <color indexed="81"/>
            <rFont val="ＭＳ Ｐゴシック"/>
            <family val="3"/>
            <charset val="128"/>
          </rPr>
          <t>前年度（令和６年度）の実績を記入してください。</t>
        </r>
      </text>
    </comment>
    <comment ref="O24" authorId="0" shapeId="0" xr:uid="{00000000-0006-0000-0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768F6A2C-0245-45AD-94BF-A9325910E3A0}">
      <text>
        <r>
          <rPr>
            <sz val="9"/>
            <color indexed="81"/>
            <rFont val="ＭＳ Ｐゴシック"/>
            <family val="3"/>
            <charset val="128"/>
          </rPr>
          <t>前年度（令和６年度）の実績を記入してください。</t>
        </r>
      </text>
    </comment>
    <comment ref="F26" authorId="0" shapeId="0" xr:uid="{B8574957-2AA9-4682-9691-B52A3BCF8C25}">
      <text>
        <r>
          <rPr>
            <sz val="9"/>
            <color indexed="81"/>
            <rFont val="ＭＳ Ｐゴシック"/>
            <family val="3"/>
            <charset val="128"/>
          </rPr>
          <t>前年度（令和６年度）の実績を記入してください。</t>
        </r>
      </text>
    </comment>
    <comment ref="F27" authorId="0" shapeId="0" xr:uid="{17168001-78A0-46D9-879B-BE44E08BE822}">
      <text>
        <r>
          <rPr>
            <sz val="9"/>
            <color indexed="81"/>
            <rFont val="ＭＳ Ｐゴシック"/>
            <family val="3"/>
            <charset val="128"/>
          </rPr>
          <t>前年度（令和６年度）の実績を記入してください。</t>
        </r>
      </text>
    </comment>
    <comment ref="O27" authorId="0" shapeId="0" xr:uid="{00000000-0006-0000-0400-00001B000000}">
      <text>
        <r>
          <rPr>
            <sz val="9"/>
            <color indexed="81"/>
            <rFont val="ＭＳ Ｐゴシック"/>
            <family val="3"/>
            <charset val="128"/>
          </rPr>
          <t>下にあるＢ-1およびＢ-2から、自動的に計算されます。</t>
        </r>
      </text>
    </comment>
    <comment ref="AK27" authorId="0" shapeId="0" xr:uid="{00000000-0006-0000-0400-00001C000000}">
      <text>
        <r>
          <rPr>
            <sz val="9"/>
            <color indexed="81"/>
            <rFont val="ＭＳ Ｐゴシック"/>
            <family val="3"/>
            <charset val="128"/>
          </rPr>
          <t>Ｂとｂの合計が自動的に計算されます。</t>
        </r>
      </text>
    </comment>
    <comment ref="AR27" authorId="0" shapeId="0" xr:uid="{00000000-0006-0000-0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4F1A771-BD13-4499-96F8-BB08B485B198}">
      <text>
        <r>
          <rPr>
            <sz val="9"/>
            <color indexed="81"/>
            <rFont val="ＭＳ Ｐゴシック"/>
            <family val="3"/>
            <charset val="128"/>
          </rPr>
          <t>前年度（令和６年度）の実績を記入してください。</t>
        </r>
      </text>
    </comment>
    <comment ref="Z28" authorId="0" shapeId="0" xr:uid="{00000000-0006-0000-04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B1B6D519-F8EE-407A-A09F-87E80C422D8F}">
      <text>
        <r>
          <rPr>
            <sz val="9"/>
            <color indexed="81"/>
            <rFont val="ＭＳ Ｐゴシック"/>
            <family val="3"/>
            <charset val="128"/>
          </rPr>
          <t>前年度（令和６年度）の実績を記入してください。</t>
        </r>
      </text>
    </comment>
    <comment ref="Z29" authorId="0" shapeId="0" xr:uid="{00000000-0006-0000-0400-000021000000}">
      <text>
        <r>
          <rPr>
            <sz val="9"/>
            <color indexed="81"/>
            <rFont val="ＭＳ Ｐゴシック"/>
            <family val="3"/>
            <charset val="128"/>
          </rPr>
          <t>同上</t>
        </r>
      </text>
    </comment>
    <comment ref="F30" authorId="0" shapeId="0" xr:uid="{223CC9BB-EB51-4EF7-9FEE-E017D42580AF}">
      <text>
        <r>
          <rPr>
            <sz val="9"/>
            <color indexed="81"/>
            <rFont val="ＭＳ Ｐゴシック"/>
            <family val="3"/>
            <charset val="128"/>
          </rPr>
          <t>前年度（令和６年度）の実績を記入してください。</t>
        </r>
      </text>
    </comment>
    <comment ref="Q30" authorId="0" shapeId="0" xr:uid="{00000000-0006-0000-0400-000023000000}">
      <text>
        <r>
          <rPr>
            <sz val="9"/>
            <color indexed="81"/>
            <rFont val="ＭＳ Ｐゴシック"/>
            <family val="3"/>
            <charset val="128"/>
          </rPr>
          <t>右側にある3つの委託目的別内訳量から、自動的に計算されます。</t>
        </r>
      </text>
    </comment>
    <comment ref="Z30" authorId="0" shapeId="0" xr:uid="{00000000-0006-0000-0400-000024000000}">
      <text>
        <r>
          <rPr>
            <sz val="9"/>
            <color indexed="81"/>
            <rFont val="ＭＳ Ｐゴシック"/>
            <family val="3"/>
            <charset val="128"/>
          </rPr>
          <t>同上</t>
        </r>
      </text>
    </comment>
    <comment ref="AK30" authorId="0" shapeId="0" xr:uid="{00000000-0006-0000-0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7DFB568-694C-4C6F-A02B-89FE4BF02C5B}">
      <text>
        <r>
          <rPr>
            <sz val="9"/>
            <color indexed="81"/>
            <rFont val="ＭＳ Ｐゴシック"/>
            <family val="3"/>
            <charset val="128"/>
          </rPr>
          <t>前年度（令和６年度）の実績を記入してください。</t>
        </r>
      </text>
    </comment>
    <comment ref="AR31" authorId="0" shapeId="0" xr:uid="{00000000-0006-0000-0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E87FDF7C-A7FE-4CD7-9CBD-46FA85342F23}">
      <text>
        <r>
          <rPr>
            <sz val="9"/>
            <color indexed="81"/>
            <rFont val="ＭＳ Ｐゴシック"/>
            <family val="3"/>
            <charset val="128"/>
          </rPr>
          <t>前年度（令和６年度）の実績を記入してください。</t>
        </r>
      </text>
    </comment>
    <comment ref="F33" authorId="0" shapeId="0" xr:uid="{FB4E1025-7B2E-45F9-B453-A867EC33A130}">
      <text>
        <r>
          <rPr>
            <sz val="9"/>
            <color indexed="81"/>
            <rFont val="ＭＳ Ｐゴシック"/>
            <family val="3"/>
            <charset val="128"/>
          </rPr>
          <t>前年度（令和６年度）の実績を記入してください。</t>
        </r>
      </text>
    </comment>
    <comment ref="Q33" authorId="0" shapeId="0" xr:uid="{00000000-0006-0000-04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500-000001000000}">
      <text>
        <r>
          <rPr>
            <sz val="10"/>
            <color indexed="81"/>
            <rFont val="ＭＳ Ｐゴシック"/>
            <family val="3"/>
            <charset val="128"/>
          </rPr>
          <t>「表紙」シートで選択された○印が自動的に反映されます。</t>
        </r>
      </text>
    </comment>
    <comment ref="AT4" authorId="0" shapeId="0" xr:uid="{00000000-0006-0000-0500-000002000000}">
      <text>
        <r>
          <rPr>
            <sz val="10"/>
            <color indexed="81"/>
            <rFont val="ＭＳ Ｐゴシック"/>
            <family val="3"/>
            <charset val="128"/>
          </rPr>
          <t>「表紙」シートで選択された○印が自動的に反映されます。</t>
        </r>
      </text>
    </comment>
    <comment ref="AE5" authorId="0" shapeId="0" xr:uid="{00000000-0006-0000-05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5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5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5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5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5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5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5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5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500-00000C000000}">
      <text>
        <r>
          <rPr>
            <sz val="9"/>
            <color indexed="81"/>
            <rFont val="ＭＳ Ｐゴシック"/>
            <family val="3"/>
            <charset val="128"/>
          </rPr>
          <t>同上</t>
        </r>
      </text>
    </comment>
    <comment ref="O18" authorId="0" shapeId="0" xr:uid="{00000000-0006-0000-05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500-00000E000000}">
      <text>
        <r>
          <rPr>
            <sz val="9"/>
            <color indexed="81"/>
            <rFont val="ＭＳ Ｐゴシック"/>
            <family val="3"/>
            <charset val="128"/>
          </rPr>
          <t>⑧、⑨、※3及びｂの合計から自動的に計算されます。</t>
        </r>
      </text>
    </comment>
    <comment ref="AG18" authorId="0" shapeId="0" xr:uid="{00000000-0006-0000-0500-00000F000000}">
      <text>
        <r>
          <rPr>
            <sz val="9"/>
            <color indexed="81"/>
            <rFont val="ＭＳ Ｐゴシック"/>
            <family val="3"/>
            <charset val="128"/>
          </rPr>
          <t>右にあるｂ-1およびｂ-2から、自動的に計算されます。</t>
        </r>
      </text>
    </comment>
    <comment ref="AN18" authorId="0" shapeId="0" xr:uid="{00000000-0006-0000-0500-000010000000}">
      <text>
        <r>
          <rPr>
            <sz val="9"/>
            <color indexed="81"/>
            <rFont val="ＭＳ Ｐゴシック"/>
            <family val="3"/>
            <charset val="128"/>
          </rPr>
          <t>右側にある3つの委託目的別内訳量から、自動的に計算されます。</t>
        </r>
      </text>
    </comment>
    <comment ref="AT18" authorId="0" shapeId="0" xr:uid="{00000000-0006-0000-0500-000011000000}">
      <text>
        <r>
          <rPr>
            <sz val="9"/>
            <color indexed="81"/>
            <rFont val="ＭＳ Ｐゴシック"/>
            <family val="3"/>
            <charset val="128"/>
          </rPr>
          <t>同上</t>
        </r>
      </text>
    </comment>
    <comment ref="O21" authorId="0" shapeId="0" xr:uid="{00000000-0006-0000-05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5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5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4F7B74F5-43B1-4B70-8574-B0A8FEAE35EE}">
      <text>
        <r>
          <rPr>
            <sz val="9"/>
            <color indexed="81"/>
            <rFont val="ＭＳ Ｐゴシック"/>
            <family val="3"/>
            <charset val="128"/>
          </rPr>
          <t>前年度（令和６年度）の実績を記入してください。</t>
        </r>
      </text>
    </comment>
    <comment ref="O24" authorId="0" shapeId="0" xr:uid="{00000000-0006-0000-05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5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7087B18C-3880-45B1-B2ED-ED4A6274CD5B}">
      <text>
        <r>
          <rPr>
            <sz val="9"/>
            <color indexed="81"/>
            <rFont val="ＭＳ Ｐゴシック"/>
            <family val="3"/>
            <charset val="128"/>
          </rPr>
          <t>前年度（令和６年度）の実績を記入してください。</t>
        </r>
      </text>
    </comment>
    <comment ref="F26" authorId="0" shapeId="0" xr:uid="{965A3BFD-569B-45F5-8DDE-6EC5A0DFB3C2}">
      <text>
        <r>
          <rPr>
            <sz val="9"/>
            <color indexed="81"/>
            <rFont val="ＭＳ Ｐゴシック"/>
            <family val="3"/>
            <charset val="128"/>
          </rPr>
          <t>前年度（令和６年度）の実績を記入してください。</t>
        </r>
      </text>
    </comment>
    <comment ref="F27" authorId="0" shapeId="0" xr:uid="{209810CB-710C-40CC-A40D-74C75845B29A}">
      <text>
        <r>
          <rPr>
            <sz val="9"/>
            <color indexed="81"/>
            <rFont val="ＭＳ Ｐゴシック"/>
            <family val="3"/>
            <charset val="128"/>
          </rPr>
          <t>前年度（令和６年度）の実績を記入してください。</t>
        </r>
      </text>
    </comment>
    <comment ref="O27" authorId="0" shapeId="0" xr:uid="{00000000-0006-0000-0500-00001B000000}">
      <text>
        <r>
          <rPr>
            <sz val="9"/>
            <color indexed="81"/>
            <rFont val="ＭＳ Ｐゴシック"/>
            <family val="3"/>
            <charset val="128"/>
          </rPr>
          <t>下にあるＢ-1およびＢ-2から、自動的に計算されます。</t>
        </r>
      </text>
    </comment>
    <comment ref="AK27" authorId="0" shapeId="0" xr:uid="{00000000-0006-0000-0500-00001C000000}">
      <text>
        <r>
          <rPr>
            <sz val="9"/>
            <color indexed="81"/>
            <rFont val="ＭＳ Ｐゴシック"/>
            <family val="3"/>
            <charset val="128"/>
          </rPr>
          <t>Ｂとｂの合計が自動的に計算されます。</t>
        </r>
      </text>
    </comment>
    <comment ref="AR27" authorId="0" shapeId="0" xr:uid="{00000000-0006-0000-05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1083BF0C-CE2E-43F8-8BCF-81C5979D31C3}">
      <text>
        <r>
          <rPr>
            <sz val="9"/>
            <color indexed="81"/>
            <rFont val="ＭＳ Ｐゴシック"/>
            <family val="3"/>
            <charset val="128"/>
          </rPr>
          <t>前年度（令和６年度）の実績を記入してください。</t>
        </r>
      </text>
    </comment>
    <comment ref="Z28" authorId="0" shapeId="0" xr:uid="{00000000-0006-0000-05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78B688C4-196B-4C0D-8775-A59E6D0A8073}">
      <text>
        <r>
          <rPr>
            <sz val="9"/>
            <color indexed="81"/>
            <rFont val="ＭＳ Ｐゴシック"/>
            <family val="3"/>
            <charset val="128"/>
          </rPr>
          <t>前年度（令和６年度）の実績を記入してください。</t>
        </r>
      </text>
    </comment>
    <comment ref="Z29" authorId="0" shapeId="0" xr:uid="{00000000-0006-0000-0500-000021000000}">
      <text>
        <r>
          <rPr>
            <sz val="9"/>
            <color indexed="81"/>
            <rFont val="ＭＳ Ｐゴシック"/>
            <family val="3"/>
            <charset val="128"/>
          </rPr>
          <t>同上</t>
        </r>
      </text>
    </comment>
    <comment ref="F30" authorId="0" shapeId="0" xr:uid="{1AC7937B-23F0-47E1-B59D-0988F8E1BE41}">
      <text>
        <r>
          <rPr>
            <sz val="9"/>
            <color indexed="81"/>
            <rFont val="ＭＳ Ｐゴシック"/>
            <family val="3"/>
            <charset val="128"/>
          </rPr>
          <t>前年度（令和６年度）の実績を記入してください。</t>
        </r>
      </text>
    </comment>
    <comment ref="Q30" authorId="0" shapeId="0" xr:uid="{00000000-0006-0000-0500-000023000000}">
      <text>
        <r>
          <rPr>
            <sz val="9"/>
            <color indexed="81"/>
            <rFont val="ＭＳ Ｐゴシック"/>
            <family val="3"/>
            <charset val="128"/>
          </rPr>
          <t>右側にある3つの委託目的別内訳量から、自動的に計算されます。</t>
        </r>
      </text>
    </comment>
    <comment ref="Z30" authorId="0" shapeId="0" xr:uid="{00000000-0006-0000-0500-000024000000}">
      <text>
        <r>
          <rPr>
            <sz val="9"/>
            <color indexed="81"/>
            <rFont val="ＭＳ Ｐゴシック"/>
            <family val="3"/>
            <charset val="128"/>
          </rPr>
          <t>同上</t>
        </r>
      </text>
    </comment>
    <comment ref="AK30" authorId="0" shapeId="0" xr:uid="{00000000-0006-0000-05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FF894B87-40D6-43EE-82BB-96A9AD81FD42}">
      <text>
        <r>
          <rPr>
            <sz val="9"/>
            <color indexed="81"/>
            <rFont val="ＭＳ Ｐゴシック"/>
            <family val="3"/>
            <charset val="128"/>
          </rPr>
          <t>前年度（令和６年度）の実績を記入してください。</t>
        </r>
      </text>
    </comment>
    <comment ref="AR31" authorId="0" shapeId="0" xr:uid="{00000000-0006-0000-05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105513D4-5F35-4450-8168-353E04730795}">
      <text>
        <r>
          <rPr>
            <sz val="9"/>
            <color indexed="81"/>
            <rFont val="ＭＳ Ｐゴシック"/>
            <family val="3"/>
            <charset val="128"/>
          </rPr>
          <t>前年度（令和６年度）の実績を記入してください。</t>
        </r>
      </text>
    </comment>
    <comment ref="F33" authorId="0" shapeId="0" xr:uid="{971FE8E8-E96B-4378-9537-F462AB4047E0}">
      <text>
        <r>
          <rPr>
            <sz val="9"/>
            <color indexed="81"/>
            <rFont val="ＭＳ Ｐゴシック"/>
            <family val="3"/>
            <charset val="128"/>
          </rPr>
          <t>前年度（令和６年度）の実績を記入してください。</t>
        </r>
      </text>
    </comment>
    <comment ref="Q33" authorId="0" shapeId="0" xr:uid="{00000000-0006-0000-05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600-000001000000}">
      <text>
        <r>
          <rPr>
            <sz val="10"/>
            <color indexed="81"/>
            <rFont val="ＭＳ Ｐゴシック"/>
            <family val="3"/>
            <charset val="128"/>
          </rPr>
          <t>「表紙」シートで選択された○印が自動的に反映されます。</t>
        </r>
      </text>
    </comment>
    <comment ref="AT4" authorId="0" shapeId="0" xr:uid="{00000000-0006-0000-0600-000002000000}">
      <text>
        <r>
          <rPr>
            <sz val="10"/>
            <color indexed="81"/>
            <rFont val="ＭＳ Ｐゴシック"/>
            <family val="3"/>
            <charset val="128"/>
          </rPr>
          <t>「表紙」シートで選択された○印が自動的に反映されます。</t>
        </r>
      </text>
    </comment>
    <comment ref="AE5" authorId="0" shapeId="0" xr:uid="{00000000-0006-0000-06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6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6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6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6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6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6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6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6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600-00000C000000}">
      <text>
        <r>
          <rPr>
            <sz val="9"/>
            <color indexed="81"/>
            <rFont val="ＭＳ Ｐゴシック"/>
            <family val="3"/>
            <charset val="128"/>
          </rPr>
          <t>同上</t>
        </r>
      </text>
    </comment>
    <comment ref="O18" authorId="0" shapeId="0" xr:uid="{00000000-0006-0000-06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600-00000E000000}">
      <text>
        <r>
          <rPr>
            <sz val="9"/>
            <color indexed="81"/>
            <rFont val="ＭＳ Ｐゴシック"/>
            <family val="3"/>
            <charset val="128"/>
          </rPr>
          <t>⑧、⑨、※3及びｂの合計から自動的に計算されます。</t>
        </r>
      </text>
    </comment>
    <comment ref="AG18" authorId="0" shapeId="0" xr:uid="{00000000-0006-0000-0600-00000F000000}">
      <text>
        <r>
          <rPr>
            <sz val="9"/>
            <color indexed="81"/>
            <rFont val="ＭＳ Ｐゴシック"/>
            <family val="3"/>
            <charset val="128"/>
          </rPr>
          <t>右にあるｂ-1およびｂ-2から、自動的に計算されます。</t>
        </r>
      </text>
    </comment>
    <comment ref="AN18" authorId="0" shapeId="0" xr:uid="{00000000-0006-0000-0600-000010000000}">
      <text>
        <r>
          <rPr>
            <sz val="9"/>
            <color indexed="81"/>
            <rFont val="ＭＳ Ｐゴシック"/>
            <family val="3"/>
            <charset val="128"/>
          </rPr>
          <t>右側にある3つの委託目的別内訳量から、自動的に計算されます。</t>
        </r>
      </text>
    </comment>
    <comment ref="AT18" authorId="0" shapeId="0" xr:uid="{00000000-0006-0000-0600-000011000000}">
      <text>
        <r>
          <rPr>
            <sz val="9"/>
            <color indexed="81"/>
            <rFont val="ＭＳ Ｐゴシック"/>
            <family val="3"/>
            <charset val="128"/>
          </rPr>
          <t>同上</t>
        </r>
      </text>
    </comment>
    <comment ref="O21" authorId="0" shapeId="0" xr:uid="{00000000-0006-0000-06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6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6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65D6F24B-2ED1-4952-AE18-040AC0CF181C}">
      <text>
        <r>
          <rPr>
            <sz val="9"/>
            <color indexed="81"/>
            <rFont val="ＭＳ Ｐゴシック"/>
            <family val="3"/>
            <charset val="128"/>
          </rPr>
          <t>前年度（令和６年度）の実績を記入してください。</t>
        </r>
      </text>
    </comment>
    <comment ref="O24" authorId="0" shapeId="0" xr:uid="{00000000-0006-0000-06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6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8C26A5B4-AD5C-4299-AC6C-D725247E781A}">
      <text>
        <r>
          <rPr>
            <sz val="9"/>
            <color indexed="81"/>
            <rFont val="ＭＳ Ｐゴシック"/>
            <family val="3"/>
            <charset val="128"/>
          </rPr>
          <t>前年度（令和６年度）の実績を記入してください。</t>
        </r>
      </text>
    </comment>
    <comment ref="F26" authorId="0" shapeId="0" xr:uid="{80B1CA72-73BC-450F-B458-A97DDE7C05D3}">
      <text>
        <r>
          <rPr>
            <sz val="9"/>
            <color indexed="81"/>
            <rFont val="ＭＳ Ｐゴシック"/>
            <family val="3"/>
            <charset val="128"/>
          </rPr>
          <t>前年度（令和６年度）の実績を記入してください。</t>
        </r>
      </text>
    </comment>
    <comment ref="F27" authorId="0" shapeId="0" xr:uid="{6B2E7FEB-EB6F-4125-9427-CFFCC4F74694}">
      <text>
        <r>
          <rPr>
            <sz val="9"/>
            <color indexed="81"/>
            <rFont val="ＭＳ Ｐゴシック"/>
            <family val="3"/>
            <charset val="128"/>
          </rPr>
          <t>前年度（令和６年度）の実績を記入してください。</t>
        </r>
      </text>
    </comment>
    <comment ref="O27" authorId="0" shapeId="0" xr:uid="{00000000-0006-0000-0600-00001B000000}">
      <text>
        <r>
          <rPr>
            <sz val="9"/>
            <color indexed="81"/>
            <rFont val="ＭＳ Ｐゴシック"/>
            <family val="3"/>
            <charset val="128"/>
          </rPr>
          <t>下にあるＢ-1およびＢ-2から、自動的に計算されます。</t>
        </r>
      </text>
    </comment>
    <comment ref="AK27" authorId="0" shapeId="0" xr:uid="{00000000-0006-0000-0600-00001C000000}">
      <text>
        <r>
          <rPr>
            <sz val="9"/>
            <color indexed="81"/>
            <rFont val="ＭＳ Ｐゴシック"/>
            <family val="3"/>
            <charset val="128"/>
          </rPr>
          <t>Ｂとｂの合計が自動的に計算されます。</t>
        </r>
      </text>
    </comment>
    <comment ref="AR27" authorId="0" shapeId="0" xr:uid="{00000000-0006-0000-06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A66EB1F9-B623-4D13-AA3C-BDCB259AA631}">
      <text>
        <r>
          <rPr>
            <sz val="9"/>
            <color indexed="81"/>
            <rFont val="ＭＳ Ｐゴシック"/>
            <family val="3"/>
            <charset val="128"/>
          </rPr>
          <t>前年度（令和６年度）の実績を記入してください。</t>
        </r>
      </text>
    </comment>
    <comment ref="Z28" authorId="0" shapeId="0" xr:uid="{00000000-0006-0000-06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6B1A13D4-8172-4FF9-AD25-64CA4EF2C056}">
      <text>
        <r>
          <rPr>
            <sz val="9"/>
            <color indexed="81"/>
            <rFont val="ＭＳ Ｐゴシック"/>
            <family val="3"/>
            <charset val="128"/>
          </rPr>
          <t>前年度（令和６年度）の実績を記入してください。</t>
        </r>
      </text>
    </comment>
    <comment ref="Z29" authorId="0" shapeId="0" xr:uid="{00000000-0006-0000-0600-000021000000}">
      <text>
        <r>
          <rPr>
            <sz val="9"/>
            <color indexed="81"/>
            <rFont val="ＭＳ Ｐゴシック"/>
            <family val="3"/>
            <charset val="128"/>
          </rPr>
          <t>同上</t>
        </r>
      </text>
    </comment>
    <comment ref="F30" authorId="0" shapeId="0" xr:uid="{1B5148A0-0897-44C7-97A9-7D33E9C74EFE}">
      <text>
        <r>
          <rPr>
            <sz val="9"/>
            <color indexed="81"/>
            <rFont val="ＭＳ Ｐゴシック"/>
            <family val="3"/>
            <charset val="128"/>
          </rPr>
          <t>前年度（令和６年度）の実績を記入してください。</t>
        </r>
      </text>
    </comment>
    <comment ref="Q30" authorId="0" shapeId="0" xr:uid="{00000000-0006-0000-0600-000023000000}">
      <text>
        <r>
          <rPr>
            <sz val="9"/>
            <color indexed="81"/>
            <rFont val="ＭＳ Ｐゴシック"/>
            <family val="3"/>
            <charset val="128"/>
          </rPr>
          <t>右側にある3つの委託目的別内訳量から、自動的に計算されます。</t>
        </r>
      </text>
    </comment>
    <comment ref="Z30" authorId="0" shapeId="0" xr:uid="{00000000-0006-0000-0600-000024000000}">
      <text>
        <r>
          <rPr>
            <sz val="9"/>
            <color indexed="81"/>
            <rFont val="ＭＳ Ｐゴシック"/>
            <family val="3"/>
            <charset val="128"/>
          </rPr>
          <t>同上</t>
        </r>
      </text>
    </comment>
    <comment ref="AK30" authorId="0" shapeId="0" xr:uid="{00000000-0006-0000-06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6BC17AE0-7E05-46E5-8120-036FC37E93C9}">
      <text>
        <r>
          <rPr>
            <sz val="9"/>
            <color indexed="81"/>
            <rFont val="ＭＳ Ｐゴシック"/>
            <family val="3"/>
            <charset val="128"/>
          </rPr>
          <t>前年度（令和６年度）の実績を記入してください。</t>
        </r>
      </text>
    </comment>
    <comment ref="AR31" authorId="0" shapeId="0" xr:uid="{00000000-0006-0000-06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A7EEF0C5-527D-4759-ABC2-BC713300F95B}">
      <text>
        <r>
          <rPr>
            <sz val="9"/>
            <color indexed="81"/>
            <rFont val="ＭＳ Ｐゴシック"/>
            <family val="3"/>
            <charset val="128"/>
          </rPr>
          <t>前年度（令和６年度）の実績を記入してください。</t>
        </r>
      </text>
    </comment>
    <comment ref="F33" authorId="0" shapeId="0" xr:uid="{DF25622F-C53D-4278-A438-CC58027A1DF1}">
      <text>
        <r>
          <rPr>
            <sz val="9"/>
            <color indexed="81"/>
            <rFont val="ＭＳ Ｐゴシック"/>
            <family val="3"/>
            <charset val="128"/>
          </rPr>
          <t>前年度（令和６年度）の実績を記入してください。</t>
        </r>
      </text>
    </comment>
    <comment ref="Q33" authorId="0" shapeId="0" xr:uid="{00000000-0006-0000-06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700-000001000000}">
      <text>
        <r>
          <rPr>
            <sz val="10"/>
            <color indexed="81"/>
            <rFont val="ＭＳ Ｐゴシック"/>
            <family val="3"/>
            <charset val="128"/>
          </rPr>
          <t>「表紙」シートで選択された○印が自動的に反映されます。</t>
        </r>
      </text>
    </comment>
    <comment ref="AT4" authorId="0" shapeId="0" xr:uid="{00000000-0006-0000-0700-000002000000}">
      <text>
        <r>
          <rPr>
            <sz val="10"/>
            <color indexed="81"/>
            <rFont val="ＭＳ Ｐゴシック"/>
            <family val="3"/>
            <charset val="128"/>
          </rPr>
          <t>「表紙」シートで選択された○印が自動的に反映されます。</t>
        </r>
      </text>
    </comment>
    <comment ref="AE5" authorId="0" shapeId="0" xr:uid="{00000000-0006-0000-07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7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7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7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7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7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7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7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7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700-00000C000000}">
      <text>
        <r>
          <rPr>
            <sz val="9"/>
            <color indexed="81"/>
            <rFont val="ＭＳ Ｐゴシック"/>
            <family val="3"/>
            <charset val="128"/>
          </rPr>
          <t>同上</t>
        </r>
      </text>
    </comment>
    <comment ref="O18" authorId="0" shapeId="0" xr:uid="{00000000-0006-0000-07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700-00000E000000}">
      <text>
        <r>
          <rPr>
            <sz val="9"/>
            <color indexed="81"/>
            <rFont val="ＭＳ Ｐゴシック"/>
            <family val="3"/>
            <charset val="128"/>
          </rPr>
          <t>⑧、⑨、※3及びｂの合計から自動的に計算されます。</t>
        </r>
      </text>
    </comment>
    <comment ref="AG18" authorId="0" shapeId="0" xr:uid="{00000000-0006-0000-0700-00000F000000}">
      <text>
        <r>
          <rPr>
            <sz val="9"/>
            <color indexed="81"/>
            <rFont val="ＭＳ Ｐゴシック"/>
            <family val="3"/>
            <charset val="128"/>
          </rPr>
          <t>右にあるｂ-1およびｂ-2から、自動的に計算されます。</t>
        </r>
      </text>
    </comment>
    <comment ref="AN18" authorId="0" shapeId="0" xr:uid="{00000000-0006-0000-0700-000010000000}">
      <text>
        <r>
          <rPr>
            <sz val="9"/>
            <color indexed="81"/>
            <rFont val="ＭＳ Ｐゴシック"/>
            <family val="3"/>
            <charset val="128"/>
          </rPr>
          <t>右側にある3つの委託目的別内訳量から、自動的に計算されます。</t>
        </r>
      </text>
    </comment>
    <comment ref="AT18" authorId="0" shapeId="0" xr:uid="{00000000-0006-0000-0700-000011000000}">
      <text>
        <r>
          <rPr>
            <sz val="9"/>
            <color indexed="81"/>
            <rFont val="ＭＳ Ｐゴシック"/>
            <family val="3"/>
            <charset val="128"/>
          </rPr>
          <t>同上</t>
        </r>
      </text>
    </comment>
    <comment ref="O21" authorId="0" shapeId="0" xr:uid="{00000000-0006-0000-07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7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7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FA1D189-6A12-44AB-BED0-5AE5E5579A9C}">
      <text>
        <r>
          <rPr>
            <sz val="9"/>
            <color indexed="81"/>
            <rFont val="ＭＳ Ｐゴシック"/>
            <family val="3"/>
            <charset val="128"/>
          </rPr>
          <t>前年度（令和６年度）の実績を記入してください。</t>
        </r>
      </text>
    </comment>
    <comment ref="O24" authorId="0" shapeId="0" xr:uid="{00000000-0006-0000-07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7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C0862584-8959-48D7-B51D-F2DBEEA4750F}">
      <text>
        <r>
          <rPr>
            <sz val="9"/>
            <color indexed="81"/>
            <rFont val="ＭＳ Ｐゴシック"/>
            <family val="3"/>
            <charset val="128"/>
          </rPr>
          <t>前年度（令和６年度）の実績を記入してください。</t>
        </r>
      </text>
    </comment>
    <comment ref="F26" authorId="0" shapeId="0" xr:uid="{88B65B84-3D95-4E8F-BADA-F1EF22267C02}">
      <text>
        <r>
          <rPr>
            <sz val="9"/>
            <color indexed="81"/>
            <rFont val="ＭＳ Ｐゴシック"/>
            <family val="3"/>
            <charset val="128"/>
          </rPr>
          <t>前年度（令和６年度）の実績を記入してください。</t>
        </r>
      </text>
    </comment>
    <comment ref="F27" authorId="0" shapeId="0" xr:uid="{52B7585B-2BA1-4FEB-8B94-DC14886E659C}">
      <text>
        <r>
          <rPr>
            <sz val="9"/>
            <color indexed="81"/>
            <rFont val="ＭＳ Ｐゴシック"/>
            <family val="3"/>
            <charset val="128"/>
          </rPr>
          <t>前年度（令和６年度）の実績を記入してください。</t>
        </r>
      </text>
    </comment>
    <comment ref="O27" authorId="0" shapeId="0" xr:uid="{00000000-0006-0000-0700-00001B000000}">
      <text>
        <r>
          <rPr>
            <sz val="9"/>
            <color indexed="81"/>
            <rFont val="ＭＳ Ｐゴシック"/>
            <family val="3"/>
            <charset val="128"/>
          </rPr>
          <t>下にあるＢ-1およびＢ-2から、自動的に計算されます。</t>
        </r>
      </text>
    </comment>
    <comment ref="AK27" authorId="0" shapeId="0" xr:uid="{00000000-0006-0000-0700-00001C000000}">
      <text>
        <r>
          <rPr>
            <sz val="9"/>
            <color indexed="81"/>
            <rFont val="ＭＳ Ｐゴシック"/>
            <family val="3"/>
            <charset val="128"/>
          </rPr>
          <t>Ｂとｂの合計が自動的に計算されます。</t>
        </r>
      </text>
    </comment>
    <comment ref="AR27" authorId="0" shapeId="0" xr:uid="{00000000-0006-0000-07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8FF6D69A-9369-40E6-9524-33E32102481F}">
      <text>
        <r>
          <rPr>
            <sz val="9"/>
            <color indexed="81"/>
            <rFont val="ＭＳ Ｐゴシック"/>
            <family val="3"/>
            <charset val="128"/>
          </rPr>
          <t>前年度（令和６年度）の実績を記入してください。</t>
        </r>
      </text>
    </comment>
    <comment ref="Z28" authorId="0" shapeId="0" xr:uid="{00000000-0006-0000-07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8FD84458-F228-43B1-A374-1A096644ADF6}">
      <text>
        <r>
          <rPr>
            <sz val="9"/>
            <color indexed="81"/>
            <rFont val="ＭＳ Ｐゴシック"/>
            <family val="3"/>
            <charset val="128"/>
          </rPr>
          <t>前年度（令和６年度）の実績を記入してください。</t>
        </r>
      </text>
    </comment>
    <comment ref="Z29" authorId="0" shapeId="0" xr:uid="{00000000-0006-0000-0700-000021000000}">
      <text>
        <r>
          <rPr>
            <sz val="9"/>
            <color indexed="81"/>
            <rFont val="ＭＳ Ｐゴシック"/>
            <family val="3"/>
            <charset val="128"/>
          </rPr>
          <t>同上</t>
        </r>
      </text>
    </comment>
    <comment ref="F30" authorId="0" shapeId="0" xr:uid="{ECD2044C-5904-4F60-9F60-9CCDA8801C41}">
      <text>
        <r>
          <rPr>
            <sz val="9"/>
            <color indexed="81"/>
            <rFont val="ＭＳ Ｐゴシック"/>
            <family val="3"/>
            <charset val="128"/>
          </rPr>
          <t>前年度（令和６年度）の実績を記入してください。</t>
        </r>
      </text>
    </comment>
    <comment ref="Q30" authorId="0" shapeId="0" xr:uid="{00000000-0006-0000-0700-000023000000}">
      <text>
        <r>
          <rPr>
            <sz val="9"/>
            <color indexed="81"/>
            <rFont val="ＭＳ Ｐゴシック"/>
            <family val="3"/>
            <charset val="128"/>
          </rPr>
          <t>右側にある3つの委託目的別内訳量から、自動的に計算されます。</t>
        </r>
      </text>
    </comment>
    <comment ref="Z30" authorId="0" shapeId="0" xr:uid="{00000000-0006-0000-0700-000024000000}">
      <text>
        <r>
          <rPr>
            <sz val="9"/>
            <color indexed="81"/>
            <rFont val="ＭＳ Ｐゴシック"/>
            <family val="3"/>
            <charset val="128"/>
          </rPr>
          <t>同上</t>
        </r>
      </text>
    </comment>
    <comment ref="AK30" authorId="0" shapeId="0" xr:uid="{00000000-0006-0000-07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542E7916-8C99-4FE8-81CA-A7B108E32461}">
      <text>
        <r>
          <rPr>
            <sz val="9"/>
            <color indexed="81"/>
            <rFont val="ＭＳ Ｐゴシック"/>
            <family val="3"/>
            <charset val="128"/>
          </rPr>
          <t>前年度（令和６年度）の実績を記入してください。</t>
        </r>
      </text>
    </comment>
    <comment ref="AR31" authorId="0" shapeId="0" xr:uid="{00000000-0006-0000-07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AAFA41EA-356D-4B85-BD12-5977EC68C5D9}">
      <text>
        <r>
          <rPr>
            <sz val="9"/>
            <color indexed="81"/>
            <rFont val="ＭＳ Ｐゴシック"/>
            <family val="3"/>
            <charset val="128"/>
          </rPr>
          <t>前年度（令和６年度）の実績を記入してください。</t>
        </r>
      </text>
    </comment>
    <comment ref="F33" authorId="0" shapeId="0" xr:uid="{E900E8D1-B2E5-49A9-A911-D9CFA909B0F0}">
      <text>
        <r>
          <rPr>
            <sz val="9"/>
            <color indexed="81"/>
            <rFont val="ＭＳ Ｐゴシック"/>
            <family val="3"/>
            <charset val="128"/>
          </rPr>
          <t>前年度（令和６年度）の実績を記入してください。</t>
        </r>
      </text>
    </comment>
    <comment ref="Q33" authorId="0" shapeId="0" xr:uid="{00000000-0006-0000-07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800-000001000000}">
      <text>
        <r>
          <rPr>
            <sz val="10"/>
            <color indexed="81"/>
            <rFont val="ＭＳ Ｐゴシック"/>
            <family val="3"/>
            <charset val="128"/>
          </rPr>
          <t>「表紙」シートで選択された○印が自動的に反映されます。</t>
        </r>
      </text>
    </comment>
    <comment ref="AT4" authorId="0" shapeId="0" xr:uid="{00000000-0006-0000-0800-000002000000}">
      <text>
        <r>
          <rPr>
            <sz val="10"/>
            <color indexed="81"/>
            <rFont val="ＭＳ Ｐゴシック"/>
            <family val="3"/>
            <charset val="128"/>
          </rPr>
          <t>「表紙」シートで選択された○印が自動的に反映されます。</t>
        </r>
      </text>
    </comment>
    <comment ref="AE5" authorId="0" shapeId="0" xr:uid="{00000000-0006-0000-08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8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8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8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8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8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8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8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8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800-00000C000000}">
      <text>
        <r>
          <rPr>
            <sz val="9"/>
            <color indexed="81"/>
            <rFont val="ＭＳ Ｐゴシック"/>
            <family val="3"/>
            <charset val="128"/>
          </rPr>
          <t>同上</t>
        </r>
      </text>
    </comment>
    <comment ref="O18" authorId="0" shapeId="0" xr:uid="{00000000-0006-0000-08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800-00000E000000}">
      <text>
        <r>
          <rPr>
            <sz val="9"/>
            <color indexed="81"/>
            <rFont val="ＭＳ Ｐゴシック"/>
            <family val="3"/>
            <charset val="128"/>
          </rPr>
          <t>⑧、⑨、※3及びｂの合計から自動的に計算されます。</t>
        </r>
      </text>
    </comment>
    <comment ref="AG18" authorId="0" shapeId="0" xr:uid="{00000000-0006-0000-0800-00000F000000}">
      <text>
        <r>
          <rPr>
            <sz val="9"/>
            <color indexed="81"/>
            <rFont val="ＭＳ Ｐゴシック"/>
            <family val="3"/>
            <charset val="128"/>
          </rPr>
          <t>右にあるｂ-1およびｂ-2から、自動的に計算されます。</t>
        </r>
      </text>
    </comment>
    <comment ref="AN18" authorId="0" shapeId="0" xr:uid="{00000000-0006-0000-0800-000010000000}">
      <text>
        <r>
          <rPr>
            <sz val="9"/>
            <color indexed="81"/>
            <rFont val="ＭＳ Ｐゴシック"/>
            <family val="3"/>
            <charset val="128"/>
          </rPr>
          <t>右側にある3つの委託目的別内訳量から、自動的に計算されます。</t>
        </r>
      </text>
    </comment>
    <comment ref="AT18" authorId="0" shapeId="0" xr:uid="{00000000-0006-0000-0800-000011000000}">
      <text>
        <r>
          <rPr>
            <sz val="9"/>
            <color indexed="81"/>
            <rFont val="ＭＳ Ｐゴシック"/>
            <family val="3"/>
            <charset val="128"/>
          </rPr>
          <t>同上</t>
        </r>
      </text>
    </comment>
    <comment ref="O21" authorId="0" shapeId="0" xr:uid="{00000000-0006-0000-08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8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8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D3B17AAD-2D0F-4025-AC9D-2A763ED7B253}">
      <text>
        <r>
          <rPr>
            <sz val="9"/>
            <color indexed="81"/>
            <rFont val="ＭＳ Ｐゴシック"/>
            <family val="3"/>
            <charset val="128"/>
          </rPr>
          <t>前年度（令和６年度）の実績を記入してください。</t>
        </r>
      </text>
    </comment>
    <comment ref="O24" authorId="0" shapeId="0" xr:uid="{00000000-0006-0000-08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8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6C941C72-985C-4828-BE3C-B4AF4933AC4C}">
      <text>
        <r>
          <rPr>
            <sz val="9"/>
            <color indexed="81"/>
            <rFont val="ＭＳ Ｐゴシック"/>
            <family val="3"/>
            <charset val="128"/>
          </rPr>
          <t>前年度（令和６年度）の実績を記入してください。</t>
        </r>
      </text>
    </comment>
    <comment ref="F26" authorId="0" shapeId="0" xr:uid="{9005197D-08C1-4349-AAB3-58A322FA7B54}">
      <text>
        <r>
          <rPr>
            <sz val="9"/>
            <color indexed="81"/>
            <rFont val="ＭＳ Ｐゴシック"/>
            <family val="3"/>
            <charset val="128"/>
          </rPr>
          <t>前年度（令和６年度）の実績を記入してください。</t>
        </r>
      </text>
    </comment>
    <comment ref="F27" authorId="0" shapeId="0" xr:uid="{2B80D647-4BEA-411D-95F8-AF90F6AD4CCA}">
      <text>
        <r>
          <rPr>
            <sz val="9"/>
            <color indexed="81"/>
            <rFont val="ＭＳ Ｐゴシック"/>
            <family val="3"/>
            <charset val="128"/>
          </rPr>
          <t>前年度（令和６年度）の実績を記入してください。</t>
        </r>
      </text>
    </comment>
    <comment ref="O27" authorId="0" shapeId="0" xr:uid="{00000000-0006-0000-0800-00001B000000}">
      <text>
        <r>
          <rPr>
            <sz val="9"/>
            <color indexed="81"/>
            <rFont val="ＭＳ Ｐゴシック"/>
            <family val="3"/>
            <charset val="128"/>
          </rPr>
          <t>下にあるＢ-1およびＢ-2から、自動的に計算されます。</t>
        </r>
      </text>
    </comment>
    <comment ref="AK27" authorId="0" shapeId="0" xr:uid="{00000000-0006-0000-0800-00001C000000}">
      <text>
        <r>
          <rPr>
            <sz val="9"/>
            <color indexed="81"/>
            <rFont val="ＭＳ Ｐゴシック"/>
            <family val="3"/>
            <charset val="128"/>
          </rPr>
          <t>Ｂとｂの合計が自動的に計算されます。</t>
        </r>
      </text>
    </comment>
    <comment ref="AR27" authorId="0" shapeId="0" xr:uid="{00000000-0006-0000-08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609AE15-8F81-47AF-B6FE-815041EE504D}">
      <text>
        <r>
          <rPr>
            <sz val="9"/>
            <color indexed="81"/>
            <rFont val="ＭＳ Ｐゴシック"/>
            <family val="3"/>
            <charset val="128"/>
          </rPr>
          <t>前年度（令和６年度）の実績を記入してください。</t>
        </r>
      </text>
    </comment>
    <comment ref="Z28" authorId="0" shapeId="0" xr:uid="{00000000-0006-0000-08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35F846F6-32F3-4109-B2C1-8346DA08DE4C}">
      <text>
        <r>
          <rPr>
            <sz val="9"/>
            <color indexed="81"/>
            <rFont val="ＭＳ Ｐゴシック"/>
            <family val="3"/>
            <charset val="128"/>
          </rPr>
          <t>前年度（令和６年度）の実績を記入してください。</t>
        </r>
      </text>
    </comment>
    <comment ref="Z29" authorId="0" shapeId="0" xr:uid="{00000000-0006-0000-0800-000021000000}">
      <text>
        <r>
          <rPr>
            <sz val="9"/>
            <color indexed="81"/>
            <rFont val="ＭＳ Ｐゴシック"/>
            <family val="3"/>
            <charset val="128"/>
          </rPr>
          <t>同上</t>
        </r>
      </text>
    </comment>
    <comment ref="F30" authorId="0" shapeId="0" xr:uid="{CCDA24F1-D5DB-4B1D-A229-F2978216F47C}">
      <text>
        <r>
          <rPr>
            <sz val="9"/>
            <color indexed="81"/>
            <rFont val="ＭＳ Ｐゴシック"/>
            <family val="3"/>
            <charset val="128"/>
          </rPr>
          <t>前年度（令和６年度）の実績を記入してください。</t>
        </r>
      </text>
    </comment>
    <comment ref="Q30" authorId="0" shapeId="0" xr:uid="{00000000-0006-0000-0800-000023000000}">
      <text>
        <r>
          <rPr>
            <sz val="9"/>
            <color indexed="81"/>
            <rFont val="ＭＳ Ｐゴシック"/>
            <family val="3"/>
            <charset val="128"/>
          </rPr>
          <t>右側にある3つの委託目的別内訳量から、自動的に計算されます。</t>
        </r>
      </text>
    </comment>
    <comment ref="Z30" authorId="0" shapeId="0" xr:uid="{00000000-0006-0000-0800-000024000000}">
      <text>
        <r>
          <rPr>
            <sz val="9"/>
            <color indexed="81"/>
            <rFont val="ＭＳ Ｐゴシック"/>
            <family val="3"/>
            <charset val="128"/>
          </rPr>
          <t>同上</t>
        </r>
      </text>
    </comment>
    <comment ref="AK30" authorId="0" shapeId="0" xr:uid="{00000000-0006-0000-08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046F35A0-3B9A-4E24-919A-EFD3D0A34B1E}">
      <text>
        <r>
          <rPr>
            <sz val="9"/>
            <color indexed="81"/>
            <rFont val="ＭＳ Ｐゴシック"/>
            <family val="3"/>
            <charset val="128"/>
          </rPr>
          <t>前年度（令和６年度）の実績を記入してください。</t>
        </r>
      </text>
    </comment>
    <comment ref="AR31" authorId="0" shapeId="0" xr:uid="{00000000-0006-0000-08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F83A0D8D-F454-4C88-BA4F-9E157E6E28AB}">
      <text>
        <r>
          <rPr>
            <sz val="9"/>
            <color indexed="81"/>
            <rFont val="ＭＳ Ｐゴシック"/>
            <family val="3"/>
            <charset val="128"/>
          </rPr>
          <t>前年度（令和６年度）の実績を記入してください。</t>
        </r>
      </text>
    </comment>
    <comment ref="F33" authorId="0" shapeId="0" xr:uid="{92B33F17-4AD4-47A4-9754-272757DF5FC4}">
      <text>
        <r>
          <rPr>
            <sz val="9"/>
            <color indexed="81"/>
            <rFont val="ＭＳ Ｐゴシック"/>
            <family val="3"/>
            <charset val="128"/>
          </rPr>
          <t>前年度（令和６年度）の実績を記入してください。</t>
        </r>
      </text>
    </comment>
    <comment ref="Q33" authorId="0" shapeId="0" xr:uid="{00000000-0006-0000-08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900-000001000000}">
      <text>
        <r>
          <rPr>
            <sz val="10"/>
            <color indexed="81"/>
            <rFont val="ＭＳ Ｐゴシック"/>
            <family val="3"/>
            <charset val="128"/>
          </rPr>
          <t>「表紙」シートで選択された○印が自動的に反映されます。</t>
        </r>
      </text>
    </comment>
    <comment ref="AT4" authorId="0" shapeId="0" xr:uid="{00000000-0006-0000-0900-000002000000}">
      <text>
        <r>
          <rPr>
            <sz val="10"/>
            <color indexed="81"/>
            <rFont val="ＭＳ Ｐゴシック"/>
            <family val="3"/>
            <charset val="128"/>
          </rPr>
          <t>「表紙」シートで選択された○印が自動的に反映されます。</t>
        </r>
      </text>
    </comment>
    <comment ref="AE5" authorId="0" shapeId="0" xr:uid="{00000000-0006-0000-09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9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9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9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9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9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9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9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9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900-00000C000000}">
      <text>
        <r>
          <rPr>
            <sz val="9"/>
            <color indexed="81"/>
            <rFont val="ＭＳ Ｐゴシック"/>
            <family val="3"/>
            <charset val="128"/>
          </rPr>
          <t>同上</t>
        </r>
      </text>
    </comment>
    <comment ref="O18" authorId="0" shapeId="0" xr:uid="{00000000-0006-0000-09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900-00000E000000}">
      <text>
        <r>
          <rPr>
            <sz val="9"/>
            <color indexed="81"/>
            <rFont val="ＭＳ Ｐゴシック"/>
            <family val="3"/>
            <charset val="128"/>
          </rPr>
          <t>⑧、⑨、※3及びｂの合計から自動的に計算されます。</t>
        </r>
      </text>
    </comment>
    <comment ref="AG18" authorId="0" shapeId="0" xr:uid="{00000000-0006-0000-0900-00000F000000}">
      <text>
        <r>
          <rPr>
            <sz val="9"/>
            <color indexed="81"/>
            <rFont val="ＭＳ Ｐゴシック"/>
            <family val="3"/>
            <charset val="128"/>
          </rPr>
          <t>右にあるｂ-1およびｂ-2から、自動的に計算されます。</t>
        </r>
      </text>
    </comment>
    <comment ref="AN18" authorId="0" shapeId="0" xr:uid="{00000000-0006-0000-0900-000010000000}">
      <text>
        <r>
          <rPr>
            <sz val="9"/>
            <color indexed="81"/>
            <rFont val="ＭＳ Ｐゴシック"/>
            <family val="3"/>
            <charset val="128"/>
          </rPr>
          <t>右側にある3つの委託目的別内訳量から、自動的に計算されます。</t>
        </r>
      </text>
    </comment>
    <comment ref="AT18" authorId="0" shapeId="0" xr:uid="{00000000-0006-0000-0900-000011000000}">
      <text>
        <r>
          <rPr>
            <sz val="9"/>
            <color indexed="81"/>
            <rFont val="ＭＳ Ｐゴシック"/>
            <family val="3"/>
            <charset val="128"/>
          </rPr>
          <t>同上</t>
        </r>
      </text>
    </comment>
    <comment ref="O21" authorId="0" shapeId="0" xr:uid="{00000000-0006-0000-09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9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9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8880BFF-6304-420E-920E-C183F3071301}">
      <text>
        <r>
          <rPr>
            <sz val="9"/>
            <color indexed="81"/>
            <rFont val="ＭＳ Ｐゴシック"/>
            <family val="3"/>
            <charset val="128"/>
          </rPr>
          <t>前年度（令和６年度）の実績を記入してください。</t>
        </r>
      </text>
    </comment>
    <comment ref="O24" authorId="0" shapeId="0" xr:uid="{00000000-0006-0000-09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9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FC05383B-10CB-45C9-9AE6-3687FD62EE22}">
      <text>
        <r>
          <rPr>
            <sz val="9"/>
            <color indexed="81"/>
            <rFont val="ＭＳ Ｐゴシック"/>
            <family val="3"/>
            <charset val="128"/>
          </rPr>
          <t>前年度（令和６年度）の実績を記入してください。</t>
        </r>
      </text>
    </comment>
    <comment ref="F26" authorId="0" shapeId="0" xr:uid="{3559AA29-9770-4C5C-B919-A74AAAB23B0C}">
      <text>
        <r>
          <rPr>
            <sz val="9"/>
            <color indexed="81"/>
            <rFont val="ＭＳ Ｐゴシック"/>
            <family val="3"/>
            <charset val="128"/>
          </rPr>
          <t>前年度（令和６年度）の実績を記入してください。</t>
        </r>
      </text>
    </comment>
    <comment ref="F27" authorId="0" shapeId="0" xr:uid="{22D59D23-E68C-40A8-93DD-CE35BD17FB11}">
      <text>
        <r>
          <rPr>
            <sz val="9"/>
            <color indexed="81"/>
            <rFont val="ＭＳ Ｐゴシック"/>
            <family val="3"/>
            <charset val="128"/>
          </rPr>
          <t>前年度（令和６年度）の実績を記入してください。</t>
        </r>
      </text>
    </comment>
    <comment ref="O27" authorId="0" shapeId="0" xr:uid="{00000000-0006-0000-0900-00001B000000}">
      <text>
        <r>
          <rPr>
            <sz val="9"/>
            <color indexed="81"/>
            <rFont val="ＭＳ Ｐゴシック"/>
            <family val="3"/>
            <charset val="128"/>
          </rPr>
          <t>下にあるＢ-1およびＢ-2から、自動的に計算されます。</t>
        </r>
      </text>
    </comment>
    <comment ref="AK27" authorId="0" shapeId="0" xr:uid="{00000000-0006-0000-0900-00001C000000}">
      <text>
        <r>
          <rPr>
            <sz val="9"/>
            <color indexed="81"/>
            <rFont val="ＭＳ Ｐゴシック"/>
            <family val="3"/>
            <charset val="128"/>
          </rPr>
          <t>Ｂとｂの合計が自動的に計算されます。</t>
        </r>
      </text>
    </comment>
    <comment ref="AR27" authorId="0" shapeId="0" xr:uid="{00000000-0006-0000-09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308AB3C1-4602-427E-8286-19AB2B60E714}">
      <text>
        <r>
          <rPr>
            <sz val="9"/>
            <color indexed="81"/>
            <rFont val="ＭＳ Ｐゴシック"/>
            <family val="3"/>
            <charset val="128"/>
          </rPr>
          <t>前年度（令和６年度）の実績を記入してください。</t>
        </r>
      </text>
    </comment>
    <comment ref="Z28" authorId="0" shapeId="0" xr:uid="{00000000-0006-0000-09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D6F86AD-1F4E-41F5-9525-7D6CBA7D7C06}">
      <text>
        <r>
          <rPr>
            <sz val="9"/>
            <color indexed="81"/>
            <rFont val="ＭＳ Ｐゴシック"/>
            <family val="3"/>
            <charset val="128"/>
          </rPr>
          <t>前年度（令和６年度）の実績を記入してください。</t>
        </r>
      </text>
    </comment>
    <comment ref="Z29" authorId="0" shapeId="0" xr:uid="{00000000-0006-0000-0900-000021000000}">
      <text>
        <r>
          <rPr>
            <sz val="9"/>
            <color indexed="81"/>
            <rFont val="ＭＳ Ｐゴシック"/>
            <family val="3"/>
            <charset val="128"/>
          </rPr>
          <t>同上</t>
        </r>
      </text>
    </comment>
    <comment ref="F30" authorId="0" shapeId="0" xr:uid="{5BDE9AA4-27B3-4130-A616-39F95DCF45C1}">
      <text>
        <r>
          <rPr>
            <sz val="9"/>
            <color indexed="81"/>
            <rFont val="ＭＳ Ｐゴシック"/>
            <family val="3"/>
            <charset val="128"/>
          </rPr>
          <t>前年度（令和６年度）の実績を記入してください。</t>
        </r>
      </text>
    </comment>
    <comment ref="Q30" authorId="0" shapeId="0" xr:uid="{00000000-0006-0000-0900-000023000000}">
      <text>
        <r>
          <rPr>
            <sz val="9"/>
            <color indexed="81"/>
            <rFont val="ＭＳ Ｐゴシック"/>
            <family val="3"/>
            <charset val="128"/>
          </rPr>
          <t>右側にある3つの委託目的別内訳量から、自動的に計算されます。</t>
        </r>
      </text>
    </comment>
    <comment ref="Z30" authorId="0" shapeId="0" xr:uid="{00000000-0006-0000-0900-000024000000}">
      <text>
        <r>
          <rPr>
            <sz val="9"/>
            <color indexed="81"/>
            <rFont val="ＭＳ Ｐゴシック"/>
            <family val="3"/>
            <charset val="128"/>
          </rPr>
          <t>同上</t>
        </r>
      </text>
    </comment>
    <comment ref="AK30" authorId="0" shapeId="0" xr:uid="{00000000-0006-0000-09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40A28A62-70A1-4CCC-9157-9E5F69245529}">
      <text>
        <r>
          <rPr>
            <sz val="9"/>
            <color indexed="81"/>
            <rFont val="ＭＳ Ｐゴシック"/>
            <family val="3"/>
            <charset val="128"/>
          </rPr>
          <t>前年度（令和６年度）の実績を記入してください。</t>
        </r>
      </text>
    </comment>
    <comment ref="AR31" authorId="0" shapeId="0" xr:uid="{00000000-0006-0000-09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96DCD4D7-E4F3-442A-98DF-74E2F3D267E4}">
      <text>
        <r>
          <rPr>
            <sz val="9"/>
            <color indexed="81"/>
            <rFont val="ＭＳ Ｐゴシック"/>
            <family val="3"/>
            <charset val="128"/>
          </rPr>
          <t>前年度（令和６年度）の実績を記入してください。</t>
        </r>
      </text>
    </comment>
    <comment ref="F33" authorId="0" shapeId="0" xr:uid="{0C3AE8E3-568D-4CA0-BB0D-E28228079052}">
      <text>
        <r>
          <rPr>
            <sz val="9"/>
            <color indexed="81"/>
            <rFont val="ＭＳ Ｐゴシック"/>
            <family val="3"/>
            <charset val="128"/>
          </rPr>
          <t>前年度（令和６年度）の実績を記入してください。</t>
        </r>
      </text>
    </comment>
    <comment ref="Q33" authorId="0" shapeId="0" xr:uid="{00000000-0006-0000-09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A00-000001000000}">
      <text>
        <r>
          <rPr>
            <sz val="10"/>
            <color indexed="81"/>
            <rFont val="ＭＳ Ｐゴシック"/>
            <family val="3"/>
            <charset val="128"/>
          </rPr>
          <t>「表紙」シートで選択された○印が自動的に反映されます。</t>
        </r>
      </text>
    </comment>
    <comment ref="AT4" authorId="0" shapeId="0" xr:uid="{00000000-0006-0000-0A00-000002000000}">
      <text>
        <r>
          <rPr>
            <sz val="10"/>
            <color indexed="81"/>
            <rFont val="ＭＳ Ｐゴシック"/>
            <family val="3"/>
            <charset val="128"/>
          </rPr>
          <t>「表紙」シートで選択された○印が自動的に反映されます。</t>
        </r>
      </text>
    </comment>
    <comment ref="AE5" authorId="0" shapeId="0" xr:uid="{00000000-0006-0000-0A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A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A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A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A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A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A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A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A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A00-00000C000000}">
      <text>
        <r>
          <rPr>
            <sz val="9"/>
            <color indexed="81"/>
            <rFont val="ＭＳ Ｐゴシック"/>
            <family val="3"/>
            <charset val="128"/>
          </rPr>
          <t>同上</t>
        </r>
      </text>
    </comment>
    <comment ref="O18" authorId="0" shapeId="0" xr:uid="{00000000-0006-0000-0A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A00-00000E000000}">
      <text>
        <r>
          <rPr>
            <sz val="9"/>
            <color indexed="81"/>
            <rFont val="ＭＳ Ｐゴシック"/>
            <family val="3"/>
            <charset val="128"/>
          </rPr>
          <t>⑧、⑨、※3及びｂの合計から自動的に計算されます。</t>
        </r>
      </text>
    </comment>
    <comment ref="AG18" authorId="0" shapeId="0" xr:uid="{00000000-0006-0000-0A00-00000F000000}">
      <text>
        <r>
          <rPr>
            <sz val="9"/>
            <color indexed="81"/>
            <rFont val="ＭＳ Ｐゴシック"/>
            <family val="3"/>
            <charset val="128"/>
          </rPr>
          <t>右にあるｂ-1およびｂ-2から、自動的に計算されます。</t>
        </r>
      </text>
    </comment>
    <comment ref="AN18" authorId="0" shapeId="0" xr:uid="{00000000-0006-0000-0A00-000010000000}">
      <text>
        <r>
          <rPr>
            <sz val="9"/>
            <color indexed="81"/>
            <rFont val="ＭＳ Ｐゴシック"/>
            <family val="3"/>
            <charset val="128"/>
          </rPr>
          <t>右側にある3つの委託目的別内訳量から、自動的に計算されます。</t>
        </r>
      </text>
    </comment>
    <comment ref="AT18" authorId="0" shapeId="0" xr:uid="{00000000-0006-0000-0A00-000011000000}">
      <text>
        <r>
          <rPr>
            <sz val="9"/>
            <color indexed="81"/>
            <rFont val="ＭＳ Ｐゴシック"/>
            <family val="3"/>
            <charset val="128"/>
          </rPr>
          <t>同上</t>
        </r>
      </text>
    </comment>
    <comment ref="O21" authorId="0" shapeId="0" xr:uid="{00000000-0006-0000-0A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A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A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7B13EB94-F38D-4066-9DAB-2D7C0840A8D3}">
      <text>
        <r>
          <rPr>
            <sz val="9"/>
            <color indexed="81"/>
            <rFont val="ＭＳ Ｐゴシック"/>
            <family val="3"/>
            <charset val="128"/>
          </rPr>
          <t>前年度（令和６年度）の実績を記入してください。</t>
        </r>
      </text>
    </comment>
    <comment ref="O24" authorId="0" shapeId="0" xr:uid="{00000000-0006-0000-0A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A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78B9F1F4-05DF-4175-B9E8-3BBC38EB2A8C}">
      <text>
        <r>
          <rPr>
            <sz val="9"/>
            <color indexed="81"/>
            <rFont val="ＭＳ Ｐゴシック"/>
            <family val="3"/>
            <charset val="128"/>
          </rPr>
          <t>前年度（令和６年度）の実績を記入してください。</t>
        </r>
      </text>
    </comment>
    <comment ref="F26" authorId="0" shapeId="0" xr:uid="{A40D1D86-0739-4CEC-B4DC-D168DC1391EE}">
      <text>
        <r>
          <rPr>
            <sz val="9"/>
            <color indexed="81"/>
            <rFont val="ＭＳ Ｐゴシック"/>
            <family val="3"/>
            <charset val="128"/>
          </rPr>
          <t>前年度（令和６年度）の実績を記入してください。</t>
        </r>
      </text>
    </comment>
    <comment ref="F27" authorId="0" shapeId="0" xr:uid="{C790EDB3-6BE6-4C40-ADC0-4AA2077E9060}">
      <text>
        <r>
          <rPr>
            <sz val="9"/>
            <color indexed="81"/>
            <rFont val="ＭＳ Ｐゴシック"/>
            <family val="3"/>
            <charset val="128"/>
          </rPr>
          <t>前年度（令和６年度）の実績を記入してください。</t>
        </r>
      </text>
    </comment>
    <comment ref="O27" authorId="0" shapeId="0" xr:uid="{00000000-0006-0000-0A00-00001B000000}">
      <text>
        <r>
          <rPr>
            <sz val="9"/>
            <color indexed="81"/>
            <rFont val="ＭＳ Ｐゴシック"/>
            <family val="3"/>
            <charset val="128"/>
          </rPr>
          <t>下にあるＢ-1およびＢ-2から、自動的に計算されます。</t>
        </r>
      </text>
    </comment>
    <comment ref="AK27" authorId="0" shapeId="0" xr:uid="{00000000-0006-0000-0A00-00001C000000}">
      <text>
        <r>
          <rPr>
            <sz val="9"/>
            <color indexed="81"/>
            <rFont val="ＭＳ Ｐゴシック"/>
            <family val="3"/>
            <charset val="128"/>
          </rPr>
          <t>Ｂとｂの合計が自動的に計算されます。</t>
        </r>
      </text>
    </comment>
    <comment ref="AR27" authorId="0" shapeId="0" xr:uid="{00000000-0006-0000-0A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7C2A35BC-19B4-4120-87CE-849073EF7F8E}">
      <text>
        <r>
          <rPr>
            <sz val="9"/>
            <color indexed="81"/>
            <rFont val="ＭＳ Ｐゴシック"/>
            <family val="3"/>
            <charset val="128"/>
          </rPr>
          <t>前年度（令和６年度）の実績を記入してください。</t>
        </r>
      </text>
    </comment>
    <comment ref="Z28" authorId="0" shapeId="0" xr:uid="{00000000-0006-0000-0A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245788B7-D9DC-42B8-AEE3-E730303FCFEC}">
      <text>
        <r>
          <rPr>
            <sz val="9"/>
            <color indexed="81"/>
            <rFont val="ＭＳ Ｐゴシック"/>
            <family val="3"/>
            <charset val="128"/>
          </rPr>
          <t>前年度（令和６年度）の実績を記入してください。</t>
        </r>
      </text>
    </comment>
    <comment ref="Z29" authorId="0" shapeId="0" xr:uid="{00000000-0006-0000-0A00-000021000000}">
      <text>
        <r>
          <rPr>
            <sz val="9"/>
            <color indexed="81"/>
            <rFont val="ＭＳ Ｐゴシック"/>
            <family val="3"/>
            <charset val="128"/>
          </rPr>
          <t>同上</t>
        </r>
      </text>
    </comment>
    <comment ref="F30" authorId="0" shapeId="0" xr:uid="{75464AC5-ECA2-4ECC-A1B7-ECD2A82BB152}">
      <text>
        <r>
          <rPr>
            <sz val="9"/>
            <color indexed="81"/>
            <rFont val="ＭＳ Ｐゴシック"/>
            <family val="3"/>
            <charset val="128"/>
          </rPr>
          <t>前年度（令和６年度）の実績を記入してください。</t>
        </r>
      </text>
    </comment>
    <comment ref="Q30" authorId="0" shapeId="0" xr:uid="{00000000-0006-0000-0A00-000023000000}">
      <text>
        <r>
          <rPr>
            <sz val="9"/>
            <color indexed="81"/>
            <rFont val="ＭＳ Ｐゴシック"/>
            <family val="3"/>
            <charset val="128"/>
          </rPr>
          <t>右側にある3つの委託目的別内訳量から、自動的に計算されます。</t>
        </r>
      </text>
    </comment>
    <comment ref="Z30" authorId="0" shapeId="0" xr:uid="{00000000-0006-0000-0A00-000024000000}">
      <text>
        <r>
          <rPr>
            <sz val="9"/>
            <color indexed="81"/>
            <rFont val="ＭＳ Ｐゴシック"/>
            <family val="3"/>
            <charset val="128"/>
          </rPr>
          <t>同上</t>
        </r>
      </text>
    </comment>
    <comment ref="AK30" authorId="0" shapeId="0" xr:uid="{00000000-0006-0000-0A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630860B8-F222-46A5-8C01-30727A72C12D}">
      <text>
        <r>
          <rPr>
            <sz val="9"/>
            <color indexed="81"/>
            <rFont val="ＭＳ Ｐゴシック"/>
            <family val="3"/>
            <charset val="128"/>
          </rPr>
          <t>前年度（令和６年度）の実績を記入してください。</t>
        </r>
      </text>
    </comment>
    <comment ref="AR31" authorId="0" shapeId="0" xr:uid="{00000000-0006-0000-0A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9AB2D577-3634-4211-90DA-CC0FC825227D}">
      <text>
        <r>
          <rPr>
            <sz val="9"/>
            <color indexed="81"/>
            <rFont val="ＭＳ Ｐゴシック"/>
            <family val="3"/>
            <charset val="128"/>
          </rPr>
          <t>前年度（令和６年度）の実績を記入してください。</t>
        </r>
      </text>
    </comment>
    <comment ref="F33" authorId="0" shapeId="0" xr:uid="{EE3904A3-AA5F-436A-AF8A-299A3DB75075}">
      <text>
        <r>
          <rPr>
            <sz val="9"/>
            <color indexed="81"/>
            <rFont val="ＭＳ Ｐゴシック"/>
            <family val="3"/>
            <charset val="128"/>
          </rPr>
          <t>前年度（令和６年度）の実績を記入してください。</t>
        </r>
      </text>
    </comment>
    <comment ref="Q33" authorId="0" shapeId="0" xr:uid="{00000000-0006-0000-0A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B00-000001000000}">
      <text>
        <r>
          <rPr>
            <sz val="10"/>
            <color indexed="81"/>
            <rFont val="ＭＳ Ｐゴシック"/>
            <family val="3"/>
            <charset val="128"/>
          </rPr>
          <t>「表紙」シートで選択された○印が自動的に反映されます。</t>
        </r>
      </text>
    </comment>
    <comment ref="AT4" authorId="0" shapeId="0" xr:uid="{00000000-0006-0000-0B00-000002000000}">
      <text>
        <r>
          <rPr>
            <sz val="10"/>
            <color indexed="81"/>
            <rFont val="ＭＳ Ｐゴシック"/>
            <family val="3"/>
            <charset val="128"/>
          </rPr>
          <t>「表紙」シートで選択された○印が自動的に反映されます。</t>
        </r>
      </text>
    </comment>
    <comment ref="AE5" authorId="0" shapeId="0" xr:uid="{00000000-0006-0000-0B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B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B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B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B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B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B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B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B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B00-00000C000000}">
      <text>
        <r>
          <rPr>
            <sz val="9"/>
            <color indexed="81"/>
            <rFont val="ＭＳ Ｐゴシック"/>
            <family val="3"/>
            <charset val="128"/>
          </rPr>
          <t>同上</t>
        </r>
      </text>
    </comment>
    <comment ref="O18" authorId="0" shapeId="0" xr:uid="{00000000-0006-0000-0B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B00-00000E000000}">
      <text>
        <r>
          <rPr>
            <sz val="9"/>
            <color indexed="81"/>
            <rFont val="ＭＳ Ｐゴシック"/>
            <family val="3"/>
            <charset val="128"/>
          </rPr>
          <t>⑧、⑨、※3及びｂの合計から自動的に計算されます。</t>
        </r>
      </text>
    </comment>
    <comment ref="AG18" authorId="0" shapeId="0" xr:uid="{00000000-0006-0000-0B00-00000F000000}">
      <text>
        <r>
          <rPr>
            <sz val="9"/>
            <color indexed="81"/>
            <rFont val="ＭＳ Ｐゴシック"/>
            <family val="3"/>
            <charset val="128"/>
          </rPr>
          <t>右にあるｂ-1およびｂ-2から、自動的に計算されます。</t>
        </r>
      </text>
    </comment>
    <comment ref="AN18" authorId="0" shapeId="0" xr:uid="{00000000-0006-0000-0B00-000010000000}">
      <text>
        <r>
          <rPr>
            <sz val="9"/>
            <color indexed="81"/>
            <rFont val="ＭＳ Ｐゴシック"/>
            <family val="3"/>
            <charset val="128"/>
          </rPr>
          <t>右側にある3つの委託目的別内訳量から、自動的に計算されます。</t>
        </r>
      </text>
    </comment>
    <comment ref="AT18" authorId="0" shapeId="0" xr:uid="{00000000-0006-0000-0B00-000011000000}">
      <text>
        <r>
          <rPr>
            <sz val="9"/>
            <color indexed="81"/>
            <rFont val="ＭＳ Ｐゴシック"/>
            <family val="3"/>
            <charset val="128"/>
          </rPr>
          <t>同上</t>
        </r>
      </text>
    </comment>
    <comment ref="O21" authorId="0" shapeId="0" xr:uid="{00000000-0006-0000-0B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B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B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2E50542A-7AC8-4D07-AA97-6547C4A55E08}">
      <text>
        <r>
          <rPr>
            <sz val="9"/>
            <color indexed="81"/>
            <rFont val="ＭＳ Ｐゴシック"/>
            <family val="3"/>
            <charset val="128"/>
          </rPr>
          <t>前年度（令和６年度）の実績を記入してください。</t>
        </r>
      </text>
    </comment>
    <comment ref="O24" authorId="0" shapeId="0" xr:uid="{00000000-0006-0000-0B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B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79BF2F78-FF41-413E-99DE-5F11E8CD5092}">
      <text>
        <r>
          <rPr>
            <sz val="9"/>
            <color indexed="81"/>
            <rFont val="ＭＳ Ｐゴシック"/>
            <family val="3"/>
            <charset val="128"/>
          </rPr>
          <t>前年度（令和６年度）の実績を記入してください。</t>
        </r>
      </text>
    </comment>
    <comment ref="F26" authorId="0" shapeId="0" xr:uid="{0E679BDA-BBF2-4B26-8B1E-6E9425BA7937}">
      <text>
        <r>
          <rPr>
            <sz val="9"/>
            <color indexed="81"/>
            <rFont val="ＭＳ Ｐゴシック"/>
            <family val="3"/>
            <charset val="128"/>
          </rPr>
          <t>前年度（令和６年度）の実績を記入してください。</t>
        </r>
      </text>
    </comment>
    <comment ref="F27" authorId="0" shapeId="0" xr:uid="{62E5AE3C-C7E4-4E55-93F3-B121FA55761B}">
      <text>
        <r>
          <rPr>
            <sz val="9"/>
            <color indexed="81"/>
            <rFont val="ＭＳ Ｐゴシック"/>
            <family val="3"/>
            <charset val="128"/>
          </rPr>
          <t>前年度（令和６年度）の実績を記入してください。</t>
        </r>
      </text>
    </comment>
    <comment ref="O27" authorId="0" shapeId="0" xr:uid="{00000000-0006-0000-0B00-00001B000000}">
      <text>
        <r>
          <rPr>
            <sz val="9"/>
            <color indexed="81"/>
            <rFont val="ＭＳ Ｐゴシック"/>
            <family val="3"/>
            <charset val="128"/>
          </rPr>
          <t>下にあるＢ-1およびＢ-2から、自動的に計算されます。</t>
        </r>
      </text>
    </comment>
    <comment ref="AK27" authorId="0" shapeId="0" xr:uid="{00000000-0006-0000-0B00-00001C000000}">
      <text>
        <r>
          <rPr>
            <sz val="9"/>
            <color indexed="81"/>
            <rFont val="ＭＳ Ｐゴシック"/>
            <family val="3"/>
            <charset val="128"/>
          </rPr>
          <t>Ｂとｂの合計が自動的に計算されます。</t>
        </r>
      </text>
    </comment>
    <comment ref="AR27" authorId="0" shapeId="0" xr:uid="{00000000-0006-0000-0B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C3073FFF-363C-4ADB-8A52-86378145CB50}">
      <text>
        <r>
          <rPr>
            <sz val="9"/>
            <color indexed="81"/>
            <rFont val="ＭＳ Ｐゴシック"/>
            <family val="3"/>
            <charset val="128"/>
          </rPr>
          <t>前年度（令和６年度）の実績を記入してください。</t>
        </r>
      </text>
    </comment>
    <comment ref="Z28" authorId="0" shapeId="0" xr:uid="{00000000-0006-0000-0B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31B5083B-4CB3-4D3A-9491-75098416FA44}">
      <text>
        <r>
          <rPr>
            <sz val="9"/>
            <color indexed="81"/>
            <rFont val="ＭＳ Ｐゴシック"/>
            <family val="3"/>
            <charset val="128"/>
          </rPr>
          <t>前年度（令和６年度）の実績を記入してください。</t>
        </r>
      </text>
    </comment>
    <comment ref="Z29" authorId="0" shapeId="0" xr:uid="{00000000-0006-0000-0B00-000021000000}">
      <text>
        <r>
          <rPr>
            <sz val="9"/>
            <color indexed="81"/>
            <rFont val="ＭＳ Ｐゴシック"/>
            <family val="3"/>
            <charset val="128"/>
          </rPr>
          <t>同上</t>
        </r>
      </text>
    </comment>
    <comment ref="F30" authorId="0" shapeId="0" xr:uid="{BC88B5F3-5539-4713-AABC-D79968B39BF3}">
      <text>
        <r>
          <rPr>
            <sz val="9"/>
            <color indexed="81"/>
            <rFont val="ＭＳ Ｐゴシック"/>
            <family val="3"/>
            <charset val="128"/>
          </rPr>
          <t>前年度（令和６年度）の実績を記入してください。</t>
        </r>
      </text>
    </comment>
    <comment ref="Q30" authorId="0" shapeId="0" xr:uid="{00000000-0006-0000-0B00-000023000000}">
      <text>
        <r>
          <rPr>
            <sz val="9"/>
            <color indexed="81"/>
            <rFont val="ＭＳ Ｐゴシック"/>
            <family val="3"/>
            <charset val="128"/>
          </rPr>
          <t>右側にある3つの委託目的別内訳量から、自動的に計算されます。</t>
        </r>
      </text>
    </comment>
    <comment ref="Z30" authorId="0" shapeId="0" xr:uid="{00000000-0006-0000-0B00-000024000000}">
      <text>
        <r>
          <rPr>
            <sz val="9"/>
            <color indexed="81"/>
            <rFont val="ＭＳ Ｐゴシック"/>
            <family val="3"/>
            <charset val="128"/>
          </rPr>
          <t>同上</t>
        </r>
      </text>
    </comment>
    <comment ref="AK30" authorId="0" shapeId="0" xr:uid="{00000000-0006-0000-0B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1EE49EB3-7EF6-40FC-8889-31068420E0BB}">
      <text>
        <r>
          <rPr>
            <sz val="9"/>
            <color indexed="81"/>
            <rFont val="ＭＳ Ｐゴシック"/>
            <family val="3"/>
            <charset val="128"/>
          </rPr>
          <t>前年度（令和６年度）の実績を記入してください。</t>
        </r>
      </text>
    </comment>
    <comment ref="AR31" authorId="0" shapeId="0" xr:uid="{00000000-0006-0000-0B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005294F7-00D0-4192-812B-BE5361E3D7F8}">
      <text>
        <r>
          <rPr>
            <sz val="9"/>
            <color indexed="81"/>
            <rFont val="ＭＳ Ｐゴシック"/>
            <family val="3"/>
            <charset val="128"/>
          </rPr>
          <t>前年度（令和６年度）の実績を記入してください。</t>
        </r>
      </text>
    </comment>
    <comment ref="F33" authorId="0" shapeId="0" xr:uid="{1ED44BF2-3C1B-4920-96A6-BF18253121FB}">
      <text>
        <r>
          <rPr>
            <sz val="9"/>
            <color indexed="81"/>
            <rFont val="ＭＳ Ｐゴシック"/>
            <family val="3"/>
            <charset val="128"/>
          </rPr>
          <t>前年度（令和６年度）の実績を記入してください。</t>
        </r>
      </text>
    </comment>
    <comment ref="Q33" authorId="0" shapeId="0" xr:uid="{00000000-0006-0000-0B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C00-000001000000}">
      <text>
        <r>
          <rPr>
            <sz val="10"/>
            <color indexed="81"/>
            <rFont val="ＭＳ Ｐゴシック"/>
            <family val="3"/>
            <charset val="128"/>
          </rPr>
          <t>「表紙」シートで選択された○印が自動的に反映されます。</t>
        </r>
      </text>
    </comment>
    <comment ref="AT4" authorId="0" shapeId="0" xr:uid="{00000000-0006-0000-0C00-000002000000}">
      <text>
        <r>
          <rPr>
            <sz val="10"/>
            <color indexed="81"/>
            <rFont val="ＭＳ Ｐゴシック"/>
            <family val="3"/>
            <charset val="128"/>
          </rPr>
          <t>「表紙」シートで選択された○印が自動的に反映されます。</t>
        </r>
      </text>
    </comment>
    <comment ref="AE5" authorId="0" shapeId="0" xr:uid="{00000000-0006-0000-0C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C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C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C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C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C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C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C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C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C00-00000C000000}">
      <text>
        <r>
          <rPr>
            <sz val="9"/>
            <color indexed="81"/>
            <rFont val="ＭＳ Ｐゴシック"/>
            <family val="3"/>
            <charset val="128"/>
          </rPr>
          <t>同上</t>
        </r>
      </text>
    </comment>
    <comment ref="O18" authorId="0" shapeId="0" xr:uid="{00000000-0006-0000-0C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C00-00000E000000}">
      <text>
        <r>
          <rPr>
            <sz val="9"/>
            <color indexed="81"/>
            <rFont val="ＭＳ Ｐゴシック"/>
            <family val="3"/>
            <charset val="128"/>
          </rPr>
          <t>⑧、⑨、※3及びｂの合計から自動的に計算されます。</t>
        </r>
      </text>
    </comment>
    <comment ref="AG18" authorId="0" shapeId="0" xr:uid="{00000000-0006-0000-0C00-00000F000000}">
      <text>
        <r>
          <rPr>
            <sz val="9"/>
            <color indexed="81"/>
            <rFont val="ＭＳ Ｐゴシック"/>
            <family val="3"/>
            <charset val="128"/>
          </rPr>
          <t>右にあるｂ-1およびｂ-2から、自動的に計算されます。</t>
        </r>
      </text>
    </comment>
    <comment ref="AN18" authorId="0" shapeId="0" xr:uid="{00000000-0006-0000-0C00-000010000000}">
      <text>
        <r>
          <rPr>
            <sz val="9"/>
            <color indexed="81"/>
            <rFont val="ＭＳ Ｐゴシック"/>
            <family val="3"/>
            <charset val="128"/>
          </rPr>
          <t>右側にある3つの委託目的別内訳量から、自動的に計算されます。</t>
        </r>
      </text>
    </comment>
    <comment ref="AT18" authorId="0" shapeId="0" xr:uid="{00000000-0006-0000-0C00-000011000000}">
      <text>
        <r>
          <rPr>
            <sz val="9"/>
            <color indexed="81"/>
            <rFont val="ＭＳ Ｐゴシック"/>
            <family val="3"/>
            <charset val="128"/>
          </rPr>
          <t>同上</t>
        </r>
      </text>
    </comment>
    <comment ref="O21" authorId="0" shapeId="0" xr:uid="{00000000-0006-0000-0C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C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C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9C168A23-F45B-4F52-9657-A49CD4652B7B}">
      <text>
        <r>
          <rPr>
            <sz val="9"/>
            <color indexed="81"/>
            <rFont val="ＭＳ Ｐゴシック"/>
            <family val="3"/>
            <charset val="128"/>
          </rPr>
          <t>前年度（令和６年度）の実績を記入してください。</t>
        </r>
      </text>
    </comment>
    <comment ref="O24" authorId="0" shapeId="0" xr:uid="{00000000-0006-0000-0C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C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9CD79FF7-4934-47A0-AAAF-48F962199B66}">
      <text>
        <r>
          <rPr>
            <sz val="9"/>
            <color indexed="81"/>
            <rFont val="ＭＳ Ｐゴシック"/>
            <family val="3"/>
            <charset val="128"/>
          </rPr>
          <t>前年度（令和６年度）の実績を記入してください。</t>
        </r>
      </text>
    </comment>
    <comment ref="F26" authorId="0" shapeId="0" xr:uid="{940D67B6-DBD1-44B4-88A5-12A9BA9109EC}">
      <text>
        <r>
          <rPr>
            <sz val="9"/>
            <color indexed="81"/>
            <rFont val="ＭＳ Ｐゴシック"/>
            <family val="3"/>
            <charset val="128"/>
          </rPr>
          <t>前年度（令和６年度）の実績を記入してください。</t>
        </r>
      </text>
    </comment>
    <comment ref="F27" authorId="0" shapeId="0" xr:uid="{B347A2FE-3F55-481C-A248-E572175E8DBB}">
      <text>
        <r>
          <rPr>
            <sz val="9"/>
            <color indexed="81"/>
            <rFont val="ＭＳ Ｐゴシック"/>
            <family val="3"/>
            <charset val="128"/>
          </rPr>
          <t>前年度（令和６年度）の実績を記入してください。</t>
        </r>
      </text>
    </comment>
    <comment ref="O27" authorId="0" shapeId="0" xr:uid="{00000000-0006-0000-0C00-00001B000000}">
      <text>
        <r>
          <rPr>
            <sz val="9"/>
            <color indexed="81"/>
            <rFont val="ＭＳ Ｐゴシック"/>
            <family val="3"/>
            <charset val="128"/>
          </rPr>
          <t>下にあるＢ-1およびＢ-2から、自動的に計算されます。</t>
        </r>
      </text>
    </comment>
    <comment ref="AK27" authorId="0" shapeId="0" xr:uid="{00000000-0006-0000-0C00-00001C000000}">
      <text>
        <r>
          <rPr>
            <sz val="9"/>
            <color indexed="81"/>
            <rFont val="ＭＳ Ｐゴシック"/>
            <family val="3"/>
            <charset val="128"/>
          </rPr>
          <t>Ｂとｂの合計が自動的に計算されます。</t>
        </r>
      </text>
    </comment>
    <comment ref="AR27" authorId="0" shapeId="0" xr:uid="{00000000-0006-0000-0C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237FB107-B5FA-465E-9712-8B9EE5BDDDB2}">
      <text>
        <r>
          <rPr>
            <sz val="9"/>
            <color indexed="81"/>
            <rFont val="ＭＳ Ｐゴシック"/>
            <family val="3"/>
            <charset val="128"/>
          </rPr>
          <t>前年度（令和６年度）の実績を記入してください。</t>
        </r>
      </text>
    </comment>
    <comment ref="Z28" authorId="0" shapeId="0" xr:uid="{00000000-0006-0000-0C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35BB833F-E392-4156-954C-89B666671072}">
      <text>
        <r>
          <rPr>
            <sz val="9"/>
            <color indexed="81"/>
            <rFont val="ＭＳ Ｐゴシック"/>
            <family val="3"/>
            <charset val="128"/>
          </rPr>
          <t>前年度（令和６年度）の実績を記入してください。</t>
        </r>
      </text>
    </comment>
    <comment ref="Z29" authorId="0" shapeId="0" xr:uid="{00000000-0006-0000-0C00-000021000000}">
      <text>
        <r>
          <rPr>
            <sz val="9"/>
            <color indexed="81"/>
            <rFont val="ＭＳ Ｐゴシック"/>
            <family val="3"/>
            <charset val="128"/>
          </rPr>
          <t>同上</t>
        </r>
      </text>
    </comment>
    <comment ref="F30" authorId="0" shapeId="0" xr:uid="{65E430AF-3971-4F4D-AECE-E22C843B550A}">
      <text>
        <r>
          <rPr>
            <sz val="9"/>
            <color indexed="81"/>
            <rFont val="ＭＳ Ｐゴシック"/>
            <family val="3"/>
            <charset val="128"/>
          </rPr>
          <t>前年度（令和６年度）の実績を記入してください。</t>
        </r>
      </text>
    </comment>
    <comment ref="Q30" authorId="0" shapeId="0" xr:uid="{00000000-0006-0000-0C00-000023000000}">
      <text>
        <r>
          <rPr>
            <sz val="9"/>
            <color indexed="81"/>
            <rFont val="ＭＳ Ｐゴシック"/>
            <family val="3"/>
            <charset val="128"/>
          </rPr>
          <t>右側にある3つの委託目的別内訳量から、自動的に計算されます。</t>
        </r>
      </text>
    </comment>
    <comment ref="Z30" authorId="0" shapeId="0" xr:uid="{00000000-0006-0000-0C00-000024000000}">
      <text>
        <r>
          <rPr>
            <sz val="9"/>
            <color indexed="81"/>
            <rFont val="ＭＳ Ｐゴシック"/>
            <family val="3"/>
            <charset val="128"/>
          </rPr>
          <t>同上</t>
        </r>
      </text>
    </comment>
    <comment ref="AK30" authorId="0" shapeId="0" xr:uid="{00000000-0006-0000-0C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BEF999C1-6DEE-489C-8AB8-8895F9FFB667}">
      <text>
        <r>
          <rPr>
            <sz val="9"/>
            <color indexed="81"/>
            <rFont val="ＭＳ Ｐゴシック"/>
            <family val="3"/>
            <charset val="128"/>
          </rPr>
          <t>前年度（令和６年度）の実績を記入してください。</t>
        </r>
      </text>
    </comment>
    <comment ref="AR31" authorId="0" shapeId="0" xr:uid="{00000000-0006-0000-0C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EE12CC0C-C61F-44EB-9A09-663F3703DA3B}">
      <text>
        <r>
          <rPr>
            <sz val="9"/>
            <color indexed="81"/>
            <rFont val="ＭＳ Ｐゴシック"/>
            <family val="3"/>
            <charset val="128"/>
          </rPr>
          <t>前年度（令和６年度）の実績を記入してください。</t>
        </r>
      </text>
    </comment>
    <comment ref="F33" authorId="0" shapeId="0" xr:uid="{42D521DE-C2A6-45B1-AFBC-38D04AA5808B}">
      <text>
        <r>
          <rPr>
            <sz val="9"/>
            <color indexed="81"/>
            <rFont val="ＭＳ Ｐゴシック"/>
            <family val="3"/>
            <charset val="128"/>
          </rPr>
          <t>前年度（令和６年度）の実績を記入してください。</t>
        </r>
      </text>
    </comment>
    <comment ref="Q33" authorId="0" shapeId="0" xr:uid="{00000000-0006-0000-0C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D00-000001000000}">
      <text>
        <r>
          <rPr>
            <sz val="10"/>
            <color indexed="81"/>
            <rFont val="ＭＳ Ｐゴシック"/>
            <family val="3"/>
            <charset val="128"/>
          </rPr>
          <t>「表紙」シートで選択された○印が自動的に反映されます。</t>
        </r>
      </text>
    </comment>
    <comment ref="AT4" authorId="0" shapeId="0" xr:uid="{00000000-0006-0000-0D00-000002000000}">
      <text>
        <r>
          <rPr>
            <sz val="10"/>
            <color indexed="81"/>
            <rFont val="ＭＳ Ｐゴシック"/>
            <family val="3"/>
            <charset val="128"/>
          </rPr>
          <t>「表紙」シートで選択された○印が自動的に反映されます。</t>
        </r>
      </text>
    </comment>
    <comment ref="AE5" authorId="0" shapeId="0" xr:uid="{00000000-0006-0000-0D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D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D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D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D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D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D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D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D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D00-00000C000000}">
      <text>
        <r>
          <rPr>
            <sz val="9"/>
            <color indexed="81"/>
            <rFont val="ＭＳ Ｐゴシック"/>
            <family val="3"/>
            <charset val="128"/>
          </rPr>
          <t>同上</t>
        </r>
      </text>
    </comment>
    <comment ref="O18" authorId="0" shapeId="0" xr:uid="{00000000-0006-0000-0D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D00-00000E000000}">
      <text>
        <r>
          <rPr>
            <sz val="9"/>
            <color indexed="81"/>
            <rFont val="ＭＳ Ｐゴシック"/>
            <family val="3"/>
            <charset val="128"/>
          </rPr>
          <t>⑧、⑨、※3及びｂの合計から自動的に計算されます。</t>
        </r>
      </text>
    </comment>
    <comment ref="AG18" authorId="0" shapeId="0" xr:uid="{00000000-0006-0000-0D00-00000F000000}">
      <text>
        <r>
          <rPr>
            <sz val="9"/>
            <color indexed="81"/>
            <rFont val="ＭＳ Ｐゴシック"/>
            <family val="3"/>
            <charset val="128"/>
          </rPr>
          <t>右にあるｂ-1およびｂ-2から、自動的に計算されます。</t>
        </r>
      </text>
    </comment>
    <comment ref="AN18" authorId="0" shapeId="0" xr:uid="{00000000-0006-0000-0D00-000010000000}">
      <text>
        <r>
          <rPr>
            <sz val="9"/>
            <color indexed="81"/>
            <rFont val="ＭＳ Ｐゴシック"/>
            <family val="3"/>
            <charset val="128"/>
          </rPr>
          <t>右側にある3つの委託目的別内訳量から、自動的に計算されます。</t>
        </r>
      </text>
    </comment>
    <comment ref="AT18" authorId="0" shapeId="0" xr:uid="{00000000-0006-0000-0D00-000011000000}">
      <text>
        <r>
          <rPr>
            <sz val="9"/>
            <color indexed="81"/>
            <rFont val="ＭＳ Ｐゴシック"/>
            <family val="3"/>
            <charset val="128"/>
          </rPr>
          <t>同上</t>
        </r>
      </text>
    </comment>
    <comment ref="O21" authorId="0" shapeId="0" xr:uid="{00000000-0006-0000-0D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D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D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7A77925C-09AF-40CF-9700-862E2BE63E5C}">
      <text>
        <r>
          <rPr>
            <sz val="9"/>
            <color indexed="81"/>
            <rFont val="ＭＳ Ｐゴシック"/>
            <family val="3"/>
            <charset val="128"/>
          </rPr>
          <t>前年度（令和６年度）の実績を記入してください。</t>
        </r>
      </text>
    </comment>
    <comment ref="O24" authorId="0" shapeId="0" xr:uid="{00000000-0006-0000-0D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D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0CA8CE9-2005-48E9-A0F4-D4AD22FE0F7D}">
      <text>
        <r>
          <rPr>
            <sz val="9"/>
            <color indexed="81"/>
            <rFont val="ＭＳ Ｐゴシック"/>
            <family val="3"/>
            <charset val="128"/>
          </rPr>
          <t>前年度（令和６年度）の実績を記入してください。</t>
        </r>
      </text>
    </comment>
    <comment ref="F26" authorId="0" shapeId="0" xr:uid="{B5B162C0-051F-4699-BD4E-4FB85B07671A}">
      <text>
        <r>
          <rPr>
            <sz val="9"/>
            <color indexed="81"/>
            <rFont val="ＭＳ Ｐゴシック"/>
            <family val="3"/>
            <charset val="128"/>
          </rPr>
          <t>前年度（令和６年度）の実績を記入してください。</t>
        </r>
      </text>
    </comment>
    <comment ref="F27" authorId="0" shapeId="0" xr:uid="{02F29517-A487-4B36-B553-93DB428413F2}">
      <text>
        <r>
          <rPr>
            <sz val="9"/>
            <color indexed="81"/>
            <rFont val="ＭＳ Ｐゴシック"/>
            <family val="3"/>
            <charset val="128"/>
          </rPr>
          <t>前年度（令和６年度）の実績を記入してください。</t>
        </r>
      </text>
    </comment>
    <comment ref="O27" authorId="0" shapeId="0" xr:uid="{00000000-0006-0000-0D00-00001B000000}">
      <text>
        <r>
          <rPr>
            <sz val="9"/>
            <color indexed="81"/>
            <rFont val="ＭＳ Ｐゴシック"/>
            <family val="3"/>
            <charset val="128"/>
          </rPr>
          <t>下にあるＢ-1およびＢ-2から、自動的に計算されます。</t>
        </r>
      </text>
    </comment>
    <comment ref="AK27" authorId="0" shapeId="0" xr:uid="{00000000-0006-0000-0D00-00001C000000}">
      <text>
        <r>
          <rPr>
            <sz val="9"/>
            <color indexed="81"/>
            <rFont val="ＭＳ Ｐゴシック"/>
            <family val="3"/>
            <charset val="128"/>
          </rPr>
          <t>Ｂとｂの合計が自動的に計算されます。</t>
        </r>
      </text>
    </comment>
    <comment ref="AR27" authorId="0" shapeId="0" xr:uid="{00000000-0006-0000-0D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0682802F-F564-4BFB-91A7-0DD2601ED55E}">
      <text>
        <r>
          <rPr>
            <sz val="9"/>
            <color indexed="81"/>
            <rFont val="ＭＳ Ｐゴシック"/>
            <family val="3"/>
            <charset val="128"/>
          </rPr>
          <t>前年度（令和６年度）の実績を記入してください。</t>
        </r>
      </text>
    </comment>
    <comment ref="Z28" authorId="0" shapeId="0" xr:uid="{00000000-0006-0000-0D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F6AAA7B8-C5E6-4909-8EDE-036213C60CEB}">
      <text>
        <r>
          <rPr>
            <sz val="9"/>
            <color indexed="81"/>
            <rFont val="ＭＳ Ｐゴシック"/>
            <family val="3"/>
            <charset val="128"/>
          </rPr>
          <t>前年度（令和６年度）の実績を記入してください。</t>
        </r>
      </text>
    </comment>
    <comment ref="Z29" authorId="0" shapeId="0" xr:uid="{00000000-0006-0000-0D00-000021000000}">
      <text>
        <r>
          <rPr>
            <sz val="9"/>
            <color indexed="81"/>
            <rFont val="ＭＳ Ｐゴシック"/>
            <family val="3"/>
            <charset val="128"/>
          </rPr>
          <t>同上</t>
        </r>
      </text>
    </comment>
    <comment ref="F30" authorId="0" shapeId="0" xr:uid="{E38EA207-1552-40C9-B427-84E8C51D3754}">
      <text>
        <r>
          <rPr>
            <sz val="9"/>
            <color indexed="81"/>
            <rFont val="ＭＳ Ｐゴシック"/>
            <family val="3"/>
            <charset val="128"/>
          </rPr>
          <t>前年度（令和６年度）の実績を記入してください。</t>
        </r>
      </text>
    </comment>
    <comment ref="Q30" authorId="0" shapeId="0" xr:uid="{00000000-0006-0000-0D00-000023000000}">
      <text>
        <r>
          <rPr>
            <sz val="9"/>
            <color indexed="81"/>
            <rFont val="ＭＳ Ｐゴシック"/>
            <family val="3"/>
            <charset val="128"/>
          </rPr>
          <t>右側にある3つの委託目的別内訳量から、自動的に計算されます。</t>
        </r>
      </text>
    </comment>
    <comment ref="Z30" authorId="0" shapeId="0" xr:uid="{00000000-0006-0000-0D00-000024000000}">
      <text>
        <r>
          <rPr>
            <sz val="9"/>
            <color indexed="81"/>
            <rFont val="ＭＳ Ｐゴシック"/>
            <family val="3"/>
            <charset val="128"/>
          </rPr>
          <t>同上</t>
        </r>
      </text>
    </comment>
    <comment ref="AK30" authorId="0" shapeId="0" xr:uid="{00000000-0006-0000-0D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DDEAD2F6-EAC4-4BBA-9590-33F0EA79E0A1}">
      <text>
        <r>
          <rPr>
            <sz val="9"/>
            <color indexed="81"/>
            <rFont val="ＭＳ Ｐゴシック"/>
            <family val="3"/>
            <charset val="128"/>
          </rPr>
          <t>前年度（令和６年度）の実績を記入してください。</t>
        </r>
      </text>
    </comment>
    <comment ref="AR31" authorId="0" shapeId="0" xr:uid="{00000000-0006-0000-0D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D690D8B3-1DF3-45D3-BAF1-045CBFC62B8A}">
      <text>
        <r>
          <rPr>
            <sz val="9"/>
            <color indexed="81"/>
            <rFont val="ＭＳ Ｐゴシック"/>
            <family val="3"/>
            <charset val="128"/>
          </rPr>
          <t>前年度（令和６年度）の実績を記入してください。</t>
        </r>
      </text>
    </comment>
    <comment ref="F33" authorId="0" shapeId="0" xr:uid="{51BF3F22-448E-44FA-9CD7-73F4EE6DCDC8}">
      <text>
        <r>
          <rPr>
            <sz val="9"/>
            <color indexed="81"/>
            <rFont val="ＭＳ Ｐゴシック"/>
            <family val="3"/>
            <charset val="128"/>
          </rPr>
          <t>前年度（令和６年度）の実績を記入してください。</t>
        </r>
      </text>
    </comment>
    <comment ref="Q33" authorId="0" shapeId="0" xr:uid="{00000000-0006-0000-0D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E00-000001000000}">
      <text>
        <r>
          <rPr>
            <sz val="10"/>
            <color indexed="81"/>
            <rFont val="ＭＳ Ｐゴシック"/>
            <family val="3"/>
            <charset val="128"/>
          </rPr>
          <t>「表紙」シートで選択された○印が自動的に反映されます。</t>
        </r>
      </text>
    </comment>
    <comment ref="AT4" authorId="0" shapeId="0" xr:uid="{00000000-0006-0000-0E00-000002000000}">
      <text>
        <r>
          <rPr>
            <sz val="10"/>
            <color indexed="81"/>
            <rFont val="ＭＳ Ｐゴシック"/>
            <family val="3"/>
            <charset val="128"/>
          </rPr>
          <t>「表紙」シートで選択された○印が自動的に反映されます。</t>
        </r>
      </text>
    </comment>
    <comment ref="AE5" authorId="0" shapeId="0" xr:uid="{00000000-0006-0000-0E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E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E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E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E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E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E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E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E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E00-00000C000000}">
      <text>
        <r>
          <rPr>
            <sz val="9"/>
            <color indexed="81"/>
            <rFont val="ＭＳ Ｐゴシック"/>
            <family val="3"/>
            <charset val="128"/>
          </rPr>
          <t>同上</t>
        </r>
      </text>
    </comment>
    <comment ref="O18" authorId="0" shapeId="0" xr:uid="{00000000-0006-0000-0E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E00-00000E000000}">
      <text>
        <r>
          <rPr>
            <sz val="9"/>
            <color indexed="81"/>
            <rFont val="ＭＳ Ｐゴシック"/>
            <family val="3"/>
            <charset val="128"/>
          </rPr>
          <t>⑧、⑨、※3及びｂの合計から自動的に計算されます。</t>
        </r>
      </text>
    </comment>
    <comment ref="AG18" authorId="0" shapeId="0" xr:uid="{00000000-0006-0000-0E00-00000F000000}">
      <text>
        <r>
          <rPr>
            <sz val="9"/>
            <color indexed="81"/>
            <rFont val="ＭＳ Ｐゴシック"/>
            <family val="3"/>
            <charset val="128"/>
          </rPr>
          <t>右にあるｂ-1およびｂ-2から、自動的に計算されます。</t>
        </r>
      </text>
    </comment>
    <comment ref="AN18" authorId="0" shapeId="0" xr:uid="{00000000-0006-0000-0E00-000010000000}">
      <text>
        <r>
          <rPr>
            <sz val="9"/>
            <color indexed="81"/>
            <rFont val="ＭＳ Ｐゴシック"/>
            <family val="3"/>
            <charset val="128"/>
          </rPr>
          <t>右側にある3つの委託目的別内訳量から、自動的に計算されます。</t>
        </r>
      </text>
    </comment>
    <comment ref="AT18" authorId="0" shapeId="0" xr:uid="{00000000-0006-0000-0E00-000011000000}">
      <text>
        <r>
          <rPr>
            <sz val="9"/>
            <color indexed="81"/>
            <rFont val="ＭＳ Ｐゴシック"/>
            <family val="3"/>
            <charset val="128"/>
          </rPr>
          <t>同上</t>
        </r>
      </text>
    </comment>
    <comment ref="O21" authorId="0" shapeId="0" xr:uid="{00000000-0006-0000-0E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E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E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3203342A-FD2B-451F-B172-8C94D8A97884}">
      <text>
        <r>
          <rPr>
            <sz val="9"/>
            <color indexed="81"/>
            <rFont val="ＭＳ Ｐゴシック"/>
            <family val="3"/>
            <charset val="128"/>
          </rPr>
          <t>前年度（令和６年度）の実績を記入してください。</t>
        </r>
      </text>
    </comment>
    <comment ref="O24" authorId="0" shapeId="0" xr:uid="{00000000-0006-0000-0E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E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40B7BC75-2198-48AA-B419-1731A750E931}">
      <text>
        <r>
          <rPr>
            <sz val="9"/>
            <color indexed="81"/>
            <rFont val="ＭＳ Ｐゴシック"/>
            <family val="3"/>
            <charset val="128"/>
          </rPr>
          <t>前年度（令和６年度）の実績を記入してください。</t>
        </r>
      </text>
    </comment>
    <comment ref="F26" authorId="0" shapeId="0" xr:uid="{6588D45B-25AD-46CB-9C45-28AEEBF3329C}">
      <text>
        <r>
          <rPr>
            <sz val="9"/>
            <color indexed="81"/>
            <rFont val="ＭＳ Ｐゴシック"/>
            <family val="3"/>
            <charset val="128"/>
          </rPr>
          <t>前年度（令和６年度）の実績を記入してください。</t>
        </r>
      </text>
    </comment>
    <comment ref="F27" authorId="0" shapeId="0" xr:uid="{B1B2283E-6EF2-47DE-A23D-867E9C932EDD}">
      <text>
        <r>
          <rPr>
            <sz val="9"/>
            <color indexed="81"/>
            <rFont val="ＭＳ Ｐゴシック"/>
            <family val="3"/>
            <charset val="128"/>
          </rPr>
          <t>前年度（令和６年度）の実績を記入してください。</t>
        </r>
      </text>
    </comment>
    <comment ref="O27" authorId="0" shapeId="0" xr:uid="{00000000-0006-0000-0E00-00001B000000}">
      <text>
        <r>
          <rPr>
            <sz val="9"/>
            <color indexed="81"/>
            <rFont val="ＭＳ Ｐゴシック"/>
            <family val="3"/>
            <charset val="128"/>
          </rPr>
          <t>下にあるＢ-1およびＢ-2から、自動的に計算されます。</t>
        </r>
      </text>
    </comment>
    <comment ref="AK27" authorId="0" shapeId="0" xr:uid="{00000000-0006-0000-0E00-00001C000000}">
      <text>
        <r>
          <rPr>
            <sz val="9"/>
            <color indexed="81"/>
            <rFont val="ＭＳ Ｐゴシック"/>
            <family val="3"/>
            <charset val="128"/>
          </rPr>
          <t>Ｂとｂの合計が自動的に計算されます。</t>
        </r>
      </text>
    </comment>
    <comment ref="AR27" authorId="0" shapeId="0" xr:uid="{00000000-0006-0000-0E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D0517B71-8111-4409-8C8A-826A5BD8B3F6}">
      <text>
        <r>
          <rPr>
            <sz val="9"/>
            <color indexed="81"/>
            <rFont val="ＭＳ Ｐゴシック"/>
            <family val="3"/>
            <charset val="128"/>
          </rPr>
          <t>前年度（令和６年度）の実績を記入してください。</t>
        </r>
      </text>
    </comment>
    <comment ref="Z28" authorId="0" shapeId="0" xr:uid="{00000000-0006-0000-0E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1169D58-5762-4130-8A75-2231AAF7C8C8}">
      <text>
        <r>
          <rPr>
            <sz val="9"/>
            <color indexed="81"/>
            <rFont val="ＭＳ Ｐゴシック"/>
            <family val="3"/>
            <charset val="128"/>
          </rPr>
          <t>前年度（令和６年度）の実績を記入してください。</t>
        </r>
      </text>
    </comment>
    <comment ref="Z29" authorId="0" shapeId="0" xr:uid="{00000000-0006-0000-0E00-000021000000}">
      <text>
        <r>
          <rPr>
            <sz val="9"/>
            <color indexed="81"/>
            <rFont val="ＭＳ Ｐゴシック"/>
            <family val="3"/>
            <charset val="128"/>
          </rPr>
          <t>同上</t>
        </r>
      </text>
    </comment>
    <comment ref="F30" authorId="0" shapeId="0" xr:uid="{A099D33D-12E5-4CF6-A385-ADAF14B7752E}">
      <text>
        <r>
          <rPr>
            <sz val="9"/>
            <color indexed="81"/>
            <rFont val="ＭＳ Ｐゴシック"/>
            <family val="3"/>
            <charset val="128"/>
          </rPr>
          <t>前年度（令和６年度）の実績を記入してください。</t>
        </r>
      </text>
    </comment>
    <comment ref="Q30" authorId="0" shapeId="0" xr:uid="{00000000-0006-0000-0E00-000023000000}">
      <text>
        <r>
          <rPr>
            <sz val="9"/>
            <color indexed="81"/>
            <rFont val="ＭＳ Ｐゴシック"/>
            <family val="3"/>
            <charset val="128"/>
          </rPr>
          <t>右側にある3つの委託目的別内訳量から、自動的に計算されます。</t>
        </r>
      </text>
    </comment>
    <comment ref="Z30" authorId="0" shapeId="0" xr:uid="{00000000-0006-0000-0E00-000024000000}">
      <text>
        <r>
          <rPr>
            <sz val="9"/>
            <color indexed="81"/>
            <rFont val="ＭＳ Ｐゴシック"/>
            <family val="3"/>
            <charset val="128"/>
          </rPr>
          <t>同上</t>
        </r>
      </text>
    </comment>
    <comment ref="AK30" authorId="0" shapeId="0" xr:uid="{00000000-0006-0000-0E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7533CFB6-A67B-4A18-87F7-DDE437B4A343}">
      <text>
        <r>
          <rPr>
            <sz val="9"/>
            <color indexed="81"/>
            <rFont val="ＭＳ Ｐゴシック"/>
            <family val="3"/>
            <charset val="128"/>
          </rPr>
          <t>前年度（令和６年度）の実績を記入してください。</t>
        </r>
      </text>
    </comment>
    <comment ref="AR31" authorId="0" shapeId="0" xr:uid="{00000000-0006-0000-0E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89E9516E-886F-498A-ADA2-564A62003C07}">
      <text>
        <r>
          <rPr>
            <sz val="9"/>
            <color indexed="81"/>
            <rFont val="ＭＳ Ｐゴシック"/>
            <family val="3"/>
            <charset val="128"/>
          </rPr>
          <t>前年度（令和６年度）の実績を記入してください。</t>
        </r>
      </text>
    </comment>
    <comment ref="F33" authorId="0" shapeId="0" xr:uid="{D60056D5-4799-4B8D-91DA-1CC7401D64DC}">
      <text>
        <r>
          <rPr>
            <sz val="9"/>
            <color indexed="81"/>
            <rFont val="ＭＳ Ｐゴシック"/>
            <family val="3"/>
            <charset val="128"/>
          </rPr>
          <t>前年度（令和６年度）の実績を記入してください。</t>
        </r>
      </text>
    </comment>
    <comment ref="Q33" authorId="0" shapeId="0" xr:uid="{00000000-0006-0000-0E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0F00-000001000000}">
      <text>
        <r>
          <rPr>
            <sz val="10"/>
            <color indexed="81"/>
            <rFont val="ＭＳ Ｐゴシック"/>
            <family val="3"/>
            <charset val="128"/>
          </rPr>
          <t>「表紙」シートで選択された○印が自動的に反映されます。</t>
        </r>
      </text>
    </comment>
    <comment ref="AT4" authorId="0" shapeId="0" xr:uid="{00000000-0006-0000-0F00-000002000000}">
      <text>
        <r>
          <rPr>
            <sz val="10"/>
            <color indexed="81"/>
            <rFont val="ＭＳ Ｐゴシック"/>
            <family val="3"/>
            <charset val="128"/>
          </rPr>
          <t>「表紙」シートで選択された○印が自動的に反映されます。</t>
        </r>
      </text>
    </comment>
    <comment ref="AE5" authorId="0" shapeId="0" xr:uid="{00000000-0006-0000-0F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0F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0F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0F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0F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0F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0F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0F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0F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0F00-00000C000000}">
      <text>
        <r>
          <rPr>
            <sz val="9"/>
            <color indexed="81"/>
            <rFont val="ＭＳ Ｐゴシック"/>
            <family val="3"/>
            <charset val="128"/>
          </rPr>
          <t>同上</t>
        </r>
      </text>
    </comment>
    <comment ref="O18" authorId="0" shapeId="0" xr:uid="{00000000-0006-0000-0F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0F00-00000E000000}">
      <text>
        <r>
          <rPr>
            <sz val="9"/>
            <color indexed="81"/>
            <rFont val="ＭＳ Ｐゴシック"/>
            <family val="3"/>
            <charset val="128"/>
          </rPr>
          <t>⑧、⑨、※3及びｂの合計から自動的に計算されます。</t>
        </r>
      </text>
    </comment>
    <comment ref="AG18" authorId="0" shapeId="0" xr:uid="{00000000-0006-0000-0F00-00000F000000}">
      <text>
        <r>
          <rPr>
            <sz val="9"/>
            <color indexed="81"/>
            <rFont val="ＭＳ Ｐゴシック"/>
            <family val="3"/>
            <charset val="128"/>
          </rPr>
          <t>右にあるｂ-1およびｂ-2から、自動的に計算されます。</t>
        </r>
      </text>
    </comment>
    <comment ref="AN18" authorId="0" shapeId="0" xr:uid="{00000000-0006-0000-0F00-000010000000}">
      <text>
        <r>
          <rPr>
            <sz val="9"/>
            <color indexed="81"/>
            <rFont val="ＭＳ Ｐゴシック"/>
            <family val="3"/>
            <charset val="128"/>
          </rPr>
          <t>右側にある3つの委託目的別内訳量から、自動的に計算されます。</t>
        </r>
      </text>
    </comment>
    <comment ref="AT18" authorId="0" shapeId="0" xr:uid="{00000000-0006-0000-0F00-000011000000}">
      <text>
        <r>
          <rPr>
            <sz val="9"/>
            <color indexed="81"/>
            <rFont val="ＭＳ Ｐゴシック"/>
            <family val="3"/>
            <charset val="128"/>
          </rPr>
          <t>同上</t>
        </r>
      </text>
    </comment>
    <comment ref="O21" authorId="0" shapeId="0" xr:uid="{00000000-0006-0000-0F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0F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0F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F4C12531-86EE-4E57-963D-470A8AE7E2BA}">
      <text>
        <r>
          <rPr>
            <sz val="9"/>
            <color indexed="81"/>
            <rFont val="ＭＳ Ｐゴシック"/>
            <family val="3"/>
            <charset val="128"/>
          </rPr>
          <t>前年度（令和６年度）の実績を記入してください。</t>
        </r>
      </text>
    </comment>
    <comment ref="O24" authorId="0" shapeId="0" xr:uid="{00000000-0006-0000-0F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0F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88B83B9D-013E-4F64-9F82-B2EF4D5F23CD}">
      <text>
        <r>
          <rPr>
            <sz val="9"/>
            <color indexed="81"/>
            <rFont val="ＭＳ Ｐゴシック"/>
            <family val="3"/>
            <charset val="128"/>
          </rPr>
          <t>前年度（令和６年度）の実績を記入してください。</t>
        </r>
      </text>
    </comment>
    <comment ref="F26" authorId="0" shapeId="0" xr:uid="{9F900A8F-F05B-493D-B4B8-84F446E49951}">
      <text>
        <r>
          <rPr>
            <sz val="9"/>
            <color indexed="81"/>
            <rFont val="ＭＳ Ｐゴシック"/>
            <family val="3"/>
            <charset val="128"/>
          </rPr>
          <t>前年度（令和６年度）の実績を記入してください。</t>
        </r>
      </text>
    </comment>
    <comment ref="F27" authorId="0" shapeId="0" xr:uid="{2614909D-63FB-43B2-AE54-BF440FD06759}">
      <text>
        <r>
          <rPr>
            <sz val="9"/>
            <color indexed="81"/>
            <rFont val="ＭＳ Ｐゴシック"/>
            <family val="3"/>
            <charset val="128"/>
          </rPr>
          <t>前年度（令和６年度）の実績を記入してください。</t>
        </r>
      </text>
    </comment>
    <comment ref="O27" authorId="0" shapeId="0" xr:uid="{00000000-0006-0000-0F00-00001B000000}">
      <text>
        <r>
          <rPr>
            <sz val="9"/>
            <color indexed="81"/>
            <rFont val="ＭＳ Ｐゴシック"/>
            <family val="3"/>
            <charset val="128"/>
          </rPr>
          <t>下にあるＢ-1およびＢ-2から、自動的に計算されます。</t>
        </r>
      </text>
    </comment>
    <comment ref="AK27" authorId="0" shapeId="0" xr:uid="{00000000-0006-0000-0F00-00001C000000}">
      <text>
        <r>
          <rPr>
            <sz val="9"/>
            <color indexed="81"/>
            <rFont val="ＭＳ Ｐゴシック"/>
            <family val="3"/>
            <charset val="128"/>
          </rPr>
          <t>Ｂとｂの合計が自動的に計算されます。</t>
        </r>
      </text>
    </comment>
    <comment ref="AR27" authorId="0" shapeId="0" xr:uid="{00000000-0006-0000-0F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4EC34FEF-16AB-44D5-B666-4BCF44AA7627}">
      <text>
        <r>
          <rPr>
            <sz val="9"/>
            <color indexed="81"/>
            <rFont val="ＭＳ Ｐゴシック"/>
            <family val="3"/>
            <charset val="128"/>
          </rPr>
          <t>前年度（令和６年度）の実績を記入してください。</t>
        </r>
      </text>
    </comment>
    <comment ref="Z28" authorId="0" shapeId="0" xr:uid="{00000000-0006-0000-0F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502979A5-D567-418C-A011-ED2C9CD0D07B}">
      <text>
        <r>
          <rPr>
            <sz val="9"/>
            <color indexed="81"/>
            <rFont val="ＭＳ Ｐゴシック"/>
            <family val="3"/>
            <charset val="128"/>
          </rPr>
          <t>前年度（令和６年度）の実績を記入してください。</t>
        </r>
      </text>
    </comment>
    <comment ref="Z29" authorId="0" shapeId="0" xr:uid="{00000000-0006-0000-0F00-000021000000}">
      <text>
        <r>
          <rPr>
            <sz val="9"/>
            <color indexed="81"/>
            <rFont val="ＭＳ Ｐゴシック"/>
            <family val="3"/>
            <charset val="128"/>
          </rPr>
          <t>同上</t>
        </r>
      </text>
    </comment>
    <comment ref="F30" authorId="0" shapeId="0" xr:uid="{0F79C684-0C6C-434D-A7BD-966475CBD845}">
      <text>
        <r>
          <rPr>
            <sz val="9"/>
            <color indexed="81"/>
            <rFont val="ＭＳ Ｐゴシック"/>
            <family val="3"/>
            <charset val="128"/>
          </rPr>
          <t>前年度（令和６年度）の実績を記入してください。</t>
        </r>
      </text>
    </comment>
    <comment ref="Q30" authorId="0" shapeId="0" xr:uid="{00000000-0006-0000-0F00-000023000000}">
      <text>
        <r>
          <rPr>
            <sz val="9"/>
            <color indexed="81"/>
            <rFont val="ＭＳ Ｐゴシック"/>
            <family val="3"/>
            <charset val="128"/>
          </rPr>
          <t>右側にある3つの委託目的別内訳量から、自動的に計算されます。</t>
        </r>
      </text>
    </comment>
    <comment ref="Z30" authorId="0" shapeId="0" xr:uid="{00000000-0006-0000-0F00-000024000000}">
      <text>
        <r>
          <rPr>
            <sz val="9"/>
            <color indexed="81"/>
            <rFont val="ＭＳ Ｐゴシック"/>
            <family val="3"/>
            <charset val="128"/>
          </rPr>
          <t>同上</t>
        </r>
      </text>
    </comment>
    <comment ref="AK30" authorId="0" shapeId="0" xr:uid="{00000000-0006-0000-0F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C20C9B92-1C4E-42AB-9166-460712590A42}">
      <text>
        <r>
          <rPr>
            <sz val="9"/>
            <color indexed="81"/>
            <rFont val="ＭＳ Ｐゴシック"/>
            <family val="3"/>
            <charset val="128"/>
          </rPr>
          <t>前年度（令和６年度）の実績を記入してください。</t>
        </r>
      </text>
    </comment>
    <comment ref="AR31" authorId="0" shapeId="0" xr:uid="{00000000-0006-0000-0F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1F3AA21D-FA80-4000-ADC7-FD17CE153D52}">
      <text>
        <r>
          <rPr>
            <sz val="9"/>
            <color indexed="81"/>
            <rFont val="ＭＳ Ｐゴシック"/>
            <family val="3"/>
            <charset val="128"/>
          </rPr>
          <t>前年度（令和６年度）の実績を記入してください。</t>
        </r>
      </text>
    </comment>
    <comment ref="F33" authorId="0" shapeId="0" xr:uid="{63E79624-49A5-41A4-A246-11F3CA70667B}">
      <text>
        <r>
          <rPr>
            <sz val="9"/>
            <color indexed="81"/>
            <rFont val="ＭＳ Ｐゴシック"/>
            <family val="3"/>
            <charset val="128"/>
          </rPr>
          <t>前年度（令和６年度）の実績を記入してください。</t>
        </r>
      </text>
    </comment>
    <comment ref="Q33" authorId="0" shapeId="0" xr:uid="{00000000-0006-0000-0F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000-000001000000}">
      <text>
        <r>
          <rPr>
            <sz val="10"/>
            <color indexed="81"/>
            <rFont val="ＭＳ Ｐゴシック"/>
            <family val="3"/>
            <charset val="128"/>
          </rPr>
          <t>「表紙」シートで選択された○印が自動的に反映されます。</t>
        </r>
      </text>
    </comment>
    <comment ref="AT4" authorId="0" shapeId="0" xr:uid="{00000000-0006-0000-1000-000002000000}">
      <text>
        <r>
          <rPr>
            <sz val="10"/>
            <color indexed="81"/>
            <rFont val="ＭＳ Ｐゴシック"/>
            <family val="3"/>
            <charset val="128"/>
          </rPr>
          <t>「表紙」シートで選択された○印が自動的に反映されます。</t>
        </r>
      </text>
    </comment>
    <comment ref="AE5" authorId="0" shapeId="0" xr:uid="{00000000-0006-0000-10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0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0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0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0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0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0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0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0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000-00000C000000}">
      <text>
        <r>
          <rPr>
            <sz val="9"/>
            <color indexed="81"/>
            <rFont val="ＭＳ Ｐゴシック"/>
            <family val="3"/>
            <charset val="128"/>
          </rPr>
          <t>同上</t>
        </r>
      </text>
    </comment>
    <comment ref="O18" authorId="0" shapeId="0" xr:uid="{00000000-0006-0000-10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000-00000E000000}">
      <text>
        <r>
          <rPr>
            <sz val="9"/>
            <color indexed="81"/>
            <rFont val="ＭＳ Ｐゴシック"/>
            <family val="3"/>
            <charset val="128"/>
          </rPr>
          <t>⑧、⑨、※3及びｂの合計から自動的に計算されます。</t>
        </r>
      </text>
    </comment>
    <comment ref="AG18" authorId="0" shapeId="0" xr:uid="{00000000-0006-0000-1000-00000F000000}">
      <text>
        <r>
          <rPr>
            <sz val="9"/>
            <color indexed="81"/>
            <rFont val="ＭＳ Ｐゴシック"/>
            <family val="3"/>
            <charset val="128"/>
          </rPr>
          <t>右にあるｂ-1およびｂ-2から、自動的に計算されます。</t>
        </r>
      </text>
    </comment>
    <comment ref="AN18" authorId="0" shapeId="0" xr:uid="{00000000-0006-0000-1000-000010000000}">
      <text>
        <r>
          <rPr>
            <sz val="9"/>
            <color indexed="81"/>
            <rFont val="ＭＳ Ｐゴシック"/>
            <family val="3"/>
            <charset val="128"/>
          </rPr>
          <t>右側にある3つの委託目的別内訳量から、自動的に計算されます。</t>
        </r>
      </text>
    </comment>
    <comment ref="AT18" authorId="0" shapeId="0" xr:uid="{00000000-0006-0000-1000-000011000000}">
      <text>
        <r>
          <rPr>
            <sz val="9"/>
            <color indexed="81"/>
            <rFont val="ＭＳ Ｐゴシック"/>
            <family val="3"/>
            <charset val="128"/>
          </rPr>
          <t>同上</t>
        </r>
      </text>
    </comment>
    <comment ref="O21" authorId="0" shapeId="0" xr:uid="{00000000-0006-0000-10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0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0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FAAF4BE-9679-46FB-AD9A-89E47E76BDEC}">
      <text>
        <r>
          <rPr>
            <sz val="9"/>
            <color indexed="81"/>
            <rFont val="ＭＳ Ｐゴシック"/>
            <family val="3"/>
            <charset val="128"/>
          </rPr>
          <t>前年度（令和６年度）の実績を記入してください。</t>
        </r>
      </text>
    </comment>
    <comment ref="O24" authorId="0" shapeId="0" xr:uid="{00000000-0006-0000-10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0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4D037085-4A36-4814-80E0-A40243DA915E}">
      <text>
        <r>
          <rPr>
            <sz val="9"/>
            <color indexed="81"/>
            <rFont val="ＭＳ Ｐゴシック"/>
            <family val="3"/>
            <charset val="128"/>
          </rPr>
          <t>前年度（令和６年度）の実績を記入してください。</t>
        </r>
      </text>
    </comment>
    <comment ref="F26" authorId="0" shapeId="0" xr:uid="{5CC32A5A-5FC2-4A04-8B6B-AD941F67F960}">
      <text>
        <r>
          <rPr>
            <sz val="9"/>
            <color indexed="81"/>
            <rFont val="ＭＳ Ｐゴシック"/>
            <family val="3"/>
            <charset val="128"/>
          </rPr>
          <t>前年度（令和６年度）の実績を記入してください。</t>
        </r>
      </text>
    </comment>
    <comment ref="F27" authorId="0" shapeId="0" xr:uid="{446E0D46-32AF-45DC-88A4-F4373C85D9AF}">
      <text>
        <r>
          <rPr>
            <sz val="9"/>
            <color indexed="81"/>
            <rFont val="ＭＳ Ｐゴシック"/>
            <family val="3"/>
            <charset val="128"/>
          </rPr>
          <t>前年度（令和６年度）の実績を記入してください。</t>
        </r>
      </text>
    </comment>
    <comment ref="O27" authorId="0" shapeId="0" xr:uid="{00000000-0006-0000-1000-00001B000000}">
      <text>
        <r>
          <rPr>
            <sz val="9"/>
            <color indexed="81"/>
            <rFont val="ＭＳ Ｐゴシック"/>
            <family val="3"/>
            <charset val="128"/>
          </rPr>
          <t>下にあるＢ-1およびＢ-2から、自動的に計算されます。</t>
        </r>
      </text>
    </comment>
    <comment ref="AK27" authorId="0" shapeId="0" xr:uid="{00000000-0006-0000-1000-00001C000000}">
      <text>
        <r>
          <rPr>
            <sz val="9"/>
            <color indexed="81"/>
            <rFont val="ＭＳ Ｐゴシック"/>
            <family val="3"/>
            <charset val="128"/>
          </rPr>
          <t>Ｂとｂの合計が自動的に計算されます。</t>
        </r>
      </text>
    </comment>
    <comment ref="AR27" authorId="0" shapeId="0" xr:uid="{00000000-0006-0000-10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994BDBEC-733D-476F-9768-F2DD2E62F701}">
      <text>
        <r>
          <rPr>
            <sz val="9"/>
            <color indexed="81"/>
            <rFont val="ＭＳ Ｐゴシック"/>
            <family val="3"/>
            <charset val="128"/>
          </rPr>
          <t>前年度（令和６年度）の実績を記入してください。</t>
        </r>
      </text>
    </comment>
    <comment ref="Z28" authorId="0" shapeId="0" xr:uid="{00000000-0006-0000-10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7ABB7464-E14F-4B73-9F35-98089FBABA21}">
      <text>
        <r>
          <rPr>
            <sz val="9"/>
            <color indexed="81"/>
            <rFont val="ＭＳ Ｐゴシック"/>
            <family val="3"/>
            <charset val="128"/>
          </rPr>
          <t>前年度（令和６年度）の実績を記入してください。</t>
        </r>
      </text>
    </comment>
    <comment ref="Z29" authorId="0" shapeId="0" xr:uid="{00000000-0006-0000-1000-000021000000}">
      <text>
        <r>
          <rPr>
            <sz val="9"/>
            <color indexed="81"/>
            <rFont val="ＭＳ Ｐゴシック"/>
            <family val="3"/>
            <charset val="128"/>
          </rPr>
          <t>同上</t>
        </r>
      </text>
    </comment>
    <comment ref="F30" authorId="0" shapeId="0" xr:uid="{6D5E9A34-51D4-4E6E-85A8-F62FF13E7893}">
      <text>
        <r>
          <rPr>
            <sz val="9"/>
            <color indexed="81"/>
            <rFont val="ＭＳ Ｐゴシック"/>
            <family val="3"/>
            <charset val="128"/>
          </rPr>
          <t>前年度（令和６年度）の実績を記入してください。</t>
        </r>
      </text>
    </comment>
    <comment ref="Q30" authorId="0" shapeId="0" xr:uid="{00000000-0006-0000-1000-000023000000}">
      <text>
        <r>
          <rPr>
            <sz val="9"/>
            <color indexed="81"/>
            <rFont val="ＭＳ Ｐゴシック"/>
            <family val="3"/>
            <charset val="128"/>
          </rPr>
          <t>右側にある3つの委託目的別内訳量から、自動的に計算されます。</t>
        </r>
      </text>
    </comment>
    <comment ref="Z30" authorId="0" shapeId="0" xr:uid="{00000000-0006-0000-1000-000024000000}">
      <text>
        <r>
          <rPr>
            <sz val="9"/>
            <color indexed="81"/>
            <rFont val="ＭＳ Ｐゴシック"/>
            <family val="3"/>
            <charset val="128"/>
          </rPr>
          <t>同上</t>
        </r>
      </text>
    </comment>
    <comment ref="AK30" authorId="0" shapeId="0" xr:uid="{00000000-0006-0000-10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8AE4D373-A67A-45A7-8F5E-1FAA98DDDFB0}">
      <text>
        <r>
          <rPr>
            <sz val="9"/>
            <color indexed="81"/>
            <rFont val="ＭＳ Ｐゴシック"/>
            <family val="3"/>
            <charset val="128"/>
          </rPr>
          <t>前年度（令和６年度）の実績を記入してください。</t>
        </r>
      </text>
    </comment>
    <comment ref="AR31" authorId="0" shapeId="0" xr:uid="{00000000-0006-0000-10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74980C15-20FA-4BE9-81B0-E07CD13E6752}">
      <text>
        <r>
          <rPr>
            <sz val="9"/>
            <color indexed="81"/>
            <rFont val="ＭＳ Ｐゴシック"/>
            <family val="3"/>
            <charset val="128"/>
          </rPr>
          <t>前年度（令和６年度）の実績を記入してください。</t>
        </r>
      </text>
    </comment>
    <comment ref="F33" authorId="0" shapeId="0" xr:uid="{8712165D-44BF-4CA1-BE17-4528C0344CAB}">
      <text>
        <r>
          <rPr>
            <sz val="9"/>
            <color indexed="81"/>
            <rFont val="ＭＳ Ｐゴシック"/>
            <family val="3"/>
            <charset val="128"/>
          </rPr>
          <t>前年度（令和６年度）の実績を記入してください。</t>
        </r>
      </text>
    </comment>
    <comment ref="Q33" authorId="0" shapeId="0" xr:uid="{00000000-0006-0000-10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100-000001000000}">
      <text>
        <r>
          <rPr>
            <sz val="10"/>
            <color indexed="81"/>
            <rFont val="ＭＳ Ｐゴシック"/>
            <family val="3"/>
            <charset val="128"/>
          </rPr>
          <t>「表紙」シートで選択された○印が自動的に反映されます。</t>
        </r>
      </text>
    </comment>
    <comment ref="AT4" authorId="0" shapeId="0" xr:uid="{00000000-0006-0000-1100-000002000000}">
      <text>
        <r>
          <rPr>
            <sz val="10"/>
            <color indexed="81"/>
            <rFont val="ＭＳ Ｐゴシック"/>
            <family val="3"/>
            <charset val="128"/>
          </rPr>
          <t>「表紙」シートで選択された○印が自動的に反映されます。</t>
        </r>
      </text>
    </comment>
    <comment ref="AE5" authorId="0" shapeId="0" xr:uid="{00000000-0006-0000-11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1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1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1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1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1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1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1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1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100-00000C000000}">
      <text>
        <r>
          <rPr>
            <sz val="9"/>
            <color indexed="81"/>
            <rFont val="ＭＳ Ｐゴシック"/>
            <family val="3"/>
            <charset val="128"/>
          </rPr>
          <t>同上</t>
        </r>
      </text>
    </comment>
    <comment ref="O18" authorId="0" shapeId="0" xr:uid="{00000000-0006-0000-11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100-00000E000000}">
      <text>
        <r>
          <rPr>
            <sz val="9"/>
            <color indexed="81"/>
            <rFont val="ＭＳ Ｐゴシック"/>
            <family val="3"/>
            <charset val="128"/>
          </rPr>
          <t>⑧、⑨、※3及びｂの合計から自動的に計算されます。</t>
        </r>
      </text>
    </comment>
    <comment ref="AG18" authorId="0" shapeId="0" xr:uid="{00000000-0006-0000-1100-00000F000000}">
      <text>
        <r>
          <rPr>
            <sz val="9"/>
            <color indexed="81"/>
            <rFont val="ＭＳ Ｐゴシック"/>
            <family val="3"/>
            <charset val="128"/>
          </rPr>
          <t>右にあるｂ-1およびｂ-2から、自動的に計算されます。</t>
        </r>
      </text>
    </comment>
    <comment ref="AN18" authorId="0" shapeId="0" xr:uid="{00000000-0006-0000-1100-000010000000}">
      <text>
        <r>
          <rPr>
            <sz val="9"/>
            <color indexed="81"/>
            <rFont val="ＭＳ Ｐゴシック"/>
            <family val="3"/>
            <charset val="128"/>
          </rPr>
          <t>右側にある3つの委託目的別内訳量から、自動的に計算されます。</t>
        </r>
      </text>
    </comment>
    <comment ref="AT18" authorId="0" shapeId="0" xr:uid="{00000000-0006-0000-1100-000011000000}">
      <text>
        <r>
          <rPr>
            <sz val="9"/>
            <color indexed="81"/>
            <rFont val="ＭＳ Ｐゴシック"/>
            <family val="3"/>
            <charset val="128"/>
          </rPr>
          <t>同上</t>
        </r>
      </text>
    </comment>
    <comment ref="O21" authorId="0" shapeId="0" xr:uid="{00000000-0006-0000-11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1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1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8F69FB8C-F456-4D8E-B62B-1C4AF9100EB8}">
      <text>
        <r>
          <rPr>
            <sz val="9"/>
            <color indexed="81"/>
            <rFont val="ＭＳ Ｐゴシック"/>
            <family val="3"/>
            <charset val="128"/>
          </rPr>
          <t>前年度（令和６年度）の実績を記入してください。</t>
        </r>
      </text>
    </comment>
    <comment ref="O24" authorId="0" shapeId="0" xr:uid="{00000000-0006-0000-11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1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D8DC99BA-147D-457E-BB51-1F38BD94AE9C}">
      <text>
        <r>
          <rPr>
            <sz val="9"/>
            <color indexed="81"/>
            <rFont val="ＭＳ Ｐゴシック"/>
            <family val="3"/>
            <charset val="128"/>
          </rPr>
          <t>前年度（令和６年度）の実績を記入してください。</t>
        </r>
      </text>
    </comment>
    <comment ref="F26" authorId="0" shapeId="0" xr:uid="{F3319163-BAD6-4DAE-A838-C20BF4A58ABE}">
      <text>
        <r>
          <rPr>
            <sz val="9"/>
            <color indexed="81"/>
            <rFont val="ＭＳ Ｐゴシック"/>
            <family val="3"/>
            <charset val="128"/>
          </rPr>
          <t>前年度（令和６年度）の実績を記入してください。</t>
        </r>
      </text>
    </comment>
    <comment ref="F27" authorId="0" shapeId="0" xr:uid="{A888DD5F-3DC5-4E80-9C99-72FEBF39771B}">
      <text>
        <r>
          <rPr>
            <sz val="9"/>
            <color indexed="81"/>
            <rFont val="ＭＳ Ｐゴシック"/>
            <family val="3"/>
            <charset val="128"/>
          </rPr>
          <t>前年度（令和６年度）の実績を記入してください。</t>
        </r>
      </text>
    </comment>
    <comment ref="O27" authorId="0" shapeId="0" xr:uid="{00000000-0006-0000-1100-00001B000000}">
      <text>
        <r>
          <rPr>
            <sz val="9"/>
            <color indexed="81"/>
            <rFont val="ＭＳ Ｐゴシック"/>
            <family val="3"/>
            <charset val="128"/>
          </rPr>
          <t>下にあるＢ-1およびＢ-2から、自動的に計算されます。</t>
        </r>
      </text>
    </comment>
    <comment ref="AK27" authorId="0" shapeId="0" xr:uid="{00000000-0006-0000-1100-00001C000000}">
      <text>
        <r>
          <rPr>
            <sz val="9"/>
            <color indexed="81"/>
            <rFont val="ＭＳ Ｐゴシック"/>
            <family val="3"/>
            <charset val="128"/>
          </rPr>
          <t>Ｂとｂの合計が自動的に計算されます。</t>
        </r>
      </text>
    </comment>
    <comment ref="AR27" authorId="0" shapeId="0" xr:uid="{00000000-0006-0000-11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26D832BC-2BE8-44D2-9DFA-DB3B0DA11172}">
      <text>
        <r>
          <rPr>
            <sz val="9"/>
            <color indexed="81"/>
            <rFont val="ＭＳ Ｐゴシック"/>
            <family val="3"/>
            <charset val="128"/>
          </rPr>
          <t>前年度（令和６年度）の実績を記入してください。</t>
        </r>
      </text>
    </comment>
    <comment ref="Z28" authorId="0" shapeId="0" xr:uid="{00000000-0006-0000-11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31EE9A8-267B-4CF4-8219-7AC949482FE4}">
      <text>
        <r>
          <rPr>
            <sz val="9"/>
            <color indexed="81"/>
            <rFont val="ＭＳ Ｐゴシック"/>
            <family val="3"/>
            <charset val="128"/>
          </rPr>
          <t>前年度（令和６年度）の実績を記入してください。</t>
        </r>
      </text>
    </comment>
    <comment ref="Z29" authorId="0" shapeId="0" xr:uid="{00000000-0006-0000-1100-000021000000}">
      <text>
        <r>
          <rPr>
            <sz val="9"/>
            <color indexed="81"/>
            <rFont val="ＭＳ Ｐゴシック"/>
            <family val="3"/>
            <charset val="128"/>
          </rPr>
          <t>同上</t>
        </r>
      </text>
    </comment>
    <comment ref="F30" authorId="0" shapeId="0" xr:uid="{F2247F31-C9F6-43A1-867E-8574D84DD4A0}">
      <text>
        <r>
          <rPr>
            <sz val="9"/>
            <color indexed="81"/>
            <rFont val="ＭＳ Ｐゴシック"/>
            <family val="3"/>
            <charset val="128"/>
          </rPr>
          <t>前年度（令和６年度）の実績を記入してください。</t>
        </r>
      </text>
    </comment>
    <comment ref="Q30" authorId="0" shapeId="0" xr:uid="{00000000-0006-0000-1100-000023000000}">
      <text>
        <r>
          <rPr>
            <sz val="9"/>
            <color indexed="81"/>
            <rFont val="ＭＳ Ｐゴシック"/>
            <family val="3"/>
            <charset val="128"/>
          </rPr>
          <t>右側にある3つの委託目的別内訳量から、自動的に計算されます。</t>
        </r>
      </text>
    </comment>
    <comment ref="Z30" authorId="0" shapeId="0" xr:uid="{00000000-0006-0000-1100-000024000000}">
      <text>
        <r>
          <rPr>
            <sz val="9"/>
            <color indexed="81"/>
            <rFont val="ＭＳ Ｐゴシック"/>
            <family val="3"/>
            <charset val="128"/>
          </rPr>
          <t>同上</t>
        </r>
      </text>
    </comment>
    <comment ref="AK30" authorId="0" shapeId="0" xr:uid="{00000000-0006-0000-11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D0D77A97-1E17-4144-BE26-DC2E82EB2A91}">
      <text>
        <r>
          <rPr>
            <sz val="9"/>
            <color indexed="81"/>
            <rFont val="ＭＳ Ｐゴシック"/>
            <family val="3"/>
            <charset val="128"/>
          </rPr>
          <t>前年度（令和６年度）の実績を記入してください。</t>
        </r>
      </text>
    </comment>
    <comment ref="AR31" authorId="0" shapeId="0" xr:uid="{00000000-0006-0000-11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B0634F5B-AE98-4171-B92C-E4B5B84F9F96}">
      <text>
        <r>
          <rPr>
            <sz val="9"/>
            <color indexed="81"/>
            <rFont val="ＭＳ Ｐゴシック"/>
            <family val="3"/>
            <charset val="128"/>
          </rPr>
          <t>前年度（令和６年度）の実績を記入してください。</t>
        </r>
      </text>
    </comment>
    <comment ref="F33" authorId="0" shapeId="0" xr:uid="{39D95BCC-F1BE-4D42-B504-2076528D5C7A}">
      <text>
        <r>
          <rPr>
            <sz val="9"/>
            <color indexed="81"/>
            <rFont val="ＭＳ Ｐゴシック"/>
            <family val="3"/>
            <charset val="128"/>
          </rPr>
          <t>前年度（令和６年度）の実績を記入してください。</t>
        </r>
      </text>
    </comment>
    <comment ref="Q33" authorId="0" shapeId="0" xr:uid="{00000000-0006-0000-11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200-000001000000}">
      <text>
        <r>
          <rPr>
            <sz val="10"/>
            <color indexed="81"/>
            <rFont val="ＭＳ Ｐゴシック"/>
            <family val="3"/>
            <charset val="128"/>
          </rPr>
          <t>「表紙」シートで選択された○印が自動的に反映されます。</t>
        </r>
      </text>
    </comment>
    <comment ref="AT4" authorId="0" shapeId="0" xr:uid="{00000000-0006-0000-1200-000002000000}">
      <text>
        <r>
          <rPr>
            <sz val="10"/>
            <color indexed="81"/>
            <rFont val="ＭＳ Ｐゴシック"/>
            <family val="3"/>
            <charset val="128"/>
          </rPr>
          <t>「表紙」シートで選択された○印が自動的に反映されます。</t>
        </r>
      </text>
    </comment>
    <comment ref="AE5" authorId="0" shapeId="0" xr:uid="{00000000-0006-0000-12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2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2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2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2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2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2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2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2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200-00000C000000}">
      <text>
        <r>
          <rPr>
            <sz val="9"/>
            <color indexed="81"/>
            <rFont val="ＭＳ Ｐゴシック"/>
            <family val="3"/>
            <charset val="128"/>
          </rPr>
          <t>同上</t>
        </r>
      </text>
    </comment>
    <comment ref="O18" authorId="0" shapeId="0" xr:uid="{00000000-0006-0000-12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200-00000E000000}">
      <text>
        <r>
          <rPr>
            <sz val="9"/>
            <color indexed="81"/>
            <rFont val="ＭＳ Ｐゴシック"/>
            <family val="3"/>
            <charset val="128"/>
          </rPr>
          <t>⑧、⑨、※3及びｂの合計から自動的に計算されます。</t>
        </r>
      </text>
    </comment>
    <comment ref="AG18" authorId="0" shapeId="0" xr:uid="{00000000-0006-0000-1200-00000F000000}">
      <text>
        <r>
          <rPr>
            <sz val="9"/>
            <color indexed="81"/>
            <rFont val="ＭＳ Ｐゴシック"/>
            <family val="3"/>
            <charset val="128"/>
          </rPr>
          <t>右にあるｂ-1およびｂ-2から、自動的に計算されます。</t>
        </r>
      </text>
    </comment>
    <comment ref="AN18" authorId="0" shapeId="0" xr:uid="{00000000-0006-0000-1200-000010000000}">
      <text>
        <r>
          <rPr>
            <sz val="9"/>
            <color indexed="81"/>
            <rFont val="ＭＳ Ｐゴシック"/>
            <family val="3"/>
            <charset val="128"/>
          </rPr>
          <t>右側にある3つの委託目的別内訳量から、自動的に計算されます。</t>
        </r>
      </text>
    </comment>
    <comment ref="AT18" authorId="0" shapeId="0" xr:uid="{00000000-0006-0000-1200-000011000000}">
      <text>
        <r>
          <rPr>
            <sz val="9"/>
            <color indexed="81"/>
            <rFont val="ＭＳ Ｐゴシック"/>
            <family val="3"/>
            <charset val="128"/>
          </rPr>
          <t>同上</t>
        </r>
      </text>
    </comment>
    <comment ref="O21" authorId="0" shapeId="0" xr:uid="{00000000-0006-0000-12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2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2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73EDAB7A-6F19-4FC0-B540-85ACC12295E0}">
      <text>
        <r>
          <rPr>
            <sz val="9"/>
            <color indexed="81"/>
            <rFont val="ＭＳ Ｐゴシック"/>
            <family val="3"/>
            <charset val="128"/>
          </rPr>
          <t>前年度（令和６年度）の実績を記入してください。</t>
        </r>
      </text>
    </comment>
    <comment ref="O24" authorId="0" shapeId="0" xr:uid="{00000000-0006-0000-12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2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14895BB6-77D1-458E-87AC-DB6345D3D35A}">
      <text>
        <r>
          <rPr>
            <sz val="9"/>
            <color indexed="81"/>
            <rFont val="ＭＳ Ｐゴシック"/>
            <family val="3"/>
            <charset val="128"/>
          </rPr>
          <t>前年度（令和６年度）の実績を記入してください。</t>
        </r>
      </text>
    </comment>
    <comment ref="F26" authorId="0" shapeId="0" xr:uid="{5B1E9B56-FE1E-4F9F-A443-9759B42034B6}">
      <text>
        <r>
          <rPr>
            <sz val="9"/>
            <color indexed="81"/>
            <rFont val="ＭＳ Ｐゴシック"/>
            <family val="3"/>
            <charset val="128"/>
          </rPr>
          <t>前年度（令和６年度）の実績を記入してください。</t>
        </r>
      </text>
    </comment>
    <comment ref="F27" authorId="0" shapeId="0" xr:uid="{4E4A0CD3-C620-4DD7-BAEB-359521D8C577}">
      <text>
        <r>
          <rPr>
            <sz val="9"/>
            <color indexed="81"/>
            <rFont val="ＭＳ Ｐゴシック"/>
            <family val="3"/>
            <charset val="128"/>
          </rPr>
          <t>前年度（令和６年度）の実績を記入してください。</t>
        </r>
      </text>
    </comment>
    <comment ref="O27" authorId="0" shapeId="0" xr:uid="{00000000-0006-0000-1200-00001B000000}">
      <text>
        <r>
          <rPr>
            <sz val="9"/>
            <color indexed="81"/>
            <rFont val="ＭＳ Ｐゴシック"/>
            <family val="3"/>
            <charset val="128"/>
          </rPr>
          <t>下にあるＢ-1およびＢ-2から、自動的に計算されます。</t>
        </r>
      </text>
    </comment>
    <comment ref="AK27" authorId="0" shapeId="0" xr:uid="{00000000-0006-0000-1200-00001C000000}">
      <text>
        <r>
          <rPr>
            <sz val="9"/>
            <color indexed="81"/>
            <rFont val="ＭＳ Ｐゴシック"/>
            <family val="3"/>
            <charset val="128"/>
          </rPr>
          <t>Ｂとｂの合計が自動的に計算されます。</t>
        </r>
      </text>
    </comment>
    <comment ref="AR27" authorId="0" shapeId="0" xr:uid="{00000000-0006-0000-12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EC25DFF7-BA48-4F19-9559-AEBE5514D663}">
      <text>
        <r>
          <rPr>
            <sz val="9"/>
            <color indexed="81"/>
            <rFont val="ＭＳ Ｐゴシック"/>
            <family val="3"/>
            <charset val="128"/>
          </rPr>
          <t>前年度（令和６年度）の実績を記入してください。</t>
        </r>
      </text>
    </comment>
    <comment ref="Z28" authorId="0" shapeId="0" xr:uid="{00000000-0006-0000-12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29F74C27-D465-4064-AF8A-1672320FF20E}">
      <text>
        <r>
          <rPr>
            <sz val="9"/>
            <color indexed="81"/>
            <rFont val="ＭＳ Ｐゴシック"/>
            <family val="3"/>
            <charset val="128"/>
          </rPr>
          <t>前年度（令和６年度）の実績を記入してください。</t>
        </r>
      </text>
    </comment>
    <comment ref="Z29" authorId="0" shapeId="0" xr:uid="{00000000-0006-0000-1200-000021000000}">
      <text>
        <r>
          <rPr>
            <sz val="9"/>
            <color indexed="81"/>
            <rFont val="ＭＳ Ｐゴシック"/>
            <family val="3"/>
            <charset val="128"/>
          </rPr>
          <t>同上</t>
        </r>
      </text>
    </comment>
    <comment ref="F30" authorId="0" shapeId="0" xr:uid="{07F0BED6-D476-4C13-BFB8-75118AA3653A}">
      <text>
        <r>
          <rPr>
            <sz val="9"/>
            <color indexed="81"/>
            <rFont val="ＭＳ Ｐゴシック"/>
            <family val="3"/>
            <charset val="128"/>
          </rPr>
          <t>前年度（令和６年度）の実績を記入してください。</t>
        </r>
      </text>
    </comment>
    <comment ref="Q30" authorId="0" shapeId="0" xr:uid="{00000000-0006-0000-1200-000023000000}">
      <text>
        <r>
          <rPr>
            <sz val="9"/>
            <color indexed="81"/>
            <rFont val="ＭＳ Ｐゴシック"/>
            <family val="3"/>
            <charset val="128"/>
          </rPr>
          <t>右側にある3つの委託目的別内訳量から、自動的に計算されます。</t>
        </r>
      </text>
    </comment>
    <comment ref="Z30" authorId="0" shapeId="0" xr:uid="{00000000-0006-0000-1200-000024000000}">
      <text>
        <r>
          <rPr>
            <sz val="9"/>
            <color indexed="81"/>
            <rFont val="ＭＳ Ｐゴシック"/>
            <family val="3"/>
            <charset val="128"/>
          </rPr>
          <t>同上</t>
        </r>
      </text>
    </comment>
    <comment ref="AK30" authorId="0" shapeId="0" xr:uid="{00000000-0006-0000-12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E550D5BF-4315-4527-8872-7BF196D3A598}">
      <text>
        <r>
          <rPr>
            <sz val="9"/>
            <color indexed="81"/>
            <rFont val="ＭＳ Ｐゴシック"/>
            <family val="3"/>
            <charset val="128"/>
          </rPr>
          <t>前年度（令和６年度）の実績を記入してください。</t>
        </r>
      </text>
    </comment>
    <comment ref="AR31" authorId="0" shapeId="0" xr:uid="{00000000-0006-0000-12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9A2545A5-2E26-43B8-B940-8A7D581BA2D0}">
      <text>
        <r>
          <rPr>
            <sz val="9"/>
            <color indexed="81"/>
            <rFont val="ＭＳ Ｐゴシック"/>
            <family val="3"/>
            <charset val="128"/>
          </rPr>
          <t>前年度（令和６年度）の実績を記入してください。</t>
        </r>
      </text>
    </comment>
    <comment ref="F33" authorId="0" shapeId="0" xr:uid="{527AF8F9-3D36-4C38-8004-3E9041DB4154}">
      <text>
        <r>
          <rPr>
            <sz val="9"/>
            <color indexed="81"/>
            <rFont val="ＭＳ Ｐゴシック"/>
            <family val="3"/>
            <charset val="128"/>
          </rPr>
          <t>前年度（令和６年度）の実績を記入してください。</t>
        </r>
      </text>
    </comment>
    <comment ref="Q33" authorId="0" shapeId="0" xr:uid="{00000000-0006-0000-12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300-000001000000}">
      <text>
        <r>
          <rPr>
            <sz val="10"/>
            <color indexed="81"/>
            <rFont val="ＭＳ Ｐゴシック"/>
            <family val="3"/>
            <charset val="128"/>
          </rPr>
          <t>「表紙」シートで選択された○印が自動的に反映されます。</t>
        </r>
      </text>
    </comment>
    <comment ref="AT4" authorId="0" shapeId="0" xr:uid="{00000000-0006-0000-1300-000002000000}">
      <text>
        <r>
          <rPr>
            <sz val="10"/>
            <color indexed="81"/>
            <rFont val="ＭＳ Ｐゴシック"/>
            <family val="3"/>
            <charset val="128"/>
          </rPr>
          <t>「表紙」シートで選択された○印が自動的に反映されます。</t>
        </r>
      </text>
    </comment>
    <comment ref="AE5" authorId="0" shapeId="0" xr:uid="{00000000-0006-0000-13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3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3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3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3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3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3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3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3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300-00000C000000}">
      <text>
        <r>
          <rPr>
            <sz val="9"/>
            <color indexed="81"/>
            <rFont val="ＭＳ Ｐゴシック"/>
            <family val="3"/>
            <charset val="128"/>
          </rPr>
          <t>同上</t>
        </r>
      </text>
    </comment>
    <comment ref="O18" authorId="0" shapeId="0" xr:uid="{00000000-0006-0000-13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300-00000E000000}">
      <text>
        <r>
          <rPr>
            <sz val="9"/>
            <color indexed="81"/>
            <rFont val="ＭＳ Ｐゴシック"/>
            <family val="3"/>
            <charset val="128"/>
          </rPr>
          <t>⑧、⑨、※3及びｂの合計から自動的に計算されます。</t>
        </r>
      </text>
    </comment>
    <comment ref="AG18" authorId="0" shapeId="0" xr:uid="{00000000-0006-0000-1300-00000F000000}">
      <text>
        <r>
          <rPr>
            <sz val="9"/>
            <color indexed="81"/>
            <rFont val="ＭＳ Ｐゴシック"/>
            <family val="3"/>
            <charset val="128"/>
          </rPr>
          <t>右にあるｂ-1およびｂ-2から、自動的に計算されます。</t>
        </r>
      </text>
    </comment>
    <comment ref="AN18" authorId="0" shapeId="0" xr:uid="{00000000-0006-0000-1300-000010000000}">
      <text>
        <r>
          <rPr>
            <sz val="9"/>
            <color indexed="81"/>
            <rFont val="ＭＳ Ｐゴシック"/>
            <family val="3"/>
            <charset val="128"/>
          </rPr>
          <t>右側にある3つの委託目的別内訳量から、自動的に計算されます。</t>
        </r>
      </text>
    </comment>
    <comment ref="AT18" authorId="0" shapeId="0" xr:uid="{00000000-0006-0000-1300-000011000000}">
      <text>
        <r>
          <rPr>
            <sz val="9"/>
            <color indexed="81"/>
            <rFont val="ＭＳ Ｐゴシック"/>
            <family val="3"/>
            <charset val="128"/>
          </rPr>
          <t>同上</t>
        </r>
      </text>
    </comment>
    <comment ref="O21" authorId="0" shapeId="0" xr:uid="{00000000-0006-0000-13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3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3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16C204D8-0088-4A2A-AB81-31D6350A643E}">
      <text>
        <r>
          <rPr>
            <sz val="9"/>
            <color indexed="81"/>
            <rFont val="ＭＳ Ｐゴシック"/>
            <family val="3"/>
            <charset val="128"/>
          </rPr>
          <t>前年度（令和６年度）の実績を記入してください。</t>
        </r>
      </text>
    </comment>
    <comment ref="O24" authorId="0" shapeId="0" xr:uid="{00000000-0006-0000-13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3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5C083A8D-FFC2-4478-9A3E-CCEC01DD2D71}">
      <text>
        <r>
          <rPr>
            <sz val="9"/>
            <color indexed="81"/>
            <rFont val="ＭＳ Ｐゴシック"/>
            <family val="3"/>
            <charset val="128"/>
          </rPr>
          <t>前年度（令和６年度）の実績を記入してください。</t>
        </r>
      </text>
    </comment>
    <comment ref="F26" authorId="0" shapeId="0" xr:uid="{D6600331-A80C-475E-B553-64A3BE260D0E}">
      <text>
        <r>
          <rPr>
            <sz val="9"/>
            <color indexed="81"/>
            <rFont val="ＭＳ Ｐゴシック"/>
            <family val="3"/>
            <charset val="128"/>
          </rPr>
          <t>前年度（令和６年度）の実績を記入してください。</t>
        </r>
      </text>
    </comment>
    <comment ref="F27" authorId="0" shapeId="0" xr:uid="{BBB9B722-4FBB-4E40-BFA1-DCE204AB869E}">
      <text>
        <r>
          <rPr>
            <sz val="9"/>
            <color indexed="81"/>
            <rFont val="ＭＳ Ｐゴシック"/>
            <family val="3"/>
            <charset val="128"/>
          </rPr>
          <t>前年度（令和６年度）の実績を記入してください。</t>
        </r>
      </text>
    </comment>
    <comment ref="O27" authorId="0" shapeId="0" xr:uid="{00000000-0006-0000-1300-00001B000000}">
      <text>
        <r>
          <rPr>
            <sz val="9"/>
            <color indexed="81"/>
            <rFont val="ＭＳ Ｐゴシック"/>
            <family val="3"/>
            <charset val="128"/>
          </rPr>
          <t>下にあるＢ-1およびＢ-2から、自動的に計算されます。</t>
        </r>
      </text>
    </comment>
    <comment ref="AK27" authorId="0" shapeId="0" xr:uid="{00000000-0006-0000-1300-00001C000000}">
      <text>
        <r>
          <rPr>
            <sz val="9"/>
            <color indexed="81"/>
            <rFont val="ＭＳ Ｐゴシック"/>
            <family val="3"/>
            <charset val="128"/>
          </rPr>
          <t>Ｂとｂの合計が自動的に計算されます。</t>
        </r>
      </text>
    </comment>
    <comment ref="AR27" authorId="0" shapeId="0" xr:uid="{00000000-0006-0000-13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F779D57B-4A6A-4931-814B-D9B71E0B72E4}">
      <text>
        <r>
          <rPr>
            <sz val="9"/>
            <color indexed="81"/>
            <rFont val="ＭＳ Ｐゴシック"/>
            <family val="3"/>
            <charset val="128"/>
          </rPr>
          <t>前年度（令和６年度）の実績を記入してください。</t>
        </r>
      </text>
    </comment>
    <comment ref="Z28" authorId="0" shapeId="0" xr:uid="{00000000-0006-0000-13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945B083A-02EA-4D02-B6EF-31D1D2EF5A6A}">
      <text>
        <r>
          <rPr>
            <sz val="9"/>
            <color indexed="81"/>
            <rFont val="ＭＳ Ｐゴシック"/>
            <family val="3"/>
            <charset val="128"/>
          </rPr>
          <t>前年度（令和６年度）の実績を記入してください。</t>
        </r>
      </text>
    </comment>
    <comment ref="Z29" authorId="0" shapeId="0" xr:uid="{00000000-0006-0000-1300-000021000000}">
      <text>
        <r>
          <rPr>
            <sz val="9"/>
            <color indexed="81"/>
            <rFont val="ＭＳ Ｐゴシック"/>
            <family val="3"/>
            <charset val="128"/>
          </rPr>
          <t>同上</t>
        </r>
      </text>
    </comment>
    <comment ref="F30" authorId="0" shapeId="0" xr:uid="{462C5894-361A-4045-AFBB-21C117F4DA50}">
      <text>
        <r>
          <rPr>
            <sz val="9"/>
            <color indexed="81"/>
            <rFont val="ＭＳ Ｐゴシック"/>
            <family val="3"/>
            <charset val="128"/>
          </rPr>
          <t>前年度（令和６年度）の実績を記入してください。</t>
        </r>
      </text>
    </comment>
    <comment ref="Q30" authorId="0" shapeId="0" xr:uid="{00000000-0006-0000-1300-000023000000}">
      <text>
        <r>
          <rPr>
            <sz val="9"/>
            <color indexed="81"/>
            <rFont val="ＭＳ Ｐゴシック"/>
            <family val="3"/>
            <charset val="128"/>
          </rPr>
          <t>右側にある3つの委託目的別内訳量から、自動的に計算されます。</t>
        </r>
      </text>
    </comment>
    <comment ref="Z30" authorId="0" shapeId="0" xr:uid="{00000000-0006-0000-1300-000024000000}">
      <text>
        <r>
          <rPr>
            <sz val="9"/>
            <color indexed="81"/>
            <rFont val="ＭＳ Ｐゴシック"/>
            <family val="3"/>
            <charset val="128"/>
          </rPr>
          <t>同上</t>
        </r>
      </text>
    </comment>
    <comment ref="AK30" authorId="0" shapeId="0" xr:uid="{00000000-0006-0000-13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359ACD22-B994-48AF-B6C8-92552A76C02B}">
      <text>
        <r>
          <rPr>
            <sz val="9"/>
            <color indexed="81"/>
            <rFont val="ＭＳ Ｐゴシック"/>
            <family val="3"/>
            <charset val="128"/>
          </rPr>
          <t>前年度（令和６年度）の実績を記入してください。</t>
        </r>
      </text>
    </comment>
    <comment ref="AR31" authorId="0" shapeId="0" xr:uid="{00000000-0006-0000-13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ADADA45D-A5A8-4199-9623-8C9EA8136CD6}">
      <text>
        <r>
          <rPr>
            <sz val="9"/>
            <color indexed="81"/>
            <rFont val="ＭＳ Ｐゴシック"/>
            <family val="3"/>
            <charset val="128"/>
          </rPr>
          <t>前年度（令和６年度）の実績を記入してください。</t>
        </r>
      </text>
    </comment>
    <comment ref="F33" authorId="0" shapeId="0" xr:uid="{EDC5AF0D-AE68-4A26-9A51-E469A0E44621}">
      <text>
        <r>
          <rPr>
            <sz val="9"/>
            <color indexed="81"/>
            <rFont val="ＭＳ Ｐゴシック"/>
            <family val="3"/>
            <charset val="128"/>
          </rPr>
          <t>前年度（令和６年度）の実績を記入してください。</t>
        </r>
      </text>
    </comment>
    <comment ref="Q33" authorId="0" shapeId="0" xr:uid="{00000000-0006-0000-13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R4" authorId="0" shapeId="0" xr:uid="{00000000-0006-0000-1400-000001000000}">
      <text>
        <r>
          <rPr>
            <sz val="10"/>
            <color indexed="81"/>
            <rFont val="ＭＳ Ｐゴシック"/>
            <family val="3"/>
            <charset val="128"/>
          </rPr>
          <t>「表紙」シートで選択された○印が自動的に反映されます。</t>
        </r>
      </text>
    </comment>
    <comment ref="AT4" authorId="0" shapeId="0" xr:uid="{00000000-0006-0000-1400-000002000000}">
      <text>
        <r>
          <rPr>
            <sz val="10"/>
            <color indexed="81"/>
            <rFont val="ＭＳ Ｐゴシック"/>
            <family val="3"/>
            <charset val="128"/>
          </rPr>
          <t>「表紙」シートで選択された○印が自動的に反映されます。</t>
        </r>
      </text>
    </comment>
    <comment ref="AE5" authorId="0" shapeId="0" xr:uid="{00000000-0006-0000-1400-00000300000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xr:uid="{00000000-0006-0000-1400-00000400000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xr:uid="{00000000-0006-0000-1400-00000500000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xr:uid="{00000000-0006-0000-1400-00000600000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xr:uid="{00000000-0006-0000-1400-00000700000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xr:uid="{00000000-0006-0000-1400-00000800000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xr:uid="{00000000-0006-0000-1400-00000900000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xr:uid="{00000000-0006-0000-1400-00000A000000}">
      <text>
        <r>
          <rPr>
            <sz val="9"/>
            <color indexed="81"/>
            <rFont val="ＭＳ Ｐゴシック"/>
            <family val="3"/>
            <charset val="128"/>
          </rPr>
          <t>自ら中間処理した後の残さについて、自社の他事業場等で処理を行う量を記載してください。</t>
        </r>
      </text>
    </comment>
    <comment ref="AT16" authorId="0" shapeId="0" xr:uid="{00000000-0006-0000-1400-00000B00000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xr:uid="{00000000-0006-0000-1400-00000C000000}">
      <text>
        <r>
          <rPr>
            <sz val="9"/>
            <color indexed="81"/>
            <rFont val="ＭＳ Ｐゴシック"/>
            <family val="3"/>
            <charset val="128"/>
          </rPr>
          <t>同上</t>
        </r>
      </text>
    </comment>
    <comment ref="O18" authorId="0" shapeId="0" xr:uid="{00000000-0006-0000-1400-00000D000000}">
      <text>
        <r>
          <rPr>
            <sz val="9"/>
            <color indexed="81"/>
            <rFont val="ＭＳ Ｐゴシック"/>
            <family val="3"/>
            <charset val="128"/>
          </rPr>
          <t>発生事業場内で破砕や脱水、焼却などの中間処理を行う量を記載してください。</t>
        </r>
      </text>
    </comment>
    <comment ref="X18" authorId="0" shapeId="0" xr:uid="{00000000-0006-0000-1400-00000E000000}">
      <text>
        <r>
          <rPr>
            <sz val="9"/>
            <color indexed="81"/>
            <rFont val="ＭＳ Ｐゴシック"/>
            <family val="3"/>
            <charset val="128"/>
          </rPr>
          <t>⑧、⑨、※3及びｂの合計から自動的に計算されます。</t>
        </r>
      </text>
    </comment>
    <comment ref="AG18" authorId="0" shapeId="0" xr:uid="{00000000-0006-0000-1400-00000F000000}">
      <text>
        <r>
          <rPr>
            <sz val="9"/>
            <color indexed="81"/>
            <rFont val="ＭＳ Ｐゴシック"/>
            <family val="3"/>
            <charset val="128"/>
          </rPr>
          <t>右にあるｂ-1およびｂ-2から、自動的に計算されます。</t>
        </r>
      </text>
    </comment>
    <comment ref="AN18" authorId="0" shapeId="0" xr:uid="{00000000-0006-0000-1400-000010000000}">
      <text>
        <r>
          <rPr>
            <sz val="9"/>
            <color indexed="81"/>
            <rFont val="ＭＳ Ｐゴシック"/>
            <family val="3"/>
            <charset val="128"/>
          </rPr>
          <t>右側にある3つの委託目的別内訳量から、自動的に計算されます。</t>
        </r>
      </text>
    </comment>
    <comment ref="AT18" authorId="0" shapeId="0" xr:uid="{00000000-0006-0000-1400-000011000000}">
      <text>
        <r>
          <rPr>
            <sz val="9"/>
            <color indexed="81"/>
            <rFont val="ＭＳ Ｐゴシック"/>
            <family val="3"/>
            <charset val="128"/>
          </rPr>
          <t>同上</t>
        </r>
      </text>
    </comment>
    <comment ref="O21" authorId="0" shapeId="0" xr:uid="{00000000-0006-0000-1400-00001200000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xr:uid="{00000000-0006-0000-1400-00001300000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xr:uid="{00000000-0006-0000-1400-00001400000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xr:uid="{A895C3AD-8759-4F52-AC55-AC031992A807}">
      <text>
        <r>
          <rPr>
            <sz val="9"/>
            <color indexed="81"/>
            <rFont val="ＭＳ Ｐゴシック"/>
            <family val="3"/>
            <charset val="128"/>
          </rPr>
          <t>前年度（令和６年度）の実績を記入してください。</t>
        </r>
      </text>
    </comment>
    <comment ref="O24" authorId="0" shapeId="0" xr:uid="{00000000-0006-0000-1400-000016000000}">
      <text>
        <r>
          <rPr>
            <sz val="9"/>
            <color indexed="81"/>
            <rFont val="ＭＳ Ｐゴシック"/>
            <family val="3"/>
            <charset val="128"/>
          </rPr>
          <t>発生事業場内での処理ではなく、自社の他事業場等で処理を行う量を記載してください。</t>
        </r>
      </text>
    </comment>
    <comment ref="AR24" authorId="0" shapeId="0" xr:uid="{00000000-0006-0000-1400-00001700000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xr:uid="{CF99B817-417B-42CE-9FE9-A88429A72F4F}">
      <text>
        <r>
          <rPr>
            <sz val="9"/>
            <color indexed="81"/>
            <rFont val="ＭＳ Ｐゴシック"/>
            <family val="3"/>
            <charset val="128"/>
          </rPr>
          <t>前年度（令和６年度）の実績を記入してください。</t>
        </r>
      </text>
    </comment>
    <comment ref="F26" authorId="0" shapeId="0" xr:uid="{22D33AE3-37FB-49AE-9520-C6EC2821D95B}">
      <text>
        <r>
          <rPr>
            <sz val="9"/>
            <color indexed="81"/>
            <rFont val="ＭＳ Ｐゴシック"/>
            <family val="3"/>
            <charset val="128"/>
          </rPr>
          <t>前年度（令和６年度）の実績を記入してください。</t>
        </r>
      </text>
    </comment>
    <comment ref="F27" authorId="0" shapeId="0" xr:uid="{1DA6D2C0-586F-456A-A155-B46510E08839}">
      <text>
        <r>
          <rPr>
            <sz val="9"/>
            <color indexed="81"/>
            <rFont val="ＭＳ Ｐゴシック"/>
            <family val="3"/>
            <charset val="128"/>
          </rPr>
          <t>前年度（令和６年度）の実績を記入してください。</t>
        </r>
      </text>
    </comment>
    <comment ref="O27" authorId="0" shapeId="0" xr:uid="{00000000-0006-0000-1400-00001B000000}">
      <text>
        <r>
          <rPr>
            <sz val="9"/>
            <color indexed="81"/>
            <rFont val="ＭＳ Ｐゴシック"/>
            <family val="3"/>
            <charset val="128"/>
          </rPr>
          <t>下にあるＢ-1およびＢ-2から、自動的に計算されます。</t>
        </r>
      </text>
    </comment>
    <comment ref="AK27" authorId="0" shapeId="0" xr:uid="{00000000-0006-0000-1400-00001C000000}">
      <text>
        <r>
          <rPr>
            <sz val="9"/>
            <color indexed="81"/>
            <rFont val="ＭＳ Ｐゴシック"/>
            <family val="3"/>
            <charset val="128"/>
          </rPr>
          <t>Ｂとｂの合計が自動的に計算されます。</t>
        </r>
      </text>
    </comment>
    <comment ref="AR27" authorId="0" shapeId="0" xr:uid="{00000000-0006-0000-1400-00001D00000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xr:uid="{5B7BE1AA-5CDF-4F96-A76F-E6654FB1CF2A}">
      <text>
        <r>
          <rPr>
            <sz val="9"/>
            <color indexed="81"/>
            <rFont val="ＭＳ Ｐゴシック"/>
            <family val="3"/>
            <charset val="128"/>
          </rPr>
          <t>前年度（令和６年度）の実績を記入してください。</t>
        </r>
      </text>
    </comment>
    <comment ref="Z28" authorId="0" shapeId="0" xr:uid="{00000000-0006-0000-1400-00001F00000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xr:uid="{04EE9B1A-CDD5-4E4B-986B-1348007DE9DA}">
      <text>
        <r>
          <rPr>
            <sz val="9"/>
            <color indexed="81"/>
            <rFont val="ＭＳ Ｐゴシック"/>
            <family val="3"/>
            <charset val="128"/>
          </rPr>
          <t>前年度（令和６年度）の実績を記入してください。</t>
        </r>
      </text>
    </comment>
    <comment ref="Z29" authorId="0" shapeId="0" xr:uid="{00000000-0006-0000-1400-000021000000}">
      <text>
        <r>
          <rPr>
            <sz val="9"/>
            <color indexed="81"/>
            <rFont val="ＭＳ Ｐゴシック"/>
            <family val="3"/>
            <charset val="128"/>
          </rPr>
          <t>同上</t>
        </r>
      </text>
    </comment>
    <comment ref="F30" authorId="0" shapeId="0" xr:uid="{577DDFD5-5619-4C09-9438-993C9A7B654D}">
      <text>
        <r>
          <rPr>
            <sz val="9"/>
            <color indexed="81"/>
            <rFont val="ＭＳ Ｐゴシック"/>
            <family val="3"/>
            <charset val="128"/>
          </rPr>
          <t>前年度（令和６年度）の実績を記入してください。</t>
        </r>
      </text>
    </comment>
    <comment ref="Q30" authorId="0" shapeId="0" xr:uid="{00000000-0006-0000-1400-000023000000}">
      <text>
        <r>
          <rPr>
            <sz val="9"/>
            <color indexed="81"/>
            <rFont val="ＭＳ Ｐゴシック"/>
            <family val="3"/>
            <charset val="128"/>
          </rPr>
          <t>右側にある3つの委託目的別内訳量から、自動的に計算されます。</t>
        </r>
      </text>
    </comment>
    <comment ref="Z30" authorId="0" shapeId="0" xr:uid="{00000000-0006-0000-1400-000024000000}">
      <text>
        <r>
          <rPr>
            <sz val="9"/>
            <color indexed="81"/>
            <rFont val="ＭＳ Ｐゴシック"/>
            <family val="3"/>
            <charset val="128"/>
          </rPr>
          <t>同上</t>
        </r>
      </text>
    </comment>
    <comment ref="AK30" authorId="0" shapeId="0" xr:uid="{00000000-0006-0000-1400-00002500000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xr:uid="{24C01C2B-588F-44E8-A790-BF9E717799B7}">
      <text>
        <r>
          <rPr>
            <sz val="9"/>
            <color indexed="81"/>
            <rFont val="ＭＳ Ｐゴシック"/>
            <family val="3"/>
            <charset val="128"/>
          </rPr>
          <t>前年度（令和６年度）の実績を記入してください。</t>
        </r>
      </text>
    </comment>
    <comment ref="AR31" authorId="0" shapeId="0" xr:uid="{00000000-0006-0000-1400-00002700000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xr:uid="{C810DEC4-6491-4D94-B6A9-8C54549C0F2F}">
      <text>
        <r>
          <rPr>
            <sz val="9"/>
            <color indexed="81"/>
            <rFont val="ＭＳ Ｐゴシック"/>
            <family val="3"/>
            <charset val="128"/>
          </rPr>
          <t>前年度（令和６年度）の実績を記入してください。</t>
        </r>
      </text>
    </comment>
    <comment ref="F33" authorId="0" shapeId="0" xr:uid="{E6F261AB-1F7F-469C-B401-6DDE504C84D9}">
      <text>
        <r>
          <rPr>
            <sz val="9"/>
            <color indexed="81"/>
            <rFont val="ＭＳ Ｐゴシック"/>
            <family val="3"/>
            <charset val="128"/>
          </rPr>
          <t>前年度（令和６年度）の実績を記入してください。</t>
        </r>
      </text>
    </comment>
    <comment ref="Q33" authorId="0" shapeId="0" xr:uid="{00000000-0006-0000-1400-00002A00000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<sst xmlns="http://schemas.openxmlformats.org/spreadsheetml/2006/main" count="3158" uniqueCount="447">
  <si>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</si>
  <si>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</si>
  <si>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</si>
  <si>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</si>
  <si>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</si>
  <si>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</si>
  <si>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</si>
  <si>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</si>
  <si>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</si>
  <si>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</si>
  <si>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</si>
  <si>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</si>
  <si>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</si>
  <si>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</si>
  <si>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</si>
  <si>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</si>
  <si>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</si>
  <si>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</si>
  <si>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</si>
  <si>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</si>
  <si>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</si>
  <si>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</si>
  <si>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</si>
  <si>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</si>
  <si>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</si>
  <si>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</si>
  <si>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</si>
  <si>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</si>
  <si>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</si>
  <si>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</si>
  <si>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</si>
  <si>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</si>
  <si>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</si>
  <si>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</si>
  <si>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</si>
  <si>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</si>
  <si>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</si>
  <si>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</si>
  <si>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</si>
  <si>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</si>
  <si>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</si>
  <si>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</si>
  <si>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</si>
  <si>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</si>
  <si>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</si>
  <si>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</si>
  <si>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</si>
  <si>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</si>
  <si>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</si>
  <si>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</si>
  <si>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</si>
  <si>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</si>
  <si>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</si>
  <si>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</si>
  <si>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</si>
  <si>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</si>
  <si>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</si>
  <si>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</si>
  <si>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</si>
  <si>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</si>
  <si>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</si>
  <si>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</si>
  <si>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</si>
  <si>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</si>
  <si>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</si>
  <si>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</si>
  <si>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</si>
  <si>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</si>
  <si>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</si>
  <si>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</si>
  <si>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</si>
  <si>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</si>
  <si>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</si>
  <si>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</si>
  <si>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</si>
  <si>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</si>
  <si>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</si>
  <si>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</si>
  <si>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</si>
  <si>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</si>
  <si>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</si>
  <si>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</si>
  <si>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</si>
  <si>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</si>
  <si>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</si>
  <si>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</si>
  <si>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</si>
  <si>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</si>
  <si>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</si>
  <si>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</si>
  <si>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</si>
  <si>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</si>
  <si>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</si>
  <si>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</si>
  <si>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</si>
  <si>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</si>
  <si>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</si>
  <si>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</si>
  <si>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</si>
  <si>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</si>
  <si>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</si>
  <si>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</si>
  <si>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</si>
  <si>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</si>
  <si>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</si>
  <si>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</si>
  <si>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</si>
  <si>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</si>
  <si>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</si>
  <si>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</si>
  <si>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</si>
  <si>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</si>
  <si>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</si>
  <si>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</si>
  <si>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</si>
  <si>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</si>
  <si>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</si>
  <si>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</si>
  <si>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</si>
  <si>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</si>
  <si>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</si>
  <si>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</si>
  <si>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</si>
  <si>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</si>
  <si>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</si>
  <si>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</si>
  <si>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</si>
  <si>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</si>
  <si>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</si>
  <si>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</si>
  <si>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</si>
  <si>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</si>
  <si>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</si>
  <si>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</si>
  <si>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</si>
  <si>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</si>
  <si>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</si>
  <si>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</si>
  <si>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</si>
  <si>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</si>
  <si>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</si>
  <si>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</si>
  <si>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</si>
  <si>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</si>
  <si>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</si>
  <si>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</si>
  <si>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</si>
  <si>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</si>
  <si>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</si>
  <si>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</si>
  <si>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</si>
  <si>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</si>
  <si>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</si>
  <si>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</si>
  <si>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</si>
  <si>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</si>
  <si>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</si>
  <si>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</si>
  <si>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</si>
  <si>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</si>
  <si>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</si>
  <si>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</si>
  <si>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</si>
  <si>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</si>
  <si>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</si>
  <si>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</si>
  <si>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</si>
  <si>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</si>
  <si>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</si>
  <si>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</si>
  <si>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</si>
  <si>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</si>
  <si>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</si>
  <si>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</si>
  <si>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</si>
  <si>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</si>
  <si>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</si>
  <si>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</si>
  <si>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</si>
  <si>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</si>
  <si>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</si>
  <si>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</si>
  <si>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</si>
  <si>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</si>
  <si>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</si>
  <si>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</si>
  <si>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</si>
  <si>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</si>
  <si>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</si>
  <si>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</si>
  <si>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</si>
  <si>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</si>
  <si>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</si>
  <si>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</si>
  <si>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</si>
  <si>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</si>
  <si>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</si>
  <si>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</si>
  <si>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</si>
  <si>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</si>
  <si>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</si>
  <si>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</si>
  <si>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</si>
  <si>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</si>
  <si>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</si>
  <si>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</si>
  <si>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</si>
  <si>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</si>
  <si>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</si>
  <si>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</si>
  <si>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</si>
  <si>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</si>
  <si>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</si>
  <si>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</si>
  <si>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</si>
  <si>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</si>
  <si>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</si>
  <si>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</si>
  <si>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</si>
  <si>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</si>
  <si>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</si>
  <si>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</si>
  <si>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</si>
  <si>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</si>
  <si>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</si>
  <si>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</si>
  <si>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</si>
  <si>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</si>
  <si>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</si>
  <si>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</si>
  <si>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</si>
  <si>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</si>
  <si>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</si>
  <si>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</si>
  <si>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</si>
  <si>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</si>
  <si>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</si>
  <si>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</si>
  <si>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</si>
  <si>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</si>
  <si>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</si>
  <si>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</si>
  <si>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</si>
  <si>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</si>
  <si>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</si>
  <si>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</si>
  <si>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</si>
  <si>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</si>
  <si>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</si>
  <si>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</si>
  <si>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</si>
  <si>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</si>
  <si>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</si>
  <si>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</si>
  <si>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</si>
  <si>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</si>
  <si>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</si>
  <si>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</si>
  <si>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</si>
  <si>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</si>
  <si>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</si>
  <si>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</si>
  <si>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</si>
  <si>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</si>
  <si>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</si>
  <si>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</si>
  <si>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</si>
  <si>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</si>
  <si>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</si>
  <si>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</si>
  <si>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</si>
  <si>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</si>
  <si>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</si>
  <si>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</si>
  <si>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</si>
  <si>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</si>
  <si>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</si>
  <si>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</si>
  <si>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</si>
  <si>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</si>
  <si>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</si>
  <si>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</si>
  <si>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</si>
  <si>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</si>
  <si>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</si>
  <si>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</si>
  <si>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</si>
  <si>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</si>
  <si>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</si>
  <si>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</si>
  <si>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</si>
  <si>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</si>
  <si>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</si>
  <si>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</si>
  <si>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</si>
  <si>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</si>
  <si>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</si>
  <si>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</si>
  <si>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</si>
  <si>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</si>
  <si>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</si>
  <si>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</si>
  <si>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</si>
  <si>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</si>
  <si>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</si>
  <si>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</si>
  <si>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</si>
  <si>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</si>
  <si>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</si>
  <si>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</si>
  <si>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</si>
  <si>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</si>
  <si>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</si>
  <si>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</si>
  <si>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</si>
  <si>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</si>
  <si>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</si>
  <si>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</si>
  <si>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</si>
  <si>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</si>
  <si>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</si>
  <si>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</si>
  <si>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</si>
  <si>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</si>
  <si>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</si>
  <si>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</si>
  <si>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</si>
  <si>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</si>
  <si>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</si>
  <si>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</si>
  <si>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</si>
  <si>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</si>
  <si>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</si>
  <si>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</si>
  <si>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</si>
  <si>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</si>
  <si>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</si>
  <si>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</si>
  <si>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</si>
  <si>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</si>
  <si>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</si>
  <si>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</si>
  <si>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</si>
  <si>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</si>
  <si>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</si>
  <si>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</si>
  <si>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</si>
  <si>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</si>
  <si>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</si>
  <si>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</si>
  <si>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</si>
  <si>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</si>
  <si>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</si>
  <si>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</si>
  <si>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</si>
  <si>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</si>
  <si>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</si>
  <si>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</si>
  <si>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</si>
  <si>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</si>
  <si>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</si>
  <si>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</si>
  <si>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</si>
  <si>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</si>
  <si>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</si>
  <si>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</si>
  <si>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</si>
  <si>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</si>
  <si>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</si>
  <si>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</si>
  <si>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</si>
  <si>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</si>
  <si>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</si>
  <si>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</si>
  <si>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</si>
  <si>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</si>
  <si>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</si>
  <si>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</si>
  <si>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</si>
  <si>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</si>
  <si>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</si>
  <si>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</si>
  <si>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</si>
  <si>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</si>
  <si>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</si>
  <si>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</si>
  <si>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</si>
  <si>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</si>
  <si>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</si>
  <si>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</si>
  <si>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</si>
  <si>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</si>
  <si>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</si>
  <si>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</si>
  <si>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</si>
  <si>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</si>
  <si>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</si>
  <si>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</si>
  <si>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</si>
  <si>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</si>
  <si>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</si>
  <si>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</si>
  <si>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</si>
  <si>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</si>
  <si>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</si>
  <si>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</si>
  <si>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</si>
  <si>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</si>
  <si>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</si>
  <si>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</si>
  <si>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</si>
  <si>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</si>
  <si>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</si>
  <si>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</si>
  <si>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</si>
  <si>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</si>
  <si>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</si>
  <si>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</si>
  <si>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</si>
  <si>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</si>
  <si>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</si>
  <si>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</si>
  <si>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</si>
  <si>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</si>
  <si>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</si>
  <si>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</si>
  <si>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</si>
  <si>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</si>
  <si>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</si>
  <si>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</si>
  <si>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</si>
  <si>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自主管理事業登録番号</t>
    <rPh sb="0" eb="2">
      <t>ジシュ</t>
    </rPh>
    <rPh sb="2" eb="4">
      <t>カンリ</t>
    </rPh>
    <rPh sb="4" eb="6">
      <t>ジギョウ</t>
    </rPh>
    <rPh sb="6" eb="8">
      <t>トウロク</t>
    </rPh>
    <rPh sb="8" eb="10">
      <t>バンゴウ</t>
    </rPh>
    <phoneticPr fontId="6"/>
  </si>
  <si>
    <t>自主管理事業登録番号</t>
    <rPh sb="0" eb="2">
      <t>ジシュ</t>
    </rPh>
    <rPh sb="2" eb="4">
      <t>カンリ</t>
    </rPh>
    <rPh sb="4" eb="6">
      <t>ジギョウ</t>
    </rPh>
    <rPh sb="6" eb="8">
      <t>トウロク</t>
    </rPh>
    <rPh sb="8" eb="10">
      <t>バンゴウ</t>
    </rPh>
    <phoneticPr fontId="3"/>
  </si>
  <si>
    <t>本ファイルは閉じ、2025form6.xlsmを開き、①又は②の「事業場情報等の反映」及び「③実績値等の反映」をクリックして下さい。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</si>
  <si>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本ファイルを閉じ、2025form6.xlsmを開き「印刷ボタン（様式２）」をクリックしてください。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</si>
  <si>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令和 ７ 年 ４ 月 １ 日 ～ 令和 ８ 年 ３ 月 31 日（ １ 年間）</t>
    <phoneticPr fontId="3"/>
  </si>
  <si>
    <t>【前年度（令和 ６ 年度）実績】</t>
    <rPh sb="5" eb="7">
      <t>レイワ</t>
    </rPh>
    <rPh sb="10" eb="12">
      <t>ネンド</t>
    </rPh>
    <phoneticPr fontId="3"/>
  </si>
  <si>
    <t>【（令和 ７ 年度）目標】</t>
    <phoneticPr fontId="3"/>
  </si>
  <si>
    <t>　この様式は、前年度（令和６年度）の産業廃棄物の発生量が1,000トン以上の事業場ごとに１枚作成し、提出してください。</t>
    <rPh sb="11" eb="13">
      <t>レイワ</t>
    </rPh>
    <rPh sb="14" eb="16">
      <t>ネンド</t>
    </rPh>
    <rPh sb="50" eb="52">
      <t>テイシュツ</t>
    </rPh>
    <phoneticPr fontId="3"/>
  </si>
  <si>
    <t>　また、前年度（令和６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</si>
  <si>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当該年度（令和７年度）の６月30日までに提出してください。</t>
    <phoneticPr fontId="3"/>
  </si>
  <si>
    <t>令和７年度発生する産業廃棄物ごとの目標量と処理計画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</si>
  <si>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注）右上のフローには、令和７年度の目標量を記載してください。下の表には、令和６年度実績を記載してください。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</si>
  <si>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令和６年度実績</t>
    <rPh sb="0" eb="2">
      <t>レイワ</t>
    </rPh>
    <rPh sb="3" eb="5">
      <t>ネンド</t>
    </rPh>
    <rPh sb="5" eb="7">
      <t>ジッセキ</t>
    </rPh>
    <phoneticPr fontId="3"/>
  </si>
  <si>
    <t>（様式１又は３から反映→提出先、提出者情報、事業場情報、事業の種類、事業規模。様式３から反映→連絡先、令和６年度実績。）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</si>
  <si>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令和    年    月    日</t>
  </si>
  <si>
    <t>←必ず記入してください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</si>
</sst>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xr:uid="{00000000-0005-0000-0000-000002000000}"/>
    <cellStyle name="標準_○×様式02_産廃計画書（様式２の２）_Form-hourei(SP)2003" xfId="3" xr:uid="{00000000-0005-0000-0000-000003000000}"/>
    <cellStyle name="標準_○×様式02_産廃計画書（様式２の２）_Form-jishu" xfId="4" xr:uid="{00000000-0005-0000-0000-000004000000}"/>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54747</xdr:colOff>
          <xdr:row>61</xdr:row>
          <xdr:rowOff>136994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17229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dimension ref="A2:BD314"/>
  <sheetViews>
    <sheetView showGridLines="0" tabSelected="1" view="pageBreakPreview" zoomScaleNormal="115" zoomScaleSheetLayoutView="100" workbookViewId="0">
      <selection activeCell="B1" sqref="B1"/>
    </sheetView>
  </sheetViews>
  <sheetFormatPr defaultColWidth="9" defaultRowHeight="12" x14ac:dyDescent="0.15"/>
  <cols>
    <col min="1" max="1" width="1.109375" style="28" customWidth="1"/>
    <col min="2" max="2" width="3.33203125" style="28" customWidth="1"/>
    <col min="3" max="3" width="2.77734375" style="26" customWidth="1"/>
    <col min="4" max="4" width="3.109375" style="26" customWidth="1"/>
    <col min="5" max="5" width="9.6640625" style="26" customWidth="1"/>
    <col min="6" max="6" width="2.77734375" style="26" customWidth="1"/>
    <col min="7" max="7" width="9.77734375" style="26" customWidth="1"/>
    <col min="8" max="8" width="1.77734375" style="26" customWidth="1"/>
    <col min="9" max="9" width="3.77734375" style="26" customWidth="1"/>
    <col min="10" max="10" width="9.77734375" style="26" customWidth="1"/>
    <col min="11" max="11" width="1.77734375" style="26" customWidth="1"/>
    <col min="12" max="12" width="3.77734375" style="26" customWidth="1"/>
    <col min="13" max="13" width="9.77734375" style="26" customWidth="1"/>
    <col min="14" max="14" width="1.77734375" style="26" customWidth="1"/>
    <col min="15" max="15" width="4.77734375" style="26" customWidth="1"/>
    <col min="16" max="16" width="8.77734375" style="26" customWidth="1"/>
    <col min="17" max="17" width="1.77734375" style="26" customWidth="1"/>
    <col min="18" max="18" width="4.77734375" style="26" customWidth="1"/>
    <col min="19" max="19" width="0.88671875" style="26" customWidth="1"/>
    <col min="20" max="20" width="7.77734375" style="26" customWidth="1"/>
    <col min="21" max="21" width="1.33203125" style="26" customWidth="1"/>
    <col min="22" max="22" width="2.21875" style="26" customWidth="1"/>
    <col min="23" max="23" width="9" style="26"/>
    <col min="24" max="24" width="9" style="53"/>
    <col min="25" max="25" width="10.77734375" style="53" customWidth="1"/>
    <col min="26" max="26" width="9" style="53"/>
    <col min="27" max="27" width="13.33203125" style="53" customWidth="1"/>
    <col min="28" max="33" width="9" style="53"/>
    <col min="34" max="34" width="33.77734375" style="53" customWidth="1"/>
    <col min="35" max="54" width="9" style="53"/>
    <col min="55" max="16384" width="9" style="26"/>
  </cols>
  <sheetData>
    <row r="2" spans="1:54" ht="13.2" x14ac:dyDescent="0.2">
      <c r="C2" s="25" t="s">
        <v>51</v>
      </c>
    </row>
    <row r="3" spans="1:54" ht="13.2" x14ac:dyDescent="0.2">
      <c r="C3" s="25" t="s">
        <v>159</v>
      </c>
    </row>
    <row r="4" spans="1:54" s="91" customFormat="1" ht="13.2" x14ac:dyDescent="0.2">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2" x14ac:dyDescent="0.2">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2" x14ac:dyDescent="0.2">
      <c r="C6" s="25"/>
    </row>
    <row r="7" spans="1:54" ht="13.2" x14ac:dyDescent="0.2">
      <c r="C7" s="25" t="s">
        <v>2</v>
      </c>
      <c r="W7" s="25"/>
    </row>
    <row r="8" spans="1:54" s="485" customFormat="1" ht="13.2" x14ac:dyDescent="0.2">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2" x14ac:dyDescent="0.2">
      <c r="A9" s="484"/>
      <c r="B9" s="484"/>
      <c r="C9" s="489"/>
      <c r="D9" s="490"/>
      <c r="E9" s="492" t="s">
        <v>433</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2" x14ac:dyDescent="0.2">
      <c r="A10" s="484"/>
      <c r="B10" s="484"/>
      <c r="C10" s="495"/>
      <c r="D10" s="495"/>
      <c r="E10" s="489" t="s">
        <v>444</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2" x14ac:dyDescent="0.2">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2" x14ac:dyDescent="0.2">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2" x14ac:dyDescent="0.2">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2" x14ac:dyDescent="0.2">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2" x14ac:dyDescent="0.2">
      <c r="B15" s="90"/>
      <c r="C15" s="489" t="s">
        <v>434</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2" x14ac:dyDescent="0.2">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2" hidden="1" x14ac:dyDescent="0.2">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2">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2" x14ac:dyDescent="0.2">
      <c r="C19" s="25"/>
      <c r="D19" s="91"/>
      <c r="E19" s="91"/>
      <c r="F19" s="91"/>
      <c r="G19" s="91"/>
      <c r="H19" s="91"/>
      <c r="I19" s="91"/>
      <c r="J19" s="91"/>
      <c r="K19" s="91"/>
      <c r="L19" s="91"/>
      <c r="M19" s="91"/>
      <c r="N19" s="91"/>
      <c r="O19" s="91"/>
      <c r="P19" s="91"/>
      <c r="Q19" s="91"/>
      <c r="R19" s="91"/>
      <c r="W19" s="25"/>
      <c r="X19" s="106"/>
      <c r="Y19" s="107"/>
    </row>
    <row r="20" spans="1:56" ht="13.2" x14ac:dyDescent="0.2">
      <c r="C20" s="25" t="s">
        <v>3</v>
      </c>
      <c r="D20" s="27"/>
      <c r="F20" s="91"/>
      <c r="G20" s="91"/>
      <c r="H20" s="91"/>
      <c r="I20" s="91"/>
      <c r="J20" s="91"/>
      <c r="K20" s="91"/>
      <c r="L20" s="91"/>
      <c r="M20" s="91"/>
      <c r="N20" s="91"/>
      <c r="O20" s="91"/>
      <c r="P20" s="91"/>
      <c r="Q20" s="91"/>
      <c r="R20" s="91"/>
      <c r="W20" s="25"/>
      <c r="X20" s="106"/>
      <c r="Y20" s="107"/>
    </row>
    <row r="21" spans="1:56" ht="13.2" x14ac:dyDescent="0.2">
      <c r="C21" s="716"/>
      <c r="D21" s="717"/>
      <c r="E21" s="25" t="s">
        <v>50</v>
      </c>
      <c r="W21" s="25"/>
      <c r="X21" s="106"/>
      <c r="Y21" s="107"/>
    </row>
    <row r="22" spans="1:56" ht="13.2" x14ac:dyDescent="0.2">
      <c r="C22" s="718" t="s">
        <v>395</v>
      </c>
      <c r="D22" s="719"/>
      <c r="E22" s="25" t="s">
        <v>384</v>
      </c>
      <c r="W22" s="25"/>
      <c r="X22" s="107"/>
      <c r="Y22" s="107"/>
    </row>
    <row r="23" spans="1:56" ht="13.2" x14ac:dyDescent="0.2">
      <c r="C23" s="720" t="s">
        <v>396</v>
      </c>
      <c r="D23" s="721"/>
      <c r="E23" s="25" t="s">
        <v>1</v>
      </c>
      <c r="W23" s="25"/>
      <c r="X23" s="107"/>
      <c r="Y23" s="107"/>
    </row>
    <row r="24" spans="1:56" ht="13.2" x14ac:dyDescent="0.2">
      <c r="C24" s="722" t="s">
        <v>397</v>
      </c>
      <c r="D24" s="723"/>
      <c r="E24" s="25" t="s">
        <v>46</v>
      </c>
      <c r="W24" s="25"/>
      <c r="X24" s="107"/>
      <c r="Y24" s="107"/>
    </row>
    <row r="25" spans="1:56" ht="13.2" x14ac:dyDescent="0.2">
      <c r="C25" s="724" t="s">
        <v>398</v>
      </c>
      <c r="D25" s="725"/>
      <c r="E25" s="489" t="s">
        <v>388</v>
      </c>
      <c r="W25" s="25"/>
      <c r="X25" s="106"/>
      <c r="Y25" s="107"/>
    </row>
    <row r="26" spans="1:56" ht="13.2" x14ac:dyDescent="0.2">
      <c r="C26" s="29"/>
      <c r="D26" s="29"/>
      <c r="E26" s="489" t="s">
        <v>383</v>
      </c>
      <c r="W26" s="25"/>
      <c r="X26" s="106"/>
      <c r="Y26" s="107"/>
      <c r="AA26" s="109"/>
    </row>
    <row r="27" spans="1:56" ht="13.8" thickBot="1" x14ac:dyDescent="0.25">
      <c r="C27" s="29"/>
      <c r="D27" s="29"/>
      <c r="E27" s="593"/>
      <c r="U27" s="117"/>
      <c r="V27" s="117"/>
      <c r="W27" s="117"/>
      <c r="X27" s="26"/>
      <c r="Y27" s="25"/>
      <c r="Z27" s="106"/>
      <c r="AA27" s="429"/>
      <c r="BC27" s="53"/>
      <c r="BD27" s="53"/>
    </row>
    <row r="28" spans="1:56" ht="13.2" x14ac:dyDescent="0.2">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5">
      <c r="A29" s="28">
        <f>+X256</f>
        <v>0</v>
      </c>
      <c r="C29" s="29" t="s">
        <v>238</v>
      </c>
      <c r="D29" s="29"/>
      <c r="E29" s="29"/>
      <c r="F29" s="29"/>
      <c r="G29" s="29"/>
      <c r="H29" s="29"/>
      <c r="P29" s="757"/>
      <c r="Q29" s="758" t="str">
        <f>IF($K$90+1E-25&gt;=1000,"〇","")</f>
        <v/>
      </c>
      <c r="R29" s="759"/>
      <c r="S29" s="760"/>
      <c r="T29" s="501" t="str">
        <f>IF($K$90+1E-28&lt;1000,"〇","")</f>
        <v>〇</v>
      </c>
      <c r="U29" s="593"/>
      <c r="V29" s="25"/>
      <c r="X29" s="25"/>
      <c r="Y29" s="106"/>
      <c r="Z29" s="107"/>
      <c r="AA29" s="430"/>
      <c r="BC29" s="53"/>
    </row>
    <row r="30" spans="1:56" ht="13.2" x14ac:dyDescent="0.2">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2" x14ac:dyDescent="0.2">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2">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2">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99999999999999" customHeight="1" x14ac:dyDescent="0.2">
      <c r="C34" s="96"/>
      <c r="D34" s="30"/>
      <c r="E34" s="30"/>
      <c r="F34" s="30"/>
      <c r="G34" s="30"/>
      <c r="H34" s="30"/>
      <c r="I34" s="30"/>
      <c r="J34" s="30"/>
      <c r="K34" s="30"/>
      <c r="L34" s="30"/>
      <c r="M34" s="30"/>
      <c r="N34" s="30"/>
      <c r="O34" s="30"/>
      <c r="P34" s="30"/>
      <c r="Q34" s="30"/>
      <c r="R34" s="30"/>
      <c r="S34" s="30"/>
      <c r="T34" s="30"/>
      <c r="U34" s="97"/>
      <c r="W34" s="25"/>
      <c r="X34" s="106"/>
      <c r="Y34" s="107"/>
    </row>
    <row r="35" spans="1:25" ht="14.4" x14ac:dyDescent="0.2">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2" x14ac:dyDescent="0.2">
      <c r="C36" s="96"/>
      <c r="D36" s="30"/>
      <c r="E36" s="30"/>
      <c r="F36" s="30"/>
      <c r="G36" s="30"/>
      <c r="H36" s="30"/>
      <c r="I36" s="30"/>
      <c r="J36" s="30"/>
      <c r="K36" s="30"/>
      <c r="L36" s="30"/>
      <c r="M36" s="30"/>
      <c r="N36" s="30"/>
      <c r="O36" s="30"/>
      <c r="P36" s="30"/>
      <c r="Q36" s="30"/>
      <c r="R36" s="30"/>
      <c r="S36" s="374"/>
      <c r="T36" s="374"/>
      <c r="U36" s="98"/>
      <c r="W36" s="25"/>
      <c r="X36" s="106"/>
      <c r="Y36" s="107"/>
    </row>
    <row r="37" spans="1:25" ht="13.2" x14ac:dyDescent="0.2">
      <c r="C37" s="768"/>
      <c r="D37" s="769"/>
      <c r="E37" s="769"/>
      <c r="F37" s="769"/>
      <c r="G37" s="594" t="s">
        <v>5</v>
      </c>
      <c r="H37" s="594"/>
      <c r="I37" s="30"/>
      <c r="J37" s="30"/>
      <c r="K37" s="30"/>
      <c r="L37" s="30"/>
      <c r="M37" s="30"/>
      <c r="N37" s="30"/>
      <c r="O37" s="30"/>
      <c r="P37" s="30"/>
      <c r="Q37" s="30"/>
      <c r="R37" s="30"/>
      <c r="S37" s="30"/>
      <c r="T37" s="30"/>
      <c r="U37" s="97"/>
      <c r="W37" s="25"/>
      <c r="X37" s="106"/>
      <c r="Y37" s="107"/>
    </row>
    <row r="38" spans="1:25" ht="13.2" x14ac:dyDescent="0.2">
      <c r="C38" s="96"/>
      <c r="D38" s="30"/>
      <c r="E38" s="30"/>
      <c r="F38" s="30"/>
      <c r="G38" s="30"/>
      <c r="H38" s="30"/>
      <c r="I38" s="30"/>
      <c r="J38" s="30"/>
      <c r="K38" s="30"/>
      <c r="L38" s="30"/>
      <c r="M38" s="30"/>
      <c r="N38" s="30"/>
      <c r="O38" s="30"/>
      <c r="P38" s="30"/>
      <c r="Q38" s="30"/>
      <c r="R38" s="30"/>
      <c r="S38" s="30"/>
      <c r="T38" s="30"/>
      <c r="U38" s="97"/>
      <c r="W38" s="25"/>
      <c r="X38" s="106"/>
      <c r="Y38" s="107"/>
    </row>
    <row r="39" spans="1:25" ht="13.2" x14ac:dyDescent="0.2">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2">
      <c r="C40" s="96"/>
      <c r="D40" s="30"/>
      <c r="E40" s="30"/>
      <c r="F40" s="30"/>
      <c r="G40" s="30"/>
      <c r="H40" s="30"/>
      <c r="I40" s="31"/>
      <c r="J40" s="31" t="s">
        <v>6</v>
      </c>
      <c r="K40" s="31"/>
      <c r="L40" s="774"/>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2" x14ac:dyDescent="0.2">
      <c r="C43" s="96"/>
      <c r="D43" s="30"/>
      <c r="E43" s="30"/>
      <c r="F43" s="30"/>
      <c r="G43" s="30"/>
      <c r="H43" s="30"/>
      <c r="I43" s="30"/>
      <c r="J43" s="30"/>
      <c r="K43" s="30"/>
      <c r="L43" s="32"/>
      <c r="M43" s="32" t="s">
        <v>9</v>
      </c>
      <c r="N43" s="32"/>
      <c r="O43" s="776"/>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c r="G48" s="733"/>
      <c r="H48" s="733"/>
      <c r="I48" s="734"/>
      <c r="J48" s="734"/>
      <c r="K48" s="734"/>
      <c r="L48" s="734"/>
      <c r="M48" s="734"/>
      <c r="N48" s="734"/>
      <c r="O48" s="734"/>
      <c r="P48" s="640" t="s">
        <v>431</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c r="Q49" s="754"/>
      <c r="R49" s="754"/>
      <c r="S49" s="754"/>
      <c r="T49" s="754"/>
      <c r="U49" s="755"/>
    </row>
    <row r="50" spans="3:54" ht="26.25" customHeight="1" x14ac:dyDescent="0.15">
      <c r="C50" s="726" t="s">
        <v>11</v>
      </c>
      <c r="D50" s="727"/>
      <c r="E50" s="728"/>
      <c r="F50" s="737"/>
      <c r="G50" s="738"/>
      <c r="H50" s="738"/>
      <c r="I50" s="738"/>
      <c r="J50" s="738"/>
      <c r="K50" s="738"/>
      <c r="L50" s="738"/>
      <c r="M50" s="738"/>
      <c r="N50" s="592" t="s">
        <v>172</v>
      </c>
      <c r="O50" s="595"/>
      <c r="P50" s="596"/>
      <c r="Q50" s="741"/>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435</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2">
      <c r="C54" s="202"/>
      <c r="D54" s="203" t="s">
        <v>288</v>
      </c>
      <c r="E54" s="207" t="s">
        <v>12</v>
      </c>
      <c r="F54" s="648"/>
      <c r="G54" s="649"/>
      <c r="H54" s="649"/>
      <c r="I54" s="649"/>
      <c r="J54" s="649"/>
      <c r="K54" s="649"/>
      <c r="L54" s="38" t="s">
        <v>48</v>
      </c>
      <c r="M54" s="38"/>
      <c r="N54" s="655"/>
      <c r="O54" s="655"/>
      <c r="P54" s="655"/>
      <c r="Q54" s="655"/>
      <c r="R54" s="655"/>
      <c r="S54" s="655"/>
      <c r="T54" s="655"/>
      <c r="U54" s="656"/>
      <c r="V54" s="34"/>
      <c r="W54" s="53"/>
      <c r="BB54" s="26"/>
    </row>
    <row r="55" spans="3:54" ht="27" customHeight="1" x14ac:dyDescent="0.2">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2">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2">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2">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2">
      <c r="C59" s="204"/>
      <c r="D59" s="366"/>
      <c r="E59" s="579"/>
      <c r="F59" s="293" t="s">
        <v>358</v>
      </c>
      <c r="G59" s="591"/>
      <c r="H59" s="591"/>
      <c r="I59" s="591"/>
      <c r="J59" s="319"/>
      <c r="K59" s="319"/>
      <c r="L59" s="319"/>
      <c r="M59" s="319"/>
      <c r="N59" s="319"/>
      <c r="O59" s="590"/>
      <c r="P59" s="590"/>
      <c r="Q59" s="590"/>
      <c r="R59" s="590"/>
      <c r="S59" s="433"/>
      <c r="T59" s="386"/>
      <c r="U59" s="369"/>
      <c r="W59" s="34"/>
    </row>
    <row r="60" spans="3:54" ht="28.2" customHeight="1" x14ac:dyDescent="0.2">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2">
      <c r="C61" s="597"/>
      <c r="D61" s="574" t="s">
        <v>290</v>
      </c>
      <c r="E61" s="575" t="s">
        <v>241</v>
      </c>
      <c r="F61" s="652"/>
      <c r="G61" s="653"/>
      <c r="H61" s="653"/>
      <c r="I61" s="653"/>
      <c r="J61" s="653"/>
      <c r="K61" s="653"/>
      <c r="L61" s="653"/>
      <c r="M61" s="653"/>
      <c r="N61" s="653"/>
      <c r="O61" s="653"/>
      <c r="P61" s="653"/>
      <c r="Q61" s="653"/>
      <c r="R61" s="653"/>
      <c r="S61" s="653"/>
      <c r="T61" s="653"/>
      <c r="U61" s="654"/>
      <c r="W61" s="34"/>
    </row>
    <row r="62" spans="3:54" ht="13.95" customHeight="1" x14ac:dyDescent="0.2">
      <c r="C62" s="597"/>
      <c r="D62" s="576"/>
      <c r="E62" s="505"/>
      <c r="F62" s="699"/>
      <c r="G62" s="700"/>
      <c r="H62" s="700"/>
      <c r="I62" s="700"/>
      <c r="J62" s="700"/>
      <c r="K62" s="700"/>
      <c r="L62" s="700"/>
      <c r="M62" s="700"/>
      <c r="N62" s="700"/>
      <c r="O62" s="700"/>
      <c r="P62" s="700"/>
      <c r="Q62" s="700"/>
      <c r="R62" s="700"/>
      <c r="S62" s="700"/>
      <c r="T62" s="700"/>
      <c r="U62" s="701"/>
      <c r="W62" s="34" t="s">
        <v>446</v>
      </c>
    </row>
    <row r="63" spans="3:54" ht="13.95" customHeight="1" x14ac:dyDescent="0.2">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5" customHeight="1" x14ac:dyDescent="0.2">
      <c r="C64" s="597"/>
      <c r="D64" s="580"/>
      <c r="E64" s="667"/>
      <c r="F64" s="680"/>
      <c r="G64" s="681"/>
      <c r="H64" s="681"/>
      <c r="I64" s="681"/>
      <c r="J64" s="681"/>
      <c r="K64" s="681"/>
      <c r="L64" s="681"/>
      <c r="M64" s="681"/>
      <c r="N64" s="681"/>
      <c r="O64" s="681"/>
      <c r="P64" s="681"/>
      <c r="Q64" s="681"/>
      <c r="R64" s="681"/>
      <c r="S64" s="681"/>
      <c r="T64" s="681"/>
      <c r="U64" s="682"/>
      <c r="W64" s="34"/>
    </row>
    <row r="65" spans="3:23" ht="13.95" customHeight="1" x14ac:dyDescent="0.2">
      <c r="C65" s="597"/>
      <c r="D65" s="580"/>
      <c r="E65" s="667"/>
      <c r="F65" s="680"/>
      <c r="G65" s="681"/>
      <c r="H65" s="681"/>
      <c r="I65" s="681"/>
      <c r="J65" s="681"/>
      <c r="K65" s="681"/>
      <c r="L65" s="681"/>
      <c r="M65" s="681"/>
      <c r="N65" s="681"/>
      <c r="O65" s="681"/>
      <c r="P65" s="681"/>
      <c r="Q65" s="681"/>
      <c r="R65" s="681"/>
      <c r="S65" s="681"/>
      <c r="T65" s="681"/>
      <c r="U65" s="682"/>
      <c r="W65" s="34"/>
    </row>
    <row r="66" spans="3:23" ht="13.95" customHeight="1" x14ac:dyDescent="0.2">
      <c r="C66" s="597"/>
      <c r="D66" s="580"/>
      <c r="E66" s="667"/>
      <c r="F66" s="680"/>
      <c r="G66" s="681"/>
      <c r="H66" s="681"/>
      <c r="I66" s="681"/>
      <c r="J66" s="681"/>
      <c r="K66" s="681"/>
      <c r="L66" s="681"/>
      <c r="M66" s="681"/>
      <c r="N66" s="681"/>
      <c r="O66" s="681"/>
      <c r="P66" s="681"/>
      <c r="Q66" s="681"/>
      <c r="R66" s="681"/>
      <c r="S66" s="681"/>
      <c r="T66" s="681"/>
      <c r="U66" s="682"/>
      <c r="W66" s="34"/>
    </row>
    <row r="67" spans="3:23" ht="13.95" customHeight="1" x14ac:dyDescent="0.2">
      <c r="C67" s="597"/>
      <c r="D67" s="668" t="s">
        <v>414</v>
      </c>
      <c r="E67" s="669"/>
      <c r="F67" s="680"/>
      <c r="G67" s="681"/>
      <c r="H67" s="681"/>
      <c r="I67" s="681"/>
      <c r="J67" s="681"/>
      <c r="K67" s="681"/>
      <c r="L67" s="681"/>
      <c r="M67" s="681"/>
      <c r="N67" s="681"/>
      <c r="O67" s="681"/>
      <c r="P67" s="681"/>
      <c r="Q67" s="681"/>
      <c r="R67" s="681"/>
      <c r="S67" s="681"/>
      <c r="T67" s="681"/>
      <c r="U67" s="682"/>
      <c r="W67" s="34"/>
    </row>
    <row r="68" spans="3:23" ht="13.95" customHeight="1" x14ac:dyDescent="0.2">
      <c r="C68" s="597"/>
      <c r="D68" s="670"/>
      <c r="E68" s="669"/>
      <c r="F68" s="680"/>
      <c r="G68" s="681"/>
      <c r="H68" s="681"/>
      <c r="I68" s="681"/>
      <c r="J68" s="681"/>
      <c r="K68" s="681"/>
      <c r="L68" s="681"/>
      <c r="M68" s="681"/>
      <c r="N68" s="681"/>
      <c r="O68" s="681"/>
      <c r="P68" s="681"/>
      <c r="Q68" s="681"/>
      <c r="R68" s="681"/>
      <c r="S68" s="681"/>
      <c r="T68" s="681"/>
      <c r="U68" s="682"/>
      <c r="W68" s="34"/>
    </row>
    <row r="69" spans="3:23" ht="13.95" customHeight="1" x14ac:dyDescent="0.2">
      <c r="C69" s="597"/>
      <c r="D69" s="670"/>
      <c r="E69" s="669"/>
      <c r="F69" s="680"/>
      <c r="G69" s="681"/>
      <c r="H69" s="681"/>
      <c r="I69" s="681"/>
      <c r="J69" s="681"/>
      <c r="K69" s="681"/>
      <c r="L69" s="681"/>
      <c r="M69" s="681"/>
      <c r="N69" s="681"/>
      <c r="O69" s="681"/>
      <c r="P69" s="681"/>
      <c r="Q69" s="681"/>
      <c r="R69" s="681"/>
      <c r="S69" s="681"/>
      <c r="T69" s="681"/>
      <c r="U69" s="682"/>
      <c r="W69" s="34"/>
    </row>
    <row r="70" spans="3:23" ht="13.95" customHeight="1" x14ac:dyDescent="0.2">
      <c r="C70" s="597"/>
      <c r="D70" s="670"/>
      <c r="E70" s="669"/>
      <c r="F70" s="680"/>
      <c r="G70" s="681"/>
      <c r="H70" s="681"/>
      <c r="I70" s="681"/>
      <c r="J70" s="681"/>
      <c r="K70" s="681"/>
      <c r="L70" s="681"/>
      <c r="M70" s="681"/>
      <c r="N70" s="681"/>
      <c r="O70" s="681"/>
      <c r="P70" s="681"/>
      <c r="Q70" s="681"/>
      <c r="R70" s="681"/>
      <c r="S70" s="681"/>
      <c r="T70" s="681"/>
      <c r="U70" s="682"/>
      <c r="W70" s="34"/>
    </row>
    <row r="71" spans="3:23" ht="13.95" customHeight="1" x14ac:dyDescent="0.2">
      <c r="C71" s="597"/>
      <c r="D71" s="670"/>
      <c r="E71" s="669"/>
      <c r="F71" s="680"/>
      <c r="G71" s="681"/>
      <c r="H71" s="681"/>
      <c r="I71" s="681"/>
      <c r="J71" s="681"/>
      <c r="K71" s="681"/>
      <c r="L71" s="681"/>
      <c r="M71" s="681"/>
      <c r="N71" s="681"/>
      <c r="O71" s="681"/>
      <c r="P71" s="681"/>
      <c r="Q71" s="681"/>
      <c r="R71" s="681"/>
      <c r="S71" s="681"/>
      <c r="T71" s="681"/>
      <c r="U71" s="682"/>
      <c r="W71" s="34"/>
    </row>
    <row r="72" spans="3:23" ht="13.95" customHeight="1" x14ac:dyDescent="0.2">
      <c r="C72" s="598"/>
      <c r="D72" s="581"/>
      <c r="E72" s="506"/>
      <c r="F72" s="683"/>
      <c r="G72" s="684"/>
      <c r="H72" s="684"/>
      <c r="I72" s="684"/>
      <c r="J72" s="684"/>
      <c r="K72" s="684"/>
      <c r="L72" s="684"/>
      <c r="M72" s="684"/>
      <c r="N72" s="684"/>
      <c r="O72" s="684"/>
      <c r="P72" s="684"/>
      <c r="Q72" s="684"/>
      <c r="R72" s="684"/>
      <c r="S72" s="684"/>
      <c r="T72" s="684"/>
      <c r="U72" s="685"/>
      <c r="W72" s="34"/>
    </row>
    <row r="73" spans="3:23" ht="13.95" customHeight="1" x14ac:dyDescent="0.2">
      <c r="C73" s="599"/>
      <c r="D73" s="443"/>
      <c r="E73" s="444"/>
      <c r="F73" s="590"/>
      <c r="G73" s="590"/>
      <c r="H73" s="590"/>
      <c r="I73" s="590"/>
      <c r="J73" s="590"/>
      <c r="K73" s="590"/>
      <c r="L73" s="590"/>
      <c r="M73" s="590"/>
      <c r="N73" s="590"/>
      <c r="O73" s="590"/>
      <c r="P73" s="590"/>
      <c r="Q73" s="590"/>
      <c r="R73" s="590"/>
      <c r="S73" s="590"/>
      <c r="T73" s="590"/>
      <c r="U73" s="590"/>
      <c r="V73" s="49"/>
      <c r="W73" s="483"/>
    </row>
    <row r="74" spans="3:23" ht="13.2" customHeight="1" x14ac:dyDescent="0.2">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2">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2">
      <c r="C76" s="208"/>
      <c r="D76" s="196" t="s">
        <v>243</v>
      </c>
      <c r="E76" s="197"/>
      <c r="F76" s="40"/>
      <c r="G76" s="40"/>
      <c r="H76" s="40"/>
      <c r="I76" s="41"/>
      <c r="J76" s="41"/>
      <c r="K76" s="41"/>
      <c r="L76" s="42"/>
      <c r="M76" s="42"/>
      <c r="N76" s="42"/>
      <c r="O76" s="43"/>
      <c r="P76" s="43"/>
      <c r="Q76" s="43"/>
      <c r="R76" s="43"/>
      <c r="S76" s="41"/>
      <c r="T76" s="375"/>
      <c r="U76" s="387"/>
      <c r="W76" s="34"/>
    </row>
    <row r="77" spans="3:23" ht="13.95" customHeight="1" x14ac:dyDescent="0.2">
      <c r="C77" s="442"/>
      <c r="D77" s="693"/>
      <c r="E77" s="694"/>
      <c r="F77" s="694"/>
      <c r="G77" s="694"/>
      <c r="H77" s="694"/>
      <c r="I77" s="694"/>
      <c r="J77" s="694"/>
      <c r="K77" s="694"/>
      <c r="L77" s="694"/>
      <c r="M77" s="694"/>
      <c r="N77" s="694"/>
      <c r="O77" s="694"/>
      <c r="P77" s="694"/>
      <c r="Q77" s="694"/>
      <c r="R77" s="694"/>
      <c r="S77" s="694"/>
      <c r="T77" s="694"/>
      <c r="U77" s="695"/>
      <c r="W77" s="34" t="s">
        <v>446</v>
      </c>
    </row>
    <row r="78" spans="3:23" ht="13.95" customHeight="1" x14ac:dyDescent="0.2">
      <c r="C78" s="442"/>
      <c r="D78" s="693"/>
      <c r="E78" s="694"/>
      <c r="F78" s="694"/>
      <c r="G78" s="694"/>
      <c r="H78" s="694"/>
      <c r="I78" s="694"/>
      <c r="J78" s="694"/>
      <c r="K78" s="694"/>
      <c r="L78" s="694"/>
      <c r="M78" s="694"/>
      <c r="N78" s="694"/>
      <c r="O78" s="694"/>
      <c r="P78" s="694"/>
      <c r="Q78" s="694"/>
      <c r="R78" s="694"/>
      <c r="S78" s="694"/>
      <c r="T78" s="694"/>
      <c r="U78" s="695"/>
      <c r="W78" s="34"/>
    </row>
    <row r="79" spans="3:23" ht="13.95" customHeight="1" x14ac:dyDescent="0.2">
      <c r="C79" s="442"/>
      <c r="D79" s="693"/>
      <c r="E79" s="694"/>
      <c r="F79" s="694"/>
      <c r="G79" s="694"/>
      <c r="H79" s="694"/>
      <c r="I79" s="694"/>
      <c r="J79" s="694"/>
      <c r="K79" s="694"/>
      <c r="L79" s="694"/>
      <c r="M79" s="694"/>
      <c r="N79" s="694"/>
      <c r="O79" s="694"/>
      <c r="P79" s="694"/>
      <c r="Q79" s="694"/>
      <c r="R79" s="694"/>
      <c r="S79" s="694"/>
      <c r="T79" s="694"/>
      <c r="U79" s="695"/>
      <c r="W79" s="34"/>
    </row>
    <row r="80" spans="3:23" ht="13.95" customHeight="1" x14ac:dyDescent="0.2">
      <c r="C80" s="442"/>
      <c r="D80" s="693"/>
      <c r="E80" s="694"/>
      <c r="F80" s="694"/>
      <c r="G80" s="694"/>
      <c r="H80" s="694"/>
      <c r="I80" s="694"/>
      <c r="J80" s="694"/>
      <c r="K80" s="694"/>
      <c r="L80" s="694"/>
      <c r="M80" s="694"/>
      <c r="N80" s="694"/>
      <c r="O80" s="694"/>
      <c r="P80" s="694"/>
      <c r="Q80" s="694"/>
      <c r="R80" s="694"/>
      <c r="S80" s="694"/>
      <c r="T80" s="694"/>
      <c r="U80" s="695"/>
      <c r="W80" s="34"/>
    </row>
    <row r="81" spans="1:56" ht="13.95" customHeight="1" x14ac:dyDescent="0.2">
      <c r="C81" s="442"/>
      <c r="D81" s="693"/>
      <c r="E81" s="694"/>
      <c r="F81" s="694"/>
      <c r="G81" s="694"/>
      <c r="H81" s="694"/>
      <c r="I81" s="694"/>
      <c r="J81" s="694"/>
      <c r="K81" s="694"/>
      <c r="L81" s="694"/>
      <c r="M81" s="694"/>
      <c r="N81" s="694"/>
      <c r="O81" s="694"/>
      <c r="P81" s="694"/>
      <c r="Q81" s="694"/>
      <c r="R81" s="694"/>
      <c r="S81" s="694"/>
      <c r="T81" s="694"/>
      <c r="U81" s="695"/>
      <c r="W81" s="34"/>
    </row>
    <row r="82" spans="1:56" ht="13.95" customHeight="1" x14ac:dyDescent="0.2">
      <c r="C82" s="442"/>
      <c r="D82" s="693"/>
      <c r="E82" s="694"/>
      <c r="F82" s="694"/>
      <c r="G82" s="694"/>
      <c r="H82" s="694"/>
      <c r="I82" s="694"/>
      <c r="J82" s="694"/>
      <c r="K82" s="694"/>
      <c r="L82" s="694"/>
      <c r="M82" s="694"/>
      <c r="N82" s="694"/>
      <c r="O82" s="694"/>
      <c r="P82" s="694"/>
      <c r="Q82" s="694"/>
      <c r="R82" s="694"/>
      <c r="S82" s="694"/>
      <c r="T82" s="694"/>
      <c r="U82" s="695"/>
      <c r="W82" s="34"/>
    </row>
    <row r="83" spans="1:56" ht="13.95" customHeight="1" x14ac:dyDescent="0.2">
      <c r="C83" s="442"/>
      <c r="D83" s="693"/>
      <c r="E83" s="694"/>
      <c r="F83" s="694"/>
      <c r="G83" s="694"/>
      <c r="H83" s="694"/>
      <c r="I83" s="694"/>
      <c r="J83" s="694"/>
      <c r="K83" s="694"/>
      <c r="L83" s="694"/>
      <c r="M83" s="694"/>
      <c r="N83" s="694"/>
      <c r="O83" s="694"/>
      <c r="P83" s="694"/>
      <c r="Q83" s="694"/>
      <c r="R83" s="694"/>
      <c r="S83" s="694"/>
      <c r="T83" s="694"/>
      <c r="U83" s="695"/>
      <c r="W83" s="34"/>
    </row>
    <row r="84" spans="1:56" ht="13.95" customHeight="1" x14ac:dyDescent="0.2">
      <c r="C84" s="442"/>
      <c r="D84" s="693"/>
      <c r="E84" s="694"/>
      <c r="F84" s="694"/>
      <c r="G84" s="694"/>
      <c r="H84" s="694"/>
      <c r="I84" s="694"/>
      <c r="J84" s="694"/>
      <c r="K84" s="694"/>
      <c r="L84" s="694"/>
      <c r="M84" s="694"/>
      <c r="N84" s="694"/>
      <c r="O84" s="694"/>
      <c r="P84" s="694"/>
      <c r="Q84" s="694"/>
      <c r="R84" s="694"/>
      <c r="S84" s="694"/>
      <c r="T84" s="694"/>
      <c r="U84" s="695"/>
      <c r="W84" s="34"/>
    </row>
    <row r="85" spans="1:56" ht="13.95" customHeight="1" x14ac:dyDescent="0.2">
      <c r="C85" s="442"/>
      <c r="D85" s="693"/>
      <c r="E85" s="694"/>
      <c r="F85" s="694"/>
      <c r="G85" s="694"/>
      <c r="H85" s="694"/>
      <c r="I85" s="694"/>
      <c r="J85" s="694"/>
      <c r="K85" s="694"/>
      <c r="L85" s="694"/>
      <c r="M85" s="694"/>
      <c r="N85" s="694"/>
      <c r="O85" s="694"/>
      <c r="P85" s="694"/>
      <c r="Q85" s="694"/>
      <c r="R85" s="694"/>
      <c r="S85" s="694"/>
      <c r="T85" s="694"/>
      <c r="U85" s="695"/>
      <c r="W85" s="34"/>
    </row>
    <row r="86" spans="1:56" ht="13.95" customHeight="1" x14ac:dyDescent="0.2">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2">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2">
      <c r="C88" s="708"/>
      <c r="D88" s="640" t="s">
        <v>288</v>
      </c>
      <c r="E88" s="675" t="s">
        <v>245</v>
      </c>
      <c r="F88" s="38" t="s">
        <v>436</v>
      </c>
      <c r="G88" s="601"/>
      <c r="H88" s="601"/>
      <c r="I88" s="36"/>
      <c r="J88" s="36"/>
      <c r="K88" s="36"/>
      <c r="L88" s="37"/>
      <c r="M88" s="37"/>
      <c r="N88" s="37"/>
      <c r="O88" s="38"/>
      <c r="P88" s="38"/>
      <c r="Q88" s="38"/>
      <c r="R88" s="38"/>
      <c r="S88" s="36"/>
      <c r="T88" s="36"/>
      <c r="U88" s="39"/>
      <c r="W88" s="34"/>
    </row>
    <row r="89" spans="1:56" ht="15" customHeight="1" x14ac:dyDescent="0.2">
      <c r="A89" s="28">
        <v>5</v>
      </c>
      <c r="C89" s="708"/>
      <c r="D89" s="641"/>
      <c r="E89" s="676"/>
      <c r="F89" s="196" t="s">
        <v>252</v>
      </c>
      <c r="G89" s="43"/>
      <c r="H89" s="43"/>
      <c r="I89" s="43"/>
      <c r="J89" s="43"/>
      <c r="K89" s="707">
        <f>+COUNTIF(別紙!G9:Z9,"&gt;0")</f>
        <v>0</v>
      </c>
      <c r="L89" s="707"/>
      <c r="M89" s="707"/>
      <c r="N89" s="210" t="s">
        <v>47</v>
      </c>
      <c r="O89" s="210"/>
      <c r="P89" s="602"/>
      <c r="Q89" s="702" t="s">
        <v>353</v>
      </c>
      <c r="R89" s="702"/>
      <c r="S89" s="702"/>
      <c r="T89" s="702"/>
      <c r="U89" s="703"/>
      <c r="V89" s="376"/>
      <c r="W89" s="376"/>
      <c r="X89" s="26"/>
      <c r="Y89" s="34"/>
      <c r="BC89" s="53"/>
      <c r="BD89" s="53"/>
    </row>
    <row r="90" spans="1:56" ht="18" customHeight="1" x14ac:dyDescent="0.2">
      <c r="A90" s="28">
        <v>6</v>
      </c>
      <c r="C90" s="708"/>
      <c r="D90" s="641"/>
      <c r="E90" s="676"/>
      <c r="F90" s="202" t="s">
        <v>200</v>
      </c>
      <c r="G90" s="209"/>
      <c r="H90" s="209"/>
      <c r="I90" s="209"/>
      <c r="J90" s="209"/>
      <c r="K90" s="686">
        <f>+別紙!AA9</f>
        <v>0</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5" customHeight="1" x14ac:dyDescent="0.2">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5"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5"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5"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5"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5"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5"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5"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5"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5"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437</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0</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2">
      <c r="A105" s="28">
        <v>8</v>
      </c>
      <c r="C105" s="709"/>
      <c r="D105" s="690"/>
      <c r="E105" s="790"/>
      <c r="F105" s="202" t="s">
        <v>200</v>
      </c>
      <c r="G105" s="209"/>
      <c r="H105" s="209"/>
      <c r="I105" s="209"/>
      <c r="J105" s="209"/>
      <c r="K105" s="686">
        <f>+別紙!AA19</f>
        <v>0</v>
      </c>
      <c r="L105" s="686"/>
      <c r="M105" s="686"/>
      <c r="N105" s="686"/>
      <c r="O105" s="686"/>
      <c r="P105" s="610" t="s">
        <v>291</v>
      </c>
      <c r="Q105" s="704"/>
      <c r="R105" s="704"/>
      <c r="S105" s="704"/>
      <c r="T105" s="704"/>
      <c r="U105" s="705"/>
      <c r="V105" s="376"/>
      <c r="W105" s="376"/>
      <c r="X105" s="115"/>
      <c r="Y105" s="26"/>
      <c r="BC105" s="53"/>
      <c r="BD105" s="53"/>
    </row>
    <row r="106" spans="1:56" ht="13.95" customHeight="1" x14ac:dyDescent="0.2">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5"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5"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5"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5"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5"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5"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5"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5"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5"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5"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5"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5"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5"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5"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5"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5"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5"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5"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5"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5"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436</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5"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5"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5"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5"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5"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5"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5"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5"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5"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437</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5"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5"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5"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5"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5"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5"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5"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5"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5"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436</v>
      </c>
      <c r="G156" s="38"/>
      <c r="H156" s="38"/>
      <c r="I156" s="36"/>
      <c r="J156" s="36"/>
      <c r="K156" s="36"/>
      <c r="L156" s="37"/>
      <c r="M156" s="37"/>
      <c r="N156" s="37"/>
      <c r="O156" s="38"/>
      <c r="P156" s="38"/>
      <c r="Q156" s="38"/>
      <c r="R156" s="38"/>
      <c r="S156" s="36"/>
      <c r="T156" s="36"/>
      <c r="U156" s="39"/>
      <c r="V156" s="180"/>
      <c r="W156" s="389"/>
      <c r="X156" s="389"/>
      <c r="Y156" s="181"/>
    </row>
    <row r="157" spans="3:56" ht="37.950000000000003" customHeight="1" x14ac:dyDescent="0.15">
      <c r="C157" s="214"/>
      <c r="D157" s="711"/>
      <c r="E157" s="790"/>
      <c r="F157" s="787" t="s">
        <v>257</v>
      </c>
      <c r="G157" s="788"/>
      <c r="H157" s="788"/>
      <c r="I157" s="788"/>
      <c r="J157" s="788"/>
      <c r="K157" s="795">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50000000000003" customHeight="1" x14ac:dyDescent="0.15">
      <c r="C158" s="214"/>
      <c r="D158" s="711"/>
      <c r="E158" s="790"/>
      <c r="F158" s="787" t="s">
        <v>258</v>
      </c>
      <c r="G158" s="788"/>
      <c r="H158" s="788"/>
      <c r="I158" s="788"/>
      <c r="J158" s="788"/>
      <c r="K158" s="795">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5"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5"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5"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5"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5"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5"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5"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5"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5"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5" customHeight="1" x14ac:dyDescent="0.15">
      <c r="C168" s="214"/>
      <c r="D168" s="710" t="s">
        <v>19</v>
      </c>
      <c r="E168" s="789" t="s">
        <v>248</v>
      </c>
      <c r="F168" s="390" t="s">
        <v>437</v>
      </c>
      <c r="G168" s="38"/>
      <c r="H168" s="38"/>
      <c r="I168" s="36"/>
      <c r="J168" s="36"/>
      <c r="K168" s="36"/>
      <c r="L168" s="37"/>
      <c r="M168" s="37"/>
      <c r="N168" s="37"/>
      <c r="O168" s="38"/>
      <c r="P168" s="38"/>
      <c r="Q168" s="38"/>
      <c r="R168" s="38"/>
      <c r="S168" s="36"/>
      <c r="T168" s="375"/>
      <c r="U168" s="39"/>
      <c r="V168" s="195"/>
      <c r="W168" s="389"/>
      <c r="X168" s="389"/>
      <c r="Y168" s="181"/>
    </row>
    <row r="169" spans="3:56" ht="37.950000000000003"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50000000000003"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5"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5"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5"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5"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5"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5"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5"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5"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436</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f>+別紙!AA13</f>
        <v>0</v>
      </c>
      <c r="L183" s="804"/>
      <c r="M183" s="804"/>
      <c r="N183" s="804"/>
      <c r="O183" s="804"/>
      <c r="P183" s="439" t="s">
        <v>13</v>
      </c>
      <c r="Q183" s="800" t="s">
        <v>363</v>
      </c>
      <c r="R183" s="800"/>
      <c r="S183" s="800"/>
      <c r="T183" s="800"/>
      <c r="U183" s="801"/>
      <c r="V183" s="376"/>
      <c r="W183" s="195"/>
      <c r="X183" s="181"/>
      <c r="Y183" s="181"/>
      <c r="Z183" s="181"/>
      <c r="BC183" s="53"/>
    </row>
    <row r="184" spans="3:55" ht="13.95"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5"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5"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5"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5"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5"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5"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5"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5"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5"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437</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5"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5"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5"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5"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5"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5"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5"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5"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5"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436</v>
      </c>
      <c r="G207" s="38"/>
      <c r="H207" s="38"/>
      <c r="I207" s="36"/>
      <c r="J207" s="36"/>
      <c r="K207" s="36"/>
      <c r="L207" s="37"/>
      <c r="M207" s="37"/>
      <c r="N207" s="37"/>
      <c r="O207" s="38"/>
      <c r="P207" s="38"/>
      <c r="Q207" s="38"/>
      <c r="R207" s="38"/>
      <c r="S207" s="36"/>
      <c r="T207" s="36"/>
      <c r="U207" s="39"/>
      <c r="V207" s="180"/>
      <c r="W207" s="181"/>
      <c r="X207" s="181"/>
      <c r="Y207" s="181"/>
    </row>
    <row r="208" spans="3:27" ht="43.2" customHeight="1" x14ac:dyDescent="0.15">
      <c r="C208" s="214"/>
      <c r="D208" s="711"/>
      <c r="E208" s="790"/>
      <c r="F208" s="796" t="s">
        <v>267</v>
      </c>
      <c r="G208" s="797"/>
      <c r="H208" s="797"/>
      <c r="I208" s="797"/>
      <c r="J208" s="797"/>
      <c r="K208" s="795">
        <f>+別紙!AA14</f>
        <v>0</v>
      </c>
      <c r="L208" s="795"/>
      <c r="M208" s="795"/>
      <c r="N208" s="795"/>
      <c r="O208" s="795"/>
      <c r="P208" s="217" t="s">
        <v>13</v>
      </c>
      <c r="Q208" s="778" t="s">
        <v>365</v>
      </c>
      <c r="R208" s="779"/>
      <c r="S208" s="779"/>
      <c r="T208" s="779"/>
      <c r="U208" s="780"/>
      <c r="V208" s="180"/>
      <c r="W208" s="181"/>
      <c r="X208" s="181"/>
      <c r="Y208" s="181"/>
    </row>
    <row r="209" spans="3:26" ht="43.2" customHeight="1" x14ac:dyDescent="0.15">
      <c r="C209" s="214"/>
      <c r="D209" s="711"/>
      <c r="E209" s="790"/>
      <c r="F209" s="328"/>
      <c r="G209" s="798" t="s">
        <v>223</v>
      </c>
      <c r="H209" s="799"/>
      <c r="I209" s="799"/>
      <c r="J209" s="799"/>
      <c r="K209" s="795">
        <f>+別紙!AA15</f>
        <v>0</v>
      </c>
      <c r="L209" s="795"/>
      <c r="M209" s="795"/>
      <c r="N209" s="795"/>
      <c r="O209" s="795"/>
      <c r="P209" s="578" t="s">
        <v>13</v>
      </c>
      <c r="Q209" s="781"/>
      <c r="R209" s="782"/>
      <c r="S209" s="782"/>
      <c r="T209" s="782"/>
      <c r="U209" s="783"/>
      <c r="V209" s="180"/>
      <c r="W209" s="181"/>
      <c r="X209" s="181"/>
      <c r="Y209" s="181"/>
    </row>
    <row r="210" spans="3:26" ht="43.2" customHeight="1" x14ac:dyDescent="0.15">
      <c r="C210" s="214"/>
      <c r="D210" s="711"/>
      <c r="E210" s="790"/>
      <c r="F210" s="328"/>
      <c r="G210" s="798" t="s">
        <v>224</v>
      </c>
      <c r="H210" s="799"/>
      <c r="I210" s="799"/>
      <c r="J210" s="799"/>
      <c r="K210" s="795">
        <f>+別紙!AA16</f>
        <v>0</v>
      </c>
      <c r="L210" s="795"/>
      <c r="M210" s="795"/>
      <c r="N210" s="795"/>
      <c r="O210" s="795"/>
      <c r="P210" s="578" t="s">
        <v>13</v>
      </c>
      <c r="Q210" s="781"/>
      <c r="R210" s="782"/>
      <c r="S210" s="782"/>
      <c r="T210" s="782"/>
      <c r="U210" s="783"/>
      <c r="V210" s="180"/>
      <c r="W210" s="181"/>
      <c r="X210" s="181"/>
      <c r="Y210" s="181"/>
    </row>
    <row r="211" spans="3:26" ht="43.2" customHeight="1" x14ac:dyDescent="0.15">
      <c r="C211" s="214"/>
      <c r="D211" s="711"/>
      <c r="E211" s="790"/>
      <c r="F211" s="328"/>
      <c r="G211" s="798" t="s">
        <v>408</v>
      </c>
      <c r="H211" s="799"/>
      <c r="I211" s="799"/>
      <c r="J211" s="799"/>
      <c r="K211" s="795">
        <f>+別紙!AA17</f>
        <v>0</v>
      </c>
      <c r="L211" s="795"/>
      <c r="M211" s="795"/>
      <c r="N211" s="795"/>
      <c r="O211" s="795"/>
      <c r="P211" s="578" t="s">
        <v>13</v>
      </c>
      <c r="Q211" s="781"/>
      <c r="R211" s="782"/>
      <c r="S211" s="782"/>
      <c r="T211" s="782"/>
      <c r="U211" s="783"/>
      <c r="V211" s="180"/>
      <c r="W211" s="181"/>
      <c r="X211" s="181"/>
      <c r="Y211" s="181"/>
    </row>
    <row r="212" spans="3:26" ht="43.2" customHeight="1" x14ac:dyDescent="0.15">
      <c r="C212" s="214"/>
      <c r="D212" s="711"/>
      <c r="E212" s="790"/>
      <c r="F212" s="329"/>
      <c r="G212" s="798" t="s">
        <v>409</v>
      </c>
      <c r="H212" s="799"/>
      <c r="I212" s="799"/>
      <c r="J212" s="799"/>
      <c r="K212" s="795">
        <f>+別紙!AA18</f>
        <v>0</v>
      </c>
      <c r="L212" s="795"/>
      <c r="M212" s="795"/>
      <c r="N212" s="795"/>
      <c r="O212" s="795"/>
      <c r="P212" s="578" t="s">
        <v>13</v>
      </c>
      <c r="Q212" s="784"/>
      <c r="R212" s="785"/>
      <c r="S212" s="785"/>
      <c r="T212" s="785"/>
      <c r="U212" s="786"/>
      <c r="V212" s="180"/>
      <c r="W212" s="181"/>
      <c r="X212" s="181"/>
      <c r="Y212" s="181"/>
    </row>
    <row r="213" spans="3:26" ht="13.95"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5"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5"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5"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5"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5"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5"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5"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5"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5"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437</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0</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5"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5"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5"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5"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5"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5"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5"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5"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5"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5"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95"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95"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2"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438</v>
      </c>
      <c r="E245" s="805"/>
      <c r="F245" s="805"/>
      <c r="G245" s="805"/>
      <c r="H245" s="805"/>
      <c r="I245" s="805"/>
      <c r="J245" s="805"/>
      <c r="K245" s="805"/>
      <c r="L245" s="805"/>
      <c r="M245" s="805"/>
      <c r="N245" s="805"/>
      <c r="O245" s="805"/>
      <c r="P245" s="805"/>
      <c r="Q245" s="805"/>
      <c r="R245" s="805"/>
      <c r="S245" s="805"/>
      <c r="T245" s="805"/>
      <c r="U245" s="806"/>
    </row>
    <row r="246" spans="1:54" ht="40.950000000000003" customHeight="1" x14ac:dyDescent="0.15">
      <c r="C246" s="219"/>
      <c r="D246" s="805" t="s">
        <v>439</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440</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50000000000003"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2"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50000000000003"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2"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2"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2"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2"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2"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2"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2"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2"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2"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2"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2"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2"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2"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2"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2" x14ac:dyDescent="0.15">
      <c r="W278" s="409" t="s">
        <v>128</v>
      </c>
      <c r="X278" s="411"/>
      <c r="Y278" s="411"/>
    </row>
    <row r="279" spans="3:25" ht="13.2" x14ac:dyDescent="0.15">
      <c r="W279" s="409" t="s">
        <v>129</v>
      </c>
      <c r="X279" s="411"/>
      <c r="Y279" s="411"/>
    </row>
    <row r="280" spans="3:25" ht="13.2" x14ac:dyDescent="0.15">
      <c r="W280" s="409" t="s">
        <v>130</v>
      </c>
      <c r="X280" s="411"/>
      <c r="Y280" s="411"/>
    </row>
    <row r="281" spans="3:25" ht="13.2" x14ac:dyDescent="0.15">
      <c r="W281" s="409" t="s">
        <v>131</v>
      </c>
      <c r="X281" s="411"/>
      <c r="Y281" s="411"/>
    </row>
    <row r="282" spans="3:25" ht="13.2" x14ac:dyDescent="0.15">
      <c r="W282" s="409" t="s">
        <v>132</v>
      </c>
      <c r="X282" s="411"/>
      <c r="Y282" s="411"/>
    </row>
    <row r="283" spans="3:25" ht="13.2" x14ac:dyDescent="0.15">
      <c r="W283" s="409" t="s">
        <v>125</v>
      </c>
      <c r="X283" s="411"/>
      <c r="Y283" s="411"/>
    </row>
    <row r="284" spans="3:25" ht="13.2" x14ac:dyDescent="0.15">
      <c r="W284" s="409" t="s">
        <v>133</v>
      </c>
      <c r="X284" s="411"/>
      <c r="Y284" s="411"/>
    </row>
    <row r="285" spans="3:25" ht="13.2" x14ac:dyDescent="0.15">
      <c r="W285" s="409" t="s">
        <v>134</v>
      </c>
      <c r="X285" s="411"/>
      <c r="Y285" s="411"/>
    </row>
    <row r="286" spans="3:25" ht="13.2" x14ac:dyDescent="0.15">
      <c r="W286" s="409" t="s">
        <v>135</v>
      </c>
      <c r="X286" s="411"/>
      <c r="Y286" s="411"/>
    </row>
    <row r="287" spans="3:25" ht="13.2" x14ac:dyDescent="0.15">
      <c r="W287" s="409" t="s">
        <v>136</v>
      </c>
      <c r="X287" s="411"/>
      <c r="Y287" s="411"/>
    </row>
    <row r="288" spans="3:25" ht="13.2" x14ac:dyDescent="0.15">
      <c r="W288" s="409" t="s">
        <v>137</v>
      </c>
      <c r="X288" s="411"/>
      <c r="Y288" s="411"/>
    </row>
    <row r="289" spans="23:25" ht="13.2" x14ac:dyDescent="0.15">
      <c r="W289" s="409" t="s">
        <v>138</v>
      </c>
      <c r="X289" s="411"/>
      <c r="Y289" s="411"/>
    </row>
    <row r="290" spans="23:25" ht="13.2" x14ac:dyDescent="0.15">
      <c r="W290" s="409" t="s">
        <v>139</v>
      </c>
      <c r="X290" s="411"/>
      <c r="Y290" s="411"/>
    </row>
    <row r="291" spans="23:25" ht="13.2" x14ac:dyDescent="0.15">
      <c r="W291" s="409" t="s">
        <v>140</v>
      </c>
      <c r="X291" s="411"/>
      <c r="Y291" s="411"/>
    </row>
    <row r="292" spans="23:25" ht="13.2" x14ac:dyDescent="0.15">
      <c r="W292" s="409" t="s">
        <v>141</v>
      </c>
      <c r="X292" s="411"/>
      <c r="Y292" s="411"/>
    </row>
    <row r="293" spans="23:25" ht="13.2" x14ac:dyDescent="0.15">
      <c r="W293" s="409" t="s">
        <v>142</v>
      </c>
      <c r="X293" s="411"/>
      <c r="Y293" s="411"/>
    </row>
    <row r="294" spans="23:25" ht="13.2" x14ac:dyDescent="0.15">
      <c r="W294" s="409" t="s">
        <v>143</v>
      </c>
      <c r="X294" s="411"/>
      <c r="Y294" s="411"/>
    </row>
    <row r="295" spans="23:25" ht="13.2" x14ac:dyDescent="0.15">
      <c r="W295" s="409" t="s">
        <v>126</v>
      </c>
      <c r="X295" s="411"/>
      <c r="Y295" s="411"/>
    </row>
    <row r="296" spans="23:25" ht="13.2" x14ac:dyDescent="0.15">
      <c r="W296" s="409" t="s">
        <v>144</v>
      </c>
      <c r="X296" s="411"/>
      <c r="Y296" s="411"/>
    </row>
    <row r="297" spans="23:25" ht="13.2" x14ac:dyDescent="0.15">
      <c r="W297" s="409" t="s">
        <v>145</v>
      </c>
      <c r="X297" s="411"/>
      <c r="Y297" s="411"/>
    </row>
    <row r="298" spans="23:25" ht="13.2" x14ac:dyDescent="0.15">
      <c r="W298" s="409" t="s">
        <v>146</v>
      </c>
      <c r="X298" s="411"/>
      <c r="Y298" s="411"/>
    </row>
    <row r="299" spans="23:25" ht="13.2" x14ac:dyDescent="0.15">
      <c r="W299" s="409" t="s">
        <v>147</v>
      </c>
      <c r="X299" s="411"/>
      <c r="Y299" s="411"/>
    </row>
    <row r="300" spans="23:25" ht="13.2" x14ac:dyDescent="0.15">
      <c r="W300" s="409" t="s">
        <v>148</v>
      </c>
      <c r="X300" s="411"/>
      <c r="Y300" s="411"/>
    </row>
    <row r="301" spans="23:25" ht="13.2" x14ac:dyDescent="0.15">
      <c r="W301" s="409" t="s">
        <v>149</v>
      </c>
      <c r="X301" s="411"/>
      <c r="Y301" s="411"/>
    </row>
    <row r="302" spans="23:25" ht="13.2" x14ac:dyDescent="0.2">
      <c r="W302" s="412" t="s">
        <v>150</v>
      </c>
      <c r="X302" s="411"/>
      <c r="Y302" s="411"/>
    </row>
    <row r="303" spans="23:25" ht="13.2" x14ac:dyDescent="0.2">
      <c r="W303" s="412" t="s">
        <v>151</v>
      </c>
      <c r="X303" s="411"/>
      <c r="Y303" s="411"/>
    </row>
    <row r="304" spans="23:25" ht="13.2" x14ac:dyDescent="0.2">
      <c r="W304" s="412" t="s">
        <v>152</v>
      </c>
      <c r="X304" s="411"/>
      <c r="Y304" s="411"/>
    </row>
    <row r="305" spans="23:25" ht="13.2" x14ac:dyDescent="0.2">
      <c r="W305" s="412" t="s">
        <v>153</v>
      </c>
      <c r="X305" s="411"/>
      <c r="Y305" s="411"/>
    </row>
    <row r="306" spans="23:25" ht="13.2" x14ac:dyDescent="0.2">
      <c r="W306" s="412" t="s">
        <v>154</v>
      </c>
      <c r="X306" s="411"/>
      <c r="Y306" s="411"/>
    </row>
    <row r="307" spans="23:25" ht="13.2" x14ac:dyDescent="0.2">
      <c r="W307" s="412" t="s">
        <v>155</v>
      </c>
      <c r="X307" s="411"/>
      <c r="Y307" s="411"/>
    </row>
    <row r="308" spans="23:25" ht="13.2" x14ac:dyDescent="0.2">
      <c r="W308" s="412" t="s">
        <v>401</v>
      </c>
      <c r="X308" s="411"/>
      <c r="Y308" s="411"/>
    </row>
    <row r="309" spans="23:25" ht="13.2" x14ac:dyDescent="0.2">
      <c r="W309" s="412" t="s">
        <v>400</v>
      </c>
      <c r="X309" s="411"/>
      <c r="Y309" s="411"/>
    </row>
    <row r="310" spans="23:25" ht="13.2" x14ac:dyDescent="0.2">
      <c r="W310" s="412" t="s">
        <v>399</v>
      </c>
      <c r="X310" s="411"/>
      <c r="Y310" s="411"/>
    </row>
    <row r="311" spans="23:25" ht="13.2"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Ehqk9L4kcOgRPEvQ21WCMAXLc60OM+IH5D4D4IJ+rdBeh0vnnkB6kw11x4iQdW04bHvRJa5D6zxq5UEltDvM0w==" saltValue="vAE7o/cjF0BghHI3PYeI4g=="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xr:uid="{00000000-0002-0000-0000-000000000000}">
      <formula1>G92=ROUND(G92,1)</formula1>
    </dataValidation>
    <dataValidation type="list" allowBlank="1" showInputMessage="1" showErrorMessage="1" sqref="C37:F37" xr:uid="{00000000-0002-0000-0000-000002000000}">
      <formula1>$W$250:$W$254</formula1>
    </dataValidation>
    <dataValidation type="textLength" operator="lessThanOrEqual" allowBlank="1" showInputMessage="1" showErrorMessage="1" error="文字数を50文字以内としてください。" sqref="N54:U54" xr:uid="{00000000-0002-0000-0000-000004000000}">
      <formula1>50</formula1>
    </dataValidation>
    <dataValidation type="textLength" operator="lessThanOrEqual" allowBlank="1" showInputMessage="1" showErrorMessage="1" error="文字数を500文字以内としてください。" sqref="F62:U73" xr:uid="{00000000-0002-0000-0000-000005000000}">
      <formula1>500</formula1>
    </dataValidation>
    <dataValidation type="textLength" operator="lessThanOrEqual" allowBlank="1" showInputMessage="1" showErrorMessage="1" error="文字数を550文字以内としてください。" sqref="D77:U86" xr:uid="{00000000-0002-0000-0000-000006000000}">
      <formula1>550</formula1>
    </dataValidation>
    <dataValidation type="textLength" operator="lessThanOrEqual" allowBlank="1" showInputMessage="1" showErrorMessage="1" error="文字数を350文字以内としてください。" sqref="F231:U239 F136:U143 F147:U154 F160:U167 F172:U179 F185:U193 F197:U205 F214:U222" xr:uid="{00000000-0002-0000-0000-000007000000}">
      <formula1>350</formula1>
    </dataValidation>
    <dataValidation type="textLength" operator="lessThanOrEqual" allowBlank="1" showInputMessage="1" showErrorMessage="1" error="文字数を400文字以内としてください。" sqref="F94:U102 F109:U117" xr:uid="{00000000-0002-0000-0000-000008000000}">
      <formula1>400</formula1>
    </dataValidation>
    <dataValidation type="textLength" operator="lessThanOrEqual" allowBlank="1" showInputMessage="1" showErrorMessage="1" error="文字数を200文字以内としてください。" sqref="F120:U124 F126:U130" xr:uid="{00000000-0002-0000-0000-000009000000}">
      <formula1>200</formula1>
    </dataValidation>
    <dataValidation type="list" allowBlank="1" showInputMessage="1" showErrorMessage="1" sqref="F54:K54" xr:uid="{6AB5C873-F393-4B39-AF19-154A87A5E9F0}">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I76"/>
  <sheetViews>
    <sheetView showGridLines="0" zoomScaleNormal="100" workbookViewId="0">
      <selection activeCell="F27" sqref="F27:G27"/>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49" width="9" style="55"/>
    <col min="50" max="50" width="49.77734375" style="55" bestFit="1" customWidth="1"/>
    <col min="51" max="52" width="9" style="55"/>
    <col min="53" max="53" width="54.44140625" style="55" bestFit="1" customWidth="1"/>
    <col min="54" max="54" width="13" style="55" bestFit="1" customWidth="1"/>
    <col min="55" max="55" width="24.33203125" style="55" bestFit="1" customWidth="1"/>
    <col min="56" max="57" width="9" style="55"/>
    <col min="58" max="58" width="16.21875" style="55" customWidth="1"/>
    <col min="59" max="16384" width="9" style="55"/>
  </cols>
  <sheetData>
    <row r="1" spans="2:48" ht="27" customHeight="1" x14ac:dyDescent="0.15">
      <c r="F1" s="54"/>
      <c r="R1" s="102" t="s">
        <v>95</v>
      </c>
      <c r="S1" s="102" t="s">
        <v>352</v>
      </c>
    </row>
    <row r="2" spans="2:48" ht="12" customHeight="1" thickBot="1" x14ac:dyDescent="0.25">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2" customHeight="1" x14ac:dyDescent="0.2">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3.8" thickBot="1" x14ac:dyDescent="0.25">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
      </c>
      <c r="AS4" s="813"/>
      <c r="AT4" s="422" t="str">
        <f>+表紙!T29</f>
        <v>〇</v>
      </c>
      <c r="AU4" s="136"/>
      <c r="AV4" s="68"/>
    </row>
    <row r="5" spans="2:48" ht="15" customHeight="1" x14ac:dyDescent="0.2">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f>+表紙!F48</f>
        <v>0</v>
      </c>
      <c r="AF5" s="817"/>
      <c r="AG5" s="817"/>
      <c r="AH5" s="817"/>
      <c r="AI5" s="817"/>
      <c r="AJ5" s="817"/>
      <c r="AK5" s="817"/>
      <c r="AL5" s="817"/>
      <c r="AM5" s="817"/>
      <c r="AN5" s="817"/>
      <c r="AO5" s="817"/>
      <c r="AP5" s="817"/>
      <c r="AQ5" s="817"/>
      <c r="AR5" s="817"/>
      <c r="AS5" s="817"/>
      <c r="AT5" s="817"/>
      <c r="AU5" s="817"/>
    </row>
    <row r="6" spans="2:48" ht="24.75" customHeight="1" thickBot="1" x14ac:dyDescent="0.25">
      <c r="B6" s="174" t="s">
        <v>441</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2" customHeight="1" thickBot="1" x14ac:dyDescent="0.25">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5">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5">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2" x14ac:dyDescent="0.2">
      <c r="H42" s="85"/>
      <c r="I42" s="85"/>
      <c r="J42" s="85"/>
      <c r="Q42" s="85"/>
      <c r="R42" s="85"/>
      <c r="S42" s="85"/>
      <c r="AP42" s="68"/>
      <c r="AQ42" s="68"/>
      <c r="AR42" s="146"/>
      <c r="AS42" s="80"/>
      <c r="AX42" s="86"/>
      <c r="AY42" s="86"/>
      <c r="AZ42" s="86"/>
      <c r="BA42" s="86"/>
      <c r="BB42" s="86"/>
      <c r="BC42" s="86"/>
    </row>
    <row r="43" spans="2:61" x14ac:dyDescent="0.2">
      <c r="H43" s="85"/>
      <c r="I43" s="85"/>
      <c r="J43" s="85"/>
      <c r="Q43" s="85"/>
      <c r="R43" s="85"/>
      <c r="S43" s="85"/>
      <c r="AV43" s="85"/>
    </row>
    <row r="44" spans="2:61" x14ac:dyDescent="0.2">
      <c r="H44" s="85"/>
      <c r="I44" s="85"/>
      <c r="J44" s="85"/>
      <c r="Q44" s="85"/>
      <c r="R44" s="85"/>
      <c r="S44" s="85"/>
      <c r="AV44" s="85"/>
    </row>
    <row r="45" spans="2:61" ht="13.2" x14ac:dyDescent="0.2">
      <c r="H45" s="85"/>
      <c r="I45" s="85"/>
      <c r="J45" s="85"/>
      <c r="Q45" s="85"/>
      <c r="R45" s="85"/>
      <c r="S45" s="85"/>
      <c r="AX45" s="86"/>
      <c r="AY45" s="86"/>
      <c r="AZ45" s="86"/>
      <c r="BA45" s="86"/>
      <c r="BB45" s="86"/>
      <c r="BC45" s="86"/>
    </row>
    <row r="46" spans="2:61" ht="13.2" x14ac:dyDescent="0.2">
      <c r="H46" s="85"/>
      <c r="I46" s="85"/>
      <c r="J46" s="85"/>
      <c r="Q46" s="85"/>
      <c r="R46" s="85"/>
      <c r="S46" s="85"/>
      <c r="AX46" s="86"/>
      <c r="AY46" s="86"/>
      <c r="AZ46" s="86"/>
      <c r="BA46" s="86"/>
      <c r="BB46" s="86"/>
      <c r="BC46" s="86"/>
    </row>
    <row r="47" spans="2:61" ht="13.2"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0xKUpEF625oZBI2EuvgBSPLaQ/nMEBUWT5MEpHm3OoMfH38y8viP+39poqhlTzfru66z73TaOq8BfkAtPK/tew==" saltValue="LZoV9rRgBVLKMujgfZF19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xr:uid="{00000000-0002-0000-0100-000000000000}">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xr:uid="{00000000-0002-0000-01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BI76"/>
  <sheetViews>
    <sheetView showGridLines="0" zoomScaleNormal="100" workbookViewId="0">
      <selection activeCell="G4" sqref="G4"/>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174"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Pd+BkfRv1DAvDS4y9MWAWbZdiPi0CLao+mtivqmw3ZMEaZjyqb5hUqYZBb+uckPOdlgGfoIlzqnjtZY6k/LaPw==" saltValue="56MnvcKT6CWWgaVuioI9G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02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2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9dG2+gIuQWBuXrJ1kmYWSGsVVO2u65Ep7TZuCSsNIAHLaQWexcJ7qViDkXd5M+nBOeiIS68/sEfnnMvKPJ5VsQ==" saltValue="CkQDhsxocsuThZ50Tot/Hw=="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xr:uid="{00000000-0002-0000-03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300-000001000000}">
      <formula1>F9=ROUND(F9,1)</formula1>
    </dataValidation>
    <dataValidation type="textLength" allowBlank="1" showErrorMessage="1" errorTitle="要確認" error="「廃油」は、中間処理を経ずに「最終処分」はできません。" sqref="Q33:T33" xr:uid="{00000000-0002-0000-0300-000002000000}">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QNxYd29jOaFKcd4mdZzamTSYkEcrrpybeZApPQK1vW1w0mkb1I0pqgis2Xoj9azGBH5XH7u/USIVk2SWhRpEWQ==" saltValue="3FGGQHOCSMpec3v82s0n6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xr:uid="{00000000-0002-0000-04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400-000001000000}">
      <formula1>F9=ROUND(F9,1)</formula1>
    </dataValidation>
    <dataValidation type="textLength" allowBlank="1" showInputMessage="1" showErrorMessage="1" errorTitle="要確認" error="「廃酸」は、中間処理を経ずに「最終処分」はできません。" sqref="Q33:T33" xr:uid="{00000000-0002-0000-0400-000002000000}">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Duvbj6T3sBr8SG43O0aVMwOqsZPChzvqQim37U91fTv0Evg8jx9bEWhN0zgouvX7zrJ/rWI12V7qMa0zEhqtDw==" saltValue="DtMOe5JSU4DNGkRGsb+15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xr:uid="{00000000-0002-0000-05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xr:uid="{00000000-0002-0000-0500-000001000000}">
      <formula1>F9=ROUND(F9,1)</formula1>
    </dataValidation>
    <dataValidation type="textLength" allowBlank="1" showInputMessage="1" showErrorMessage="1" errorTitle="要確認" error="「廃ｱﾙｶﾘ」は、中間処理を経ずに「最終処分」はできません。" sqref="Q33:T33" xr:uid="{00000000-0002-0000-0500-000002000000}">
      <formula1>0</formula1>
      <formula2>0</formula2>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KSnPef/CVcHZ4kPbyYT8XVk7EtxB4PPdvqnCe686fhuP6IwmTA0AEd4D5zecbQwx/8jQ4YDF+fV3kgk5fbNI+A==" saltValue="yqgwIqAqz5+Li42NEzPCZ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06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6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2" customHeight="1" thickBot="1" x14ac:dyDescent="0.25">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bW6J+5Hv1JBLCP733wkanrWpHJYZ5S/2LkfT2BlfrNOiNYAww1hHJ8Th6cE3LkWTfOvZuFJOfXSytR9Tbvq09w==" saltValue="kJo699vYNh4FEicGqjd9C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7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7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B1:BI76"/>
  <sheetViews>
    <sheetView showGridLines="0" workbookViewId="0">
      <selection activeCell="C1" sqref="C1"/>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8" ht="27" customHeight="1" x14ac:dyDescent="0.15">
      <c r="F1" s="54"/>
      <c r="R1" s="102" t="s">
        <v>96</v>
      </c>
      <c r="S1" s="102" t="s">
        <v>352</v>
      </c>
    </row>
    <row r="2" spans="2:48"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8"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8"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2" customHeight="1" thickBot="1" x14ac:dyDescent="0.25">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2" customHeight="1" thickTop="1" thickBot="1" x14ac:dyDescent="0.25">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Ntc7ZeHi0x3dpWDYtCOHlGQr/gB1P/+NGxr8sK+eB9TsDqcupztB5JaeZbSxxv0EVJ09r1dmbm3d5bFG3cWg==" saltValue="xHLXacDVC1yrxdhnx36JFQ=="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xr:uid="{00000000-0002-0000-08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8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pageSetUpPr fitToPage="1"/>
  </sheetPr>
  <dimension ref="B1:BI76"/>
  <sheetViews>
    <sheetView showGridLines="0" workbookViewId="0">
      <selection activeCell="B1" sqref="B1"/>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7TvcOAyVcxya0ghXzygixR2fodhPFPnNra3HNpPWT6aIVHEfnXo5mSuD7biQe/prl9/zRqbyqK8eFD1YSNOhrg==" saltValue="Unqjs7KtM0NJhixShp3iC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9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9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1:BI76"/>
  <sheetViews>
    <sheetView showGridLines="0" workbookViewId="0">
      <selection activeCell="B2" sqref="B2:G3"/>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BDt93WOfASoDYb59xiFyKto+7yBTv1ZP2us0f/rEtk4Il2+Sbm4v4Go8iAXvfXwLuQu1+RtO0HWe7/E0qqTG/w==" saltValue="NgkbfoAtB7n1ldR3X73dZQ=="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xr:uid="{00000000-0002-0000-0A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A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B1:BI76"/>
  <sheetViews>
    <sheetView showGridLines="0" workbookViewId="0">
      <selection activeCell="B1" sqref="B1"/>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TkkD6oHPigPwWE/D3sIGROjRvrNGx0/UF/ZyTMImVlRy1HOVV2smEGk8+a2GjoZLYUntdw569tmfa0cc5wl+g==" saltValue="JXGYBfwnTou3XcS7vOniS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0B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B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BI76"/>
  <sheetViews>
    <sheetView showGridLines="0" workbookViewId="0">
      <selection activeCell="B2" sqref="B2:G3"/>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uc84EUKnWGmFX4sQiiViq6S+apVpmkWXiDtVd99GquVacBmvLqtEFBAKQfkP/+/7yV0QNJjnn9kWVzYW7QMuPQ==" saltValue="txTumr2e8BcCgRkVEQYSaQ=="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0C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C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B1:BI76"/>
  <sheetViews>
    <sheetView showGridLines="0" workbookViewId="0">
      <selection activeCell="B2" sqref="B2:G3"/>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JymOxouby0lWLirf1WaCE7dnD7p3Omx0HVRELAIhZXp+qDVCKv9n73ZmtPQOIzLVh8e+/ctY3xrgoMUb6dHlA==" saltValue="TzxvA1DSGkvQFrnC7x63B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0D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D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BI76"/>
  <sheetViews>
    <sheetView showGridLines="0" workbookViewId="0">
      <selection activeCell="B1" sqref="B1"/>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9sVAOAEPbD5jIXQp8tlEvrsmPr/JVM82TZsMPvLPzDPgJgK/AhmBAz25Yg7m7ccOiSoF6aTlmskSHSxekhwKAA==" saltValue="QRj4Dbkj+XxXdOGgRkNWc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0E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E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B1:BI76"/>
  <sheetViews>
    <sheetView showGridLines="0" workbookViewId="0">
      <selection activeCell="B1" sqref="B1"/>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yVamdBxO01esqiIxVbAJl70i0iKdncGngGVqqbYbCf+9+INV/b/AyCwDEPMppvOch5k64Owy5EgruI7/wiSYcg==" saltValue="wcra8UqxowVGoiNO9gIlH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0F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0F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pageSetUpPr fitToPage="1"/>
  </sheetPr>
  <dimension ref="B1:BI76"/>
  <sheetViews>
    <sheetView showGridLines="0" workbookViewId="0">
      <selection activeCell="B2" sqref="B2:G3"/>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gHJd0K4L0nqXANgjGWeC3CLiJET0v2Uhmay86Eu8UBp9Wm0+9ARMPKeqfdbAMmn0w1lCa5ozbvnU4YVOZ0tS0A==" saltValue="lu+n7uvLHU6XmBemlm1lK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10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0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B1:BI76"/>
  <sheetViews>
    <sheetView showGridLines="0" workbookViewId="0">
      <selection activeCell="C1" sqref="C1"/>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yNTT/9jf8QPF+N54KHmfkPpQPL6svoNmrzKvWIPW9fIq8dBPiLOOWDiAwEFS4UVJHw30lXdaVMeoM1PpvsilA==" saltValue="6cLZEuermmWsbNjx4Bs0oA=="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xr:uid="{00000000-0002-0000-11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1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1:BI76"/>
  <sheetViews>
    <sheetView showGridLines="0" workbookViewId="0">
      <selection activeCell="B2" sqref="B2:G3"/>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4nvtjIpani8039Gn1isV+XWczR+tpcovYzkvmOIeqwOY9AP7il5b/sYk4hKAn3lbSKhjPi6S3FUXgILVF1VRwg==" saltValue="XVq51mgiLHmFrJcAkxk9/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xr:uid="{00000000-0002-0000-1200-000000000000}">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2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B1:BI76"/>
  <sheetViews>
    <sheetView showGridLines="0" workbookViewId="0">
      <selection activeCell="B2" sqref="B2:G3"/>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J1ux8RL9GF3LmPNxE5AiE37a0eUzdJnultpImBRO8chvg5yQUr58W2U9VyKKayZ/cW+9antu4KL0nX2NEIrOmg==" saltValue="w3mddiQCHaYYabsCDkJ9xQ=="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xr:uid="{00000000-0002-0000-13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3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1:BI76"/>
  <sheetViews>
    <sheetView showGridLines="0" workbookViewId="0">
      <selection activeCell="B2" sqref="B2:G3"/>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95</v>
      </c>
      <c r="S1" s="102" t="s">
        <v>352</v>
      </c>
    </row>
    <row r="2" spans="2:47" ht="12" customHeight="1" thickBot="1" x14ac:dyDescent="0.25">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
      </c>
      <c r="AS4" s="813"/>
      <c r="AT4" s="422" t="str">
        <f>+表紙!T29</f>
        <v>〇</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f>+表紙!F48</f>
        <v>0</v>
      </c>
      <c r="AF5" s="816"/>
      <c r="AG5" s="816"/>
      <c r="AH5" s="816"/>
      <c r="AI5" s="816"/>
      <c r="AJ5" s="816"/>
      <c r="AK5" s="816"/>
      <c r="AL5" s="816"/>
      <c r="AM5" s="816"/>
      <c r="AN5" s="816"/>
      <c r="AO5" s="816"/>
      <c r="AP5" s="816"/>
      <c r="AQ5" s="816"/>
      <c r="AR5" s="816"/>
      <c r="AS5" s="816"/>
      <c r="AT5" s="816"/>
      <c r="AU5" s="816"/>
    </row>
    <row r="6" spans="2:47" ht="24.75" customHeight="1" thickBot="1" x14ac:dyDescent="0.25">
      <c r="B6" s="500" t="s">
        <v>441</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5">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5">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5">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5">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5">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5">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5">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5">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5">
      <c r="B20" s="908" t="s">
        <v>442</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5">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903" t="s">
        <v>199</v>
      </c>
      <c r="C23" s="897"/>
      <c r="D23" s="897"/>
      <c r="E23" s="904"/>
      <c r="F23" s="896" t="s">
        <v>443</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5">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5">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5">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5">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5">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5">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4tVFDEJYsblCNwxMjVMa0ceWw5zrInVwoHRk8QQljuV2y9JOtoflU2JGUQxuRCtw/Y+hBMhuDQvLwfHHLJp7BA==" saltValue="Y5zLYpbJuSxFKfyezqPAa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xr:uid="{00000000-0002-0000-1400-000000000000}">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xr:uid="{00000000-0002-0000-1400-000001000000}">
      <formula1>F9=ROUND(F9,1)</formula1>
    </dataValidation>
  </dataValidations>
  <pageMargins left="0.59055118110236227" right="0.59055118110236227" top="0.62992125984251968" bottom="0.39370078740157483" header="0.51181102362204722" footer="0"/>
  <pageSetup paperSize="9" scale="69"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B1:AA81"/>
  <sheetViews>
    <sheetView showGridLines="0" zoomScale="80" zoomScaleNormal="80" workbookViewId="0">
      <selection activeCell="B1" sqref="B1"/>
    </sheetView>
  </sheetViews>
  <sheetFormatPr defaultColWidth="9" defaultRowHeight="10.8" x14ac:dyDescent="0.2"/>
  <cols>
    <col min="1" max="1" width="2.44140625" style="12" customWidth="1"/>
    <col min="2" max="3" width="3.77734375" style="12" customWidth="1"/>
    <col min="4" max="4" width="4.44140625" style="12" customWidth="1"/>
    <col min="5" max="5" width="3.77734375" style="12" customWidth="1"/>
    <col min="6" max="6" width="40.77734375" style="12" customWidth="1"/>
    <col min="7" max="7" width="9.77734375" style="12" customWidth="1"/>
    <col min="8" max="8" width="10.33203125" style="12" customWidth="1"/>
    <col min="9" max="26" width="9.77734375" style="12" customWidth="1"/>
    <col min="27" max="27" width="11.77734375" style="12" customWidth="1"/>
    <col min="28" max="16384" width="9" style="12"/>
  </cols>
  <sheetData>
    <row r="1" spans="2:27" ht="21" x14ac:dyDescent="0.25">
      <c r="C1" s="23" t="s">
        <v>381</v>
      </c>
      <c r="D1" s="23"/>
      <c r="E1" s="23"/>
    </row>
    <row r="2" spans="2:27" ht="22.5" customHeight="1" x14ac:dyDescent="0.2">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2">
      <c r="B4" s="975"/>
      <c r="C4" s="975"/>
      <c r="D4" s="975"/>
      <c r="E4" s="975"/>
      <c r="F4" s="975"/>
      <c r="G4" s="129"/>
      <c r="H4" s="129"/>
      <c r="I4" s="129"/>
      <c r="J4" s="129"/>
      <c r="K4" s="129"/>
      <c r="Y4" s="979" t="s">
        <v>355</v>
      </c>
      <c r="Z4" s="131" t="s">
        <v>114</v>
      </c>
      <c r="AA4" s="132" t="s">
        <v>115</v>
      </c>
    </row>
    <row r="5" spans="2:27" ht="14.1" customHeight="1" thickBot="1" x14ac:dyDescent="0.25">
      <c r="C5" s="129"/>
      <c r="D5" s="129"/>
      <c r="E5" s="129"/>
      <c r="F5" s="129"/>
      <c r="G5" s="129"/>
      <c r="H5" s="129"/>
      <c r="I5" s="129"/>
      <c r="J5" s="129"/>
      <c r="K5" s="129"/>
      <c r="Y5" s="980"/>
      <c r="Z5" s="133" t="str">
        <f>+表紙!Q29</f>
        <v/>
      </c>
      <c r="AA5" s="134" t="str">
        <f>+表紙!T29</f>
        <v>〇</v>
      </c>
    </row>
    <row r="6" spans="2:27" s="24" customFormat="1" ht="15" customHeight="1" thickBot="1" x14ac:dyDescent="0.25">
      <c r="B6" s="184" t="s">
        <v>101</v>
      </c>
      <c r="C6" s="184"/>
      <c r="D6" s="184"/>
      <c r="E6" s="184"/>
      <c r="F6" s="184"/>
      <c r="G6" s="184"/>
      <c r="H6" s="184"/>
      <c r="I6" s="184"/>
      <c r="J6" s="184"/>
      <c r="K6" s="184"/>
      <c r="L6" s="104"/>
      <c r="M6" s="976"/>
      <c r="N6" s="976"/>
      <c r="O6" s="104" t="s">
        <v>99</v>
      </c>
      <c r="P6" s="981">
        <f>+表紙!F48</f>
        <v>0</v>
      </c>
      <c r="Q6" s="981"/>
      <c r="R6" s="981"/>
      <c r="S6" s="981"/>
      <c r="T6" s="981"/>
      <c r="U6" s="981"/>
      <c r="V6" s="976"/>
      <c r="W6" s="976"/>
      <c r="X6" s="976"/>
      <c r="Y6" s="976"/>
      <c r="Z6" s="976"/>
      <c r="AA6" s="223" t="s">
        <v>98</v>
      </c>
    </row>
    <row r="7" spans="2:27" s="13" customFormat="1" ht="14.4" x14ac:dyDescent="0.2">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5" customHeight="1" thickBot="1" x14ac:dyDescent="0.25">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2">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0</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0</v>
      </c>
    </row>
    <row r="10" spans="2:27" ht="24" customHeight="1" x14ac:dyDescent="0.2">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f t="shared" ref="AA10:AA18" si="0">IF(SUM(G10:Z10)&gt;0,SUM(G10:Z10),IF(AA$19&gt;0,"0",0))</f>
        <v>0</v>
      </c>
    </row>
    <row r="11" spans="2:27" ht="24" customHeight="1" x14ac:dyDescent="0.2">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f t="shared" si="0"/>
        <v>0</v>
      </c>
    </row>
    <row r="12" spans="2:27" ht="24" customHeight="1" x14ac:dyDescent="0.2">
      <c r="B12" s="188">
        <v>6</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f t="shared" si="0"/>
        <v>0</v>
      </c>
    </row>
    <row r="13" spans="2:27" ht="24" customHeight="1" x14ac:dyDescent="0.2">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f t="shared" si="0"/>
        <v>0</v>
      </c>
    </row>
    <row r="14" spans="2:27" ht="24" customHeight="1" x14ac:dyDescent="0.2">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0</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0</v>
      </c>
    </row>
    <row r="15" spans="2:27" ht="24" customHeight="1" x14ac:dyDescent="0.2">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f t="shared" si="0"/>
        <v>0</v>
      </c>
    </row>
    <row r="16" spans="2:27" ht="24" customHeight="1" x14ac:dyDescent="0.2">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0</v>
      </c>
    </row>
    <row r="17" spans="2:27" ht="24" customHeight="1" x14ac:dyDescent="0.2">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f t="shared" si="0"/>
        <v>0</v>
      </c>
    </row>
    <row r="18" spans="2:27" ht="24" customHeight="1" thickBot="1" x14ac:dyDescent="0.25">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f t="shared" si="0"/>
        <v>0</v>
      </c>
    </row>
    <row r="19" spans="2:27" ht="24" customHeight="1" thickTop="1" x14ac:dyDescent="0.2">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0</v>
      </c>
      <c r="U19" s="519">
        <f t="shared" si="1"/>
        <v>0</v>
      </c>
      <c r="V19" s="519">
        <f t="shared" si="1"/>
        <v>0</v>
      </c>
      <c r="W19" s="519">
        <f t="shared" si="1"/>
        <v>0</v>
      </c>
      <c r="X19" s="519">
        <f t="shared" si="1"/>
        <v>0</v>
      </c>
      <c r="Y19" s="519">
        <f t="shared" si="1"/>
        <v>0</v>
      </c>
      <c r="Z19" s="520">
        <f t="shared" si="1"/>
        <v>0</v>
      </c>
      <c r="AA19" s="521">
        <f t="shared" ref="AA19:AA25" si="2">SUM(G19:Z19)</f>
        <v>0</v>
      </c>
    </row>
    <row r="20" spans="2:27" ht="24" customHeight="1" thickBot="1" x14ac:dyDescent="0.25">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2">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2">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2">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2">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2">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2">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2">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2">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2">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5" customHeight="1" x14ac:dyDescent="0.2">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2">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2">
      <c r="B32" s="188">
        <v>7</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2">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2">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2">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5">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2">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0</v>
      </c>
      <c r="U37" s="554">
        <f t="shared" si="8"/>
        <v>0</v>
      </c>
      <c r="V37" s="554">
        <f t="shared" si="8"/>
        <v>0</v>
      </c>
      <c r="W37" s="554">
        <f t="shared" si="8"/>
        <v>0</v>
      </c>
      <c r="X37" s="554">
        <f t="shared" si="8"/>
        <v>0</v>
      </c>
      <c r="Y37" s="554">
        <f t="shared" si="8"/>
        <v>0</v>
      </c>
      <c r="Z37" s="555">
        <f t="shared" si="8"/>
        <v>0</v>
      </c>
      <c r="AA37" s="556">
        <f t="shared" si="4"/>
        <v>0</v>
      </c>
    </row>
    <row r="38" spans="2:27" ht="24" customHeight="1" x14ac:dyDescent="0.2">
      <c r="B38" s="186"/>
      <c r="C38" s="939"/>
      <c r="D38" s="247"/>
      <c r="E38" s="245" t="s">
        <v>319</v>
      </c>
      <c r="F38" s="585"/>
      <c r="G38" s="545">
        <f t="shared" ref="G38:Z38" si="9">SUM(G39:G41)</f>
        <v>0</v>
      </c>
      <c r="H38" s="545">
        <f t="shared" si="9"/>
        <v>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0</v>
      </c>
      <c r="U38" s="545">
        <f t="shared" si="9"/>
        <v>0</v>
      </c>
      <c r="V38" s="545">
        <f t="shared" si="9"/>
        <v>0</v>
      </c>
      <c r="W38" s="545">
        <f t="shared" si="9"/>
        <v>0</v>
      </c>
      <c r="X38" s="545">
        <f t="shared" si="9"/>
        <v>0</v>
      </c>
      <c r="Y38" s="545">
        <f t="shared" si="9"/>
        <v>0</v>
      </c>
      <c r="Z38" s="546">
        <f t="shared" si="9"/>
        <v>0</v>
      </c>
      <c r="AA38" s="547">
        <f t="shared" si="4"/>
        <v>0</v>
      </c>
    </row>
    <row r="39" spans="2:27" ht="24" customHeight="1" x14ac:dyDescent="0.2">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0</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0</v>
      </c>
    </row>
    <row r="40" spans="2:27" ht="24" customHeight="1" x14ac:dyDescent="0.2">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2">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5">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2">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0</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0</v>
      </c>
    </row>
    <row r="44" spans="2:27" ht="24" customHeight="1" x14ac:dyDescent="0.2">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2">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0</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0</v>
      </c>
    </row>
    <row r="46" spans="2:27" ht="24" customHeight="1" x14ac:dyDescent="0.2">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7" customHeight="1" thickBot="1" x14ac:dyDescent="0.25">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95" customHeight="1" x14ac:dyDescent="0.2">
      <c r="G48" s="12" t="s">
        <v>106</v>
      </c>
    </row>
    <row r="50" spans="6:27" s="631" customFormat="1" x14ac:dyDescent="0.2">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2">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2">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2">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2">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2">
      <c r="G55" s="634">
        <f>IF(G9="0",+G19+G20,+G9+G19+G20)</f>
        <v>0</v>
      </c>
      <c r="H55" s="634">
        <f t="shared" ref="H55:Z55" si="10">IF(H9="0",+H19+H20,+H9+H19+H20)</f>
        <v>0</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0</v>
      </c>
      <c r="U55" s="634">
        <f t="shared" si="10"/>
        <v>0</v>
      </c>
      <c r="V55" s="634">
        <f t="shared" si="10"/>
        <v>0</v>
      </c>
      <c r="W55" s="634">
        <f t="shared" si="10"/>
        <v>0</v>
      </c>
      <c r="X55" s="634">
        <f t="shared" si="10"/>
        <v>0</v>
      </c>
      <c r="Y55" s="634">
        <f t="shared" si="10"/>
        <v>0</v>
      </c>
      <c r="Z55" s="634">
        <f t="shared" si="10"/>
        <v>0</v>
      </c>
      <c r="AA55" s="633">
        <f>+AA9+AA19+AA20</f>
        <v>0</v>
      </c>
    </row>
    <row r="56" spans="6:27" ht="13.2" x14ac:dyDescent="0.2">
      <c r="F56" s="86"/>
    </row>
    <row r="57" spans="6:27" ht="13.2" x14ac:dyDescent="0.2">
      <c r="F57" s="86"/>
    </row>
    <row r="58" spans="6:27" ht="13.2" x14ac:dyDescent="0.2">
      <c r="F58" s="86"/>
    </row>
    <row r="59" spans="6:27" ht="13.2" x14ac:dyDescent="0.2">
      <c r="F59" s="86"/>
    </row>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sheetData>
  <sheetProtection algorithmName="SHA-512" hashValue="/a/PQ28TR+DzRhqOveOvhhMMHcYIoOLYxE8gwyTfo0W7IjPdtc6qsLkj5M/zGCbsqqlPDyrPXyOlPhG33LimtQ==" saltValue="pFuzg9xVIqrvWM/Y9xhrGg=="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AD257"/>
  <sheetViews>
    <sheetView showGridLines="0" view="pageBreakPreview" topLeftCell="B32" zoomScale="115" zoomScaleNormal="100" zoomScaleSheetLayoutView="115" workbookViewId="0">
      <selection activeCell="Z46" sqref="Z46"/>
    </sheetView>
  </sheetViews>
  <sheetFormatPr defaultColWidth="9" defaultRowHeight="12" x14ac:dyDescent="0.15"/>
  <cols>
    <col min="1" max="1" width="3" style="49" hidden="1" customWidth="1"/>
    <col min="2" max="2" width="3.33203125" style="49" customWidth="1"/>
    <col min="3" max="3" width="2.77734375" style="259" customWidth="1"/>
    <col min="4" max="4" width="3.33203125" style="259" customWidth="1"/>
    <col min="5" max="5" width="8.77734375" style="259" customWidth="1"/>
    <col min="6" max="6" width="2.77734375" style="259" customWidth="1"/>
    <col min="7" max="7" width="9.77734375" style="259" customWidth="1"/>
    <col min="8" max="8" width="1.77734375" style="259" customWidth="1"/>
    <col min="9" max="9" width="3.77734375" style="259" customWidth="1"/>
    <col min="10" max="10" width="9.77734375" style="259" customWidth="1"/>
    <col min="11" max="11" width="1.77734375" style="259" customWidth="1"/>
    <col min="12" max="12" width="3.77734375" style="259" customWidth="1"/>
    <col min="13" max="13" width="9.77734375" style="259" customWidth="1"/>
    <col min="14" max="14" width="1.77734375" style="259" customWidth="1"/>
    <col min="15" max="15" width="4.77734375" style="259" customWidth="1"/>
    <col min="16" max="16" width="8.77734375" style="259" customWidth="1"/>
    <col min="17" max="17" width="1.77734375" style="259" customWidth="1"/>
    <col min="18" max="18" width="4.77734375" style="259" customWidth="1"/>
    <col min="19" max="19" width="0.88671875" style="259" customWidth="1"/>
    <col min="20" max="20" width="7.77734375" style="259" customWidth="1"/>
    <col min="21" max="21" width="1.33203125" style="259" customWidth="1"/>
    <col min="22" max="22" width="2.21875" style="49" customWidth="1"/>
    <col min="23" max="30" width="9" style="51"/>
    <col min="31" max="16384" width="9" style="49"/>
  </cols>
  <sheetData>
    <row r="1" spans="1:24" ht="16.2" customHeight="1" x14ac:dyDescent="0.2">
      <c r="C1" s="92" t="s">
        <v>351</v>
      </c>
    </row>
    <row r="2" spans="1:24" ht="16.2" customHeight="1" x14ac:dyDescent="0.2">
      <c r="C2" s="92"/>
    </row>
    <row r="3" spans="1:24" ht="13.95" customHeight="1" thickBot="1" x14ac:dyDescent="0.2">
      <c r="U3" s="262"/>
      <c r="V3" s="262"/>
      <c r="W3" s="262"/>
      <c r="X3" s="49"/>
    </row>
    <row r="4" spans="1:24" ht="13.2" x14ac:dyDescent="0.2">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
      </c>
      <c r="R5" s="1037"/>
      <c r="S5" s="1038"/>
      <c r="T5" s="457" t="str">
        <f>+表紙!T29</f>
        <v>〇</v>
      </c>
      <c r="U5" s="378"/>
      <c r="V5" s="378"/>
      <c r="W5" s="49"/>
    </row>
    <row r="6" spans="1:24" ht="13.2"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2"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2">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99999999999999"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2" x14ac:dyDescent="0.2">
      <c r="C11" s="267"/>
      <c r="D11" s="268"/>
      <c r="E11" s="268"/>
      <c r="F11" s="268"/>
      <c r="G11" s="268"/>
      <c r="H11" s="268"/>
      <c r="I11" s="268"/>
      <c r="J11" s="268"/>
      <c r="K11" s="268"/>
      <c r="L11" s="268"/>
      <c r="M11" s="268"/>
      <c r="N11" s="268"/>
      <c r="O11" s="268"/>
      <c r="P11" s="1027" t="str">
        <f>+表紙!P35</f>
        <v>令和    年    月    日</v>
      </c>
      <c r="Q11" s="1028"/>
      <c r="R11" s="1028"/>
      <c r="S11" s="1028"/>
      <c r="T11" s="1029"/>
      <c r="U11" s="362"/>
    </row>
    <row r="12" spans="1:24" ht="13.2"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2" x14ac:dyDescent="0.2">
      <c r="C13" s="1041">
        <f>+表紙!C37</f>
        <v>0</v>
      </c>
      <c r="D13" s="1042"/>
      <c r="E13" s="1042"/>
      <c r="F13" s="1042"/>
      <c r="G13" s="271" t="s">
        <v>5</v>
      </c>
      <c r="H13" s="271"/>
      <c r="I13" s="268"/>
      <c r="J13" s="268"/>
      <c r="K13" s="268"/>
      <c r="L13" s="268"/>
      <c r="M13" s="268"/>
      <c r="N13" s="268"/>
      <c r="O13" s="268"/>
      <c r="P13" s="268"/>
      <c r="Q13" s="268"/>
      <c r="R13" s="268"/>
      <c r="S13" s="268"/>
      <c r="T13" s="268"/>
      <c r="U13" s="269"/>
    </row>
    <row r="14" spans="1:24" ht="13.2"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2"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f>+表紙!L40</f>
        <v>0</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f>+表紙!L41</f>
        <v>0</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f>+表紙!F48</f>
        <v>0</v>
      </c>
      <c r="G24" s="998"/>
      <c r="H24" s="998"/>
      <c r="I24" s="999"/>
      <c r="J24" s="999"/>
      <c r="K24" s="999"/>
      <c r="L24" s="999"/>
      <c r="M24" s="999"/>
      <c r="N24" s="999"/>
      <c r="O24" s="999"/>
      <c r="P24" s="985" t="s">
        <v>432</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0</v>
      </c>
      <c r="Q25" s="989"/>
      <c r="R25" s="989"/>
      <c r="S25" s="989"/>
      <c r="T25" s="989"/>
      <c r="U25" s="990"/>
    </row>
    <row r="26" spans="1:22" ht="26.25" customHeight="1" x14ac:dyDescent="0.15">
      <c r="C26" s="1002" t="s">
        <v>11</v>
      </c>
      <c r="D26" s="1003"/>
      <c r="E26" s="1004"/>
      <c r="F26" s="1021">
        <f>+表紙!F50</f>
        <v>0</v>
      </c>
      <c r="G26" s="1022"/>
      <c r="H26" s="1022"/>
      <c r="I26" s="1022"/>
      <c r="J26" s="1022"/>
      <c r="K26" s="1022"/>
      <c r="L26" s="1022"/>
      <c r="M26" s="1022"/>
      <c r="N26" s="454" t="s">
        <v>172</v>
      </c>
      <c r="O26" s="383"/>
      <c r="P26" s="383"/>
      <c r="Q26" s="1016" t="str">
        <f>IF(+表紙!Q50="","",+表紙!Q50)</f>
        <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７ 年 ４ 月 １ 日 ～ 令和 ８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f>+表紙!F54</f>
        <v>0</v>
      </c>
      <c r="G30" s="992"/>
      <c r="H30" s="992"/>
      <c r="I30" s="992"/>
      <c r="J30" s="992"/>
      <c r="K30" s="992"/>
      <c r="L30" s="282" t="s">
        <v>48</v>
      </c>
      <c r="M30" s="282"/>
      <c r="N30" s="993" t="str">
        <f>IF(COUNTA(表紙!N54)=1,+表紙!N54,"")</f>
        <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2"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
      </c>
      <c r="G37" s="1062"/>
      <c r="H37" s="1062"/>
      <c r="I37" s="1062"/>
      <c r="J37" s="1062"/>
      <c r="K37" s="1062"/>
      <c r="L37" s="1062"/>
      <c r="M37" s="1062"/>
      <c r="N37" s="1062"/>
      <c r="O37" s="1062"/>
      <c r="P37" s="1062"/>
      <c r="Q37" s="1062"/>
      <c r="R37" s="1062"/>
      <c r="S37" s="1062"/>
      <c r="T37" s="1062"/>
      <c r="U37" s="1063"/>
    </row>
    <row r="38" spans="3:21" ht="13.95"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5"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5"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5"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5"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5"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5"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5"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5"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5"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5"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5"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2"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5"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5"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5"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5"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5"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5"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5"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5"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5"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5"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436</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0</v>
      </c>
      <c r="L65" s="1070"/>
      <c r="M65" s="1070"/>
      <c r="N65" s="210" t="s">
        <v>47</v>
      </c>
      <c r="O65" s="210"/>
      <c r="P65" s="6"/>
      <c r="Q65" s="1064" t="s">
        <v>353</v>
      </c>
      <c r="R65" s="1064"/>
      <c r="S65" s="1064"/>
      <c r="T65" s="1064"/>
      <c r="U65" s="1065"/>
      <c r="V65" s="467"/>
      <c r="W65" s="467"/>
      <c r="X65" s="49"/>
    </row>
    <row r="66" spans="1:24" ht="18" customHeight="1" x14ac:dyDescent="0.2">
      <c r="A66" s="49">
        <v>6</v>
      </c>
      <c r="C66" s="1092"/>
      <c r="D66" s="1071"/>
      <c r="E66" s="1074"/>
      <c r="F66" s="280" t="s">
        <v>200</v>
      </c>
      <c r="G66" s="300"/>
      <c r="H66" s="300"/>
      <c r="I66" s="300"/>
      <c r="J66" s="300"/>
      <c r="K66" s="1068">
        <f>+表紙!K90</f>
        <v>0</v>
      </c>
      <c r="L66" s="1068"/>
      <c r="M66" s="1068"/>
      <c r="N66" s="1068"/>
      <c r="O66" s="1068"/>
      <c r="P66" s="300" t="s">
        <v>13</v>
      </c>
      <c r="Q66" s="1066"/>
      <c r="R66" s="1066"/>
      <c r="S66" s="1066"/>
      <c r="T66" s="1066"/>
      <c r="U66" s="1067"/>
      <c r="V66" s="467"/>
      <c r="W66" s="467"/>
      <c r="X66" s="391"/>
    </row>
    <row r="67" spans="1:24" ht="13.95" customHeight="1" x14ac:dyDescent="0.2">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5"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5"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5"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5"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5"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5"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5"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5"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437</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0</v>
      </c>
      <c r="L80" s="1070"/>
      <c r="M80" s="1070"/>
      <c r="N80" s="210" t="s">
        <v>47</v>
      </c>
      <c r="O80" s="210"/>
      <c r="P80" s="6"/>
      <c r="Q80" s="1064" t="s">
        <v>354</v>
      </c>
      <c r="R80" s="1064"/>
      <c r="S80" s="1064"/>
      <c r="T80" s="1064"/>
      <c r="U80" s="1065"/>
      <c r="V80" s="467"/>
      <c r="W80" s="467"/>
      <c r="X80" s="394"/>
    </row>
    <row r="81" spans="1:24" ht="18" customHeight="1" x14ac:dyDescent="0.2">
      <c r="A81" s="49">
        <v>8</v>
      </c>
      <c r="C81" s="1059"/>
      <c r="D81" s="1047"/>
      <c r="E81" s="1044"/>
      <c r="F81" s="280" t="s">
        <v>200</v>
      </c>
      <c r="G81" s="300"/>
      <c r="H81" s="300"/>
      <c r="I81" s="300"/>
      <c r="J81" s="300"/>
      <c r="K81" s="1068">
        <f>+表紙!K105</f>
        <v>0</v>
      </c>
      <c r="L81" s="1068"/>
      <c r="M81" s="1068"/>
      <c r="N81" s="1068"/>
      <c r="O81" s="1068"/>
      <c r="P81" s="303" t="s">
        <v>13</v>
      </c>
      <c r="Q81" s="1066"/>
      <c r="R81" s="1066"/>
      <c r="S81" s="1066"/>
      <c r="T81" s="1066"/>
      <c r="U81" s="1067"/>
      <c r="V81" s="467"/>
      <c r="W81" s="467"/>
      <c r="X81" s="309"/>
    </row>
    <row r="82" spans="1:24" ht="13.95" customHeight="1" x14ac:dyDescent="0.2">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5"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5"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5"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5"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5"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5"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5"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5"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5"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5"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5"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5"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5"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5"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5"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5"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5"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5"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5"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5"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436</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f>+表紙!K134</f>
        <v>0</v>
      </c>
      <c r="L110" s="1075"/>
      <c r="M110" s="1075"/>
      <c r="N110" s="1075"/>
      <c r="O110" s="1075"/>
      <c r="P110" s="463" t="s">
        <v>13</v>
      </c>
      <c r="Q110" s="1094" t="s">
        <v>359</v>
      </c>
      <c r="R110" s="1094"/>
      <c r="S110" s="1094"/>
      <c r="T110" s="1094"/>
      <c r="U110" s="1095"/>
      <c r="V110" s="467"/>
      <c r="W110" s="467"/>
      <c r="X110" s="321"/>
      <c r="Y110" s="341"/>
    </row>
    <row r="111" spans="3:25" ht="13.95"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5"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5"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5"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5"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5"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5"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5"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5"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437</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5"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5"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5"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5"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5"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5"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5"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5"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5"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436</v>
      </c>
      <c r="G132" s="282"/>
      <c r="H132" s="282"/>
      <c r="I132" s="289"/>
      <c r="J132" s="289"/>
      <c r="K132" s="289"/>
      <c r="L132" s="290"/>
      <c r="M132" s="290"/>
      <c r="N132" s="290"/>
      <c r="O132" s="282"/>
      <c r="P132" s="282"/>
      <c r="Q132" s="282"/>
      <c r="R132" s="282"/>
      <c r="S132" s="289"/>
      <c r="T132" s="381"/>
      <c r="U132" s="291"/>
      <c r="V132" s="308"/>
      <c r="W132" s="341"/>
      <c r="X132" s="341"/>
      <c r="Y132" s="341"/>
    </row>
    <row r="133" spans="3:25" ht="37.950000000000003" customHeight="1" x14ac:dyDescent="0.15">
      <c r="C133" s="325"/>
      <c r="D133" s="1047"/>
      <c r="E133" s="1044"/>
      <c r="F133" s="798" t="s">
        <v>257</v>
      </c>
      <c r="G133" s="799"/>
      <c r="H133" s="799"/>
      <c r="I133" s="799"/>
      <c r="J133" s="799"/>
      <c r="K133" s="1075">
        <f>+表紙!K157</f>
        <v>0</v>
      </c>
      <c r="L133" s="1075"/>
      <c r="M133" s="1075"/>
      <c r="N133" s="1075"/>
      <c r="O133" s="1075"/>
      <c r="P133" s="463" t="s">
        <v>13</v>
      </c>
      <c r="Q133" s="1094" t="s">
        <v>256</v>
      </c>
      <c r="R133" s="1094"/>
      <c r="S133" s="1094"/>
      <c r="T133" s="1094"/>
      <c r="U133" s="1095"/>
      <c r="V133" s="467"/>
      <c r="W133" s="467"/>
      <c r="X133" s="321"/>
      <c r="Y133" s="341"/>
    </row>
    <row r="134" spans="3:25" ht="37.950000000000003" customHeight="1" x14ac:dyDescent="0.15">
      <c r="C134" s="325"/>
      <c r="D134" s="1047"/>
      <c r="E134" s="1044"/>
      <c r="F134" s="798" t="s">
        <v>258</v>
      </c>
      <c r="G134" s="799"/>
      <c r="H134" s="799"/>
      <c r="I134" s="799"/>
      <c r="J134" s="799"/>
      <c r="K134" s="1075">
        <f>+表紙!K158</f>
        <v>0</v>
      </c>
      <c r="L134" s="1075"/>
      <c r="M134" s="1075"/>
      <c r="N134" s="1075"/>
      <c r="O134" s="1075"/>
      <c r="P134" s="463" t="s">
        <v>13</v>
      </c>
      <c r="Q134" s="1094" t="s">
        <v>255</v>
      </c>
      <c r="R134" s="1094"/>
      <c r="S134" s="1094"/>
      <c r="T134" s="1094"/>
      <c r="U134" s="1095"/>
      <c r="V134" s="467"/>
      <c r="W134" s="467"/>
      <c r="X134" s="321"/>
      <c r="Y134" s="341"/>
    </row>
    <row r="135" spans="3:25" ht="13.95"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5"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5"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5"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5"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5"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5"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5"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5"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5" customHeight="1" x14ac:dyDescent="0.15">
      <c r="C144" s="325"/>
      <c r="D144" s="1046" t="s">
        <v>19</v>
      </c>
      <c r="E144" s="1043" t="s">
        <v>248</v>
      </c>
      <c r="F144" s="395" t="s">
        <v>437</v>
      </c>
      <c r="G144" s="463"/>
      <c r="H144" s="463"/>
      <c r="I144" s="392"/>
      <c r="J144" s="392"/>
      <c r="K144" s="392"/>
      <c r="L144" s="401"/>
      <c r="M144" s="401"/>
      <c r="N144" s="401"/>
      <c r="O144" s="463"/>
      <c r="P144" s="463"/>
      <c r="Q144" s="463"/>
      <c r="R144" s="463"/>
      <c r="S144" s="392"/>
      <c r="T144" s="381"/>
      <c r="U144" s="291"/>
      <c r="V144" s="321"/>
      <c r="W144" s="341"/>
      <c r="X144" s="341"/>
      <c r="Y144" s="341"/>
    </row>
    <row r="145" spans="3:25" ht="37.950000000000003"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50000000000003"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5"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5"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5"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5"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5"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5"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5"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5"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436</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f>+表紙!K183</f>
        <v>0</v>
      </c>
      <c r="L159" s="1075"/>
      <c r="M159" s="1075"/>
      <c r="N159" s="1075"/>
      <c r="O159" s="1075"/>
      <c r="P159" s="463" t="s">
        <v>13</v>
      </c>
      <c r="Q159" s="1094" t="s">
        <v>363</v>
      </c>
      <c r="R159" s="1094"/>
      <c r="S159" s="1094"/>
      <c r="T159" s="1094"/>
      <c r="U159" s="1095"/>
      <c r="V159" s="467"/>
      <c r="W159" s="467"/>
      <c r="X159" s="321"/>
      <c r="Y159" s="341"/>
    </row>
    <row r="160" spans="3:25" ht="13.95"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5"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5"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5"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5"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5"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5"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5"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5"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5"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437</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5"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5"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5"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5"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5"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5"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5"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5"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5"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436</v>
      </c>
      <c r="G183" s="282"/>
      <c r="H183" s="282"/>
      <c r="I183" s="289"/>
      <c r="J183" s="289"/>
      <c r="K183" s="289"/>
      <c r="L183" s="290"/>
      <c r="M183" s="290"/>
      <c r="N183" s="290"/>
      <c r="O183" s="282"/>
      <c r="P183" s="282"/>
      <c r="Q183" s="282"/>
      <c r="R183" s="282"/>
      <c r="S183" s="289"/>
      <c r="T183" s="381"/>
      <c r="U183" s="393"/>
      <c r="V183" s="321"/>
      <c r="W183" s="341"/>
      <c r="X183" s="341"/>
      <c r="Y183" s="341"/>
    </row>
    <row r="184" spans="3:25" ht="43.2" customHeight="1" x14ac:dyDescent="0.15">
      <c r="C184" s="325"/>
      <c r="D184" s="1047"/>
      <c r="E184" s="1044"/>
      <c r="F184" s="1115" t="s">
        <v>267</v>
      </c>
      <c r="G184" s="1116"/>
      <c r="H184" s="1116"/>
      <c r="I184" s="1116"/>
      <c r="J184" s="1116"/>
      <c r="K184" s="1075">
        <f>+表紙!K208</f>
        <v>0</v>
      </c>
      <c r="L184" s="1075"/>
      <c r="M184" s="1075"/>
      <c r="N184" s="1075"/>
      <c r="O184" s="1075"/>
      <c r="P184" s="327" t="s">
        <v>13</v>
      </c>
      <c r="Q184" s="1105" t="s">
        <v>293</v>
      </c>
      <c r="R184" s="1106"/>
      <c r="S184" s="1106"/>
      <c r="T184" s="1106"/>
      <c r="U184" s="1107"/>
      <c r="V184" s="467"/>
      <c r="W184" s="467"/>
      <c r="X184" s="321"/>
      <c r="Y184" s="341"/>
    </row>
    <row r="185" spans="3:25" ht="43.2" customHeight="1" x14ac:dyDescent="0.15">
      <c r="C185" s="325"/>
      <c r="D185" s="1047"/>
      <c r="E185" s="1044"/>
      <c r="F185" s="328"/>
      <c r="G185" s="798" t="s">
        <v>223</v>
      </c>
      <c r="H185" s="799"/>
      <c r="I185" s="799"/>
      <c r="J185" s="799"/>
      <c r="K185" s="1075">
        <f>+表紙!K209</f>
        <v>0</v>
      </c>
      <c r="L185" s="1075"/>
      <c r="M185" s="1075"/>
      <c r="N185" s="1075"/>
      <c r="O185" s="1075"/>
      <c r="P185" s="459" t="s">
        <v>13</v>
      </c>
      <c r="Q185" s="1108"/>
      <c r="R185" s="1109"/>
      <c r="S185" s="1109"/>
      <c r="T185" s="1109"/>
      <c r="U185" s="1110"/>
      <c r="V185" s="467"/>
      <c r="W185" s="467"/>
      <c r="X185" s="321"/>
      <c r="Y185" s="341"/>
    </row>
    <row r="186" spans="3:25" ht="43.2" customHeight="1" x14ac:dyDescent="0.15">
      <c r="C186" s="325"/>
      <c r="D186" s="1047"/>
      <c r="E186" s="1044"/>
      <c r="F186" s="328"/>
      <c r="G186" s="798" t="s">
        <v>224</v>
      </c>
      <c r="H186" s="799"/>
      <c r="I186" s="799"/>
      <c r="J186" s="799"/>
      <c r="K186" s="1075">
        <f>+表紙!K210</f>
        <v>0</v>
      </c>
      <c r="L186" s="1075"/>
      <c r="M186" s="1075"/>
      <c r="N186" s="1075"/>
      <c r="O186" s="1075"/>
      <c r="P186" s="459" t="s">
        <v>13</v>
      </c>
      <c r="Q186" s="1108"/>
      <c r="R186" s="1109"/>
      <c r="S186" s="1109"/>
      <c r="T186" s="1109"/>
      <c r="U186" s="1110"/>
      <c r="V186" s="467"/>
      <c r="W186" s="467"/>
      <c r="X186" s="321"/>
      <c r="Y186" s="341"/>
    </row>
    <row r="187" spans="3:25" ht="43.2" customHeight="1" x14ac:dyDescent="0.15">
      <c r="C187" s="325"/>
      <c r="D187" s="1047"/>
      <c r="E187" s="1044"/>
      <c r="F187" s="328"/>
      <c r="G187" s="798" t="s">
        <v>408</v>
      </c>
      <c r="H187" s="799"/>
      <c r="I187" s="799"/>
      <c r="J187" s="799"/>
      <c r="K187" s="1075">
        <f>+表紙!K211</f>
        <v>0</v>
      </c>
      <c r="L187" s="1075"/>
      <c r="M187" s="1075"/>
      <c r="N187" s="1075"/>
      <c r="O187" s="1075"/>
      <c r="P187" s="459" t="s">
        <v>13</v>
      </c>
      <c r="Q187" s="1108"/>
      <c r="R187" s="1109"/>
      <c r="S187" s="1109"/>
      <c r="T187" s="1109"/>
      <c r="U187" s="1110"/>
      <c r="V187" s="467"/>
      <c r="W187" s="467"/>
      <c r="X187" s="321"/>
      <c r="Y187" s="341"/>
    </row>
    <row r="188" spans="3:25" ht="43.2" customHeight="1" x14ac:dyDescent="0.15">
      <c r="C188" s="325"/>
      <c r="D188" s="1047"/>
      <c r="E188" s="1044"/>
      <c r="F188" s="329"/>
      <c r="G188" s="798" t="s">
        <v>409</v>
      </c>
      <c r="H188" s="799"/>
      <c r="I188" s="799"/>
      <c r="J188" s="799"/>
      <c r="K188" s="1075">
        <f>+表紙!K212</f>
        <v>0</v>
      </c>
      <c r="L188" s="1075"/>
      <c r="M188" s="1075"/>
      <c r="N188" s="1075"/>
      <c r="O188" s="1075"/>
      <c r="P188" s="459" t="s">
        <v>13</v>
      </c>
      <c r="Q188" s="1111"/>
      <c r="R188" s="1112"/>
      <c r="S188" s="1112"/>
      <c r="T188" s="1112"/>
      <c r="U188" s="1113"/>
      <c r="V188" s="467"/>
      <c r="W188" s="467"/>
      <c r="X188" s="321"/>
      <c r="Y188" s="341"/>
    </row>
    <row r="189" spans="3:25" ht="13.95"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5"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5"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5"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5"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5"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5"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5"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5"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5"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437</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0</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5"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5"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5"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5"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5"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5"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5"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5"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5"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5"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95"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95"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95"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95"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95"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95"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2"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438</v>
      </c>
      <c r="E225" s="1117"/>
      <c r="F225" s="1117"/>
      <c r="G225" s="1117"/>
      <c r="H225" s="1117"/>
      <c r="I225" s="1117"/>
      <c r="J225" s="1117"/>
      <c r="K225" s="1117"/>
      <c r="L225" s="1117"/>
      <c r="M225" s="1117"/>
      <c r="N225" s="1117"/>
      <c r="O225" s="1117"/>
      <c r="P225" s="1117"/>
      <c r="Q225" s="1117"/>
      <c r="R225" s="1117"/>
      <c r="S225" s="1117"/>
      <c r="T225" s="1117"/>
      <c r="U225" s="1118"/>
    </row>
    <row r="226" spans="1:22" ht="40.950000000000003" customHeight="1" x14ac:dyDescent="0.15">
      <c r="C226" s="334"/>
      <c r="D226" s="1117" t="s">
        <v>439</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440</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50000000000003"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2"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50000000000003"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tZ1xSfwslTGGaV2UZpgUG9anJH1rObpggFyHXFYdzOtJ55AyVr+KIlbazcwO99wjUT8KLLKBGDWHA1pli5ycWw==" saltValue="pAypZe512ZlcX0EHVoWVZ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2:D14"/>
  <sheetViews>
    <sheetView showGridLines="0" zoomScaleNormal="100" workbookViewId="0">
      <selection activeCell="B4" sqref="B4:C4"/>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1122" t="s">
        <v>170</v>
      </c>
      <c r="C4" s="1122"/>
    </row>
    <row r="5" spans="2:4" ht="13.8" thickBot="1" x14ac:dyDescent="0.25">
      <c r="B5" s="8"/>
    </row>
    <row r="6" spans="2:4" x14ac:dyDescent="0.2">
      <c r="B6" s="118" t="s">
        <v>160</v>
      </c>
      <c r="C6" s="9" t="s">
        <v>161</v>
      </c>
    </row>
    <row r="7" spans="2:4" ht="114.9" customHeight="1" x14ac:dyDescent="0.2">
      <c r="B7" s="119" t="s">
        <v>52</v>
      </c>
      <c r="C7" s="10" t="s">
        <v>163</v>
      </c>
    </row>
    <row r="8" spans="2:4" ht="125.1" customHeight="1" x14ac:dyDescent="0.2">
      <c r="B8" s="120" t="s">
        <v>53</v>
      </c>
      <c r="C8" s="10" t="s">
        <v>164</v>
      </c>
    </row>
    <row r="9" spans="2:4" ht="75" customHeight="1" x14ac:dyDescent="0.2">
      <c r="B9" s="121" t="s">
        <v>54</v>
      </c>
      <c r="C9" s="10" t="s">
        <v>165</v>
      </c>
    </row>
    <row r="10" spans="2:4" ht="65.099999999999994" customHeight="1" x14ac:dyDescent="0.2">
      <c r="B10" s="121" t="s">
        <v>55</v>
      </c>
      <c r="C10" s="10" t="s">
        <v>166</v>
      </c>
    </row>
    <row r="11" spans="2:4" ht="39.9" customHeight="1" x14ac:dyDescent="0.2">
      <c r="B11" s="121" t="s">
        <v>56</v>
      </c>
      <c r="C11" s="10" t="s">
        <v>167</v>
      </c>
    </row>
    <row r="12" spans="2:4" ht="30" customHeight="1" x14ac:dyDescent="0.2">
      <c r="B12" s="121" t="s">
        <v>57</v>
      </c>
      <c r="C12" s="10" t="s">
        <v>168</v>
      </c>
    </row>
    <row r="13" spans="2:4" ht="30" customHeight="1" thickBot="1" x14ac:dyDescent="0.25">
      <c r="B13" s="122" t="s">
        <v>58</v>
      </c>
      <c r="C13" s="11" t="s">
        <v>169</v>
      </c>
      <c r="D13" s="123"/>
    </row>
    <row r="14" spans="2:4" ht="60" customHeight="1" x14ac:dyDescent="0.2">
      <c r="B14" s="1123" t="s">
        <v>171</v>
      </c>
      <c r="C14" s="1123"/>
      <c r="D14" s="124"/>
    </row>
  </sheetData>
  <sheetProtection algorithmName="SHA-512" hashValue="Uuo9Ie4eILbI2FUBAZKkzWhzAI3qjATEgpxe2WmHQ37Zi2HV77OgbOfsdHZ3Oga/9yylTsmmLP/ixrstFOY+lQ==" saltValue="B7PZmyoT0Bf/4zGVSv/x+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2025-03-10T08:08:12Z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2025-02-24T19:16:25Z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6ab0302c-6b5f-48be-9cc3-6f953cfd2846</vt:lpwstr>
  </property>
  <property fmtid="{D5CDD505-2E9C-101B-9397-08002B2CF9AE}" pid="8" name="MSIP_Label_e3679394-fcd4-48c1-82f3-c1b8601692ff_ContentBits">
    <vt:lpwstr>0</vt:lpwstr>
  </property>
</Properties>
</file>