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3_税財政データ集\R5年度\02_財政グループ分\03_エクセル\02_RPA後（合計欄に算定式入力）\"/>
    </mc:Choice>
  </mc:AlternateContent>
  <bookViews>
    <workbookView xWindow="0" yWindow="0" windowWidth="20400" windowHeight="7236"/>
  </bookViews>
  <sheets>
    <sheet name="31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'31'!$A$1:$AL$39</definedName>
    <definedName name="_xlnm.Print_Titles" localSheetId="0">'31'!$A:$A</definedName>
  </definedNames>
  <calcPr calcId="162913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B39" i="1"/>
</calcChain>
</file>

<file path=xl/sharedStrings.xml><?xml version="1.0" encoding="utf-8"?>
<sst xmlns="http://schemas.openxmlformats.org/spreadsheetml/2006/main" count="137" uniqueCount="70">
  <si>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0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</si>
  <si>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0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</si>
  <si>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0"/>
  </si>
  <si>
    <t>収益事業会計</t>
    <rPh sb="0" eb="2">
      <t>シュウエキ</t>
    </rPh>
    <rPh sb="2" eb="4">
      <t>ジギョウ</t>
    </rPh>
    <rPh sb="4" eb="6">
      <t>カイケイ</t>
    </rPh>
    <phoneticPr fontId="0"/>
  </si>
  <si>
    <t>事業勘定</t>
    <rPh sb="0" eb="2">
      <t>ジギョウ</t>
    </rPh>
    <rPh sb="2" eb="4">
      <t>カンジョウ</t>
    </rPh>
    <phoneticPr fontId="0"/>
  </si>
  <si>
    <t>直診勘定</t>
    <rPh sb="0" eb="1">
      <t>チョク</t>
    </rPh>
    <rPh sb="1" eb="2">
      <t>シン</t>
    </rPh>
    <rPh sb="2" eb="4">
      <t>カンジョウ</t>
    </rPh>
    <phoneticPr fontId="0"/>
  </si>
  <si>
    <t>保険事業勘定</t>
    <rPh sb="0" eb="2">
      <t>ホケン</t>
    </rPh>
    <rPh sb="2" eb="4">
      <t>ジギョウ</t>
    </rPh>
    <rPh sb="4" eb="6">
      <t>カンジョウ</t>
    </rPh>
    <phoneticPr fontId="0"/>
  </si>
  <si>
    <t>介護サービス事業勘定</t>
    <rPh sb="0" eb="2">
      <t>カイゴ</t>
    </rPh>
    <rPh sb="6" eb="8">
      <t>ジギョウ</t>
    </rPh>
    <rPh sb="8" eb="10">
      <t>カンジョウ</t>
    </rPh>
    <phoneticPr fontId="0"/>
  </si>
  <si>
    <t>自転車競走事業</t>
    <rPh sb="0" eb="3">
      <t>ジテンシャ</t>
    </rPh>
    <rPh sb="3" eb="5">
      <t>キョウソウ</t>
    </rPh>
    <rPh sb="5" eb="7">
      <t>ジギョウ</t>
    </rPh>
    <phoneticPr fontId="0"/>
  </si>
  <si>
    <t>宝くじ事業</t>
    <rPh sb="0" eb="1">
      <t>タカラ</t>
    </rPh>
    <rPh sb="3" eb="5">
      <t>ジギョウ</t>
    </rPh>
    <phoneticPr fontId="0"/>
  </si>
  <si>
    <t>歳入歳出差引額</t>
    <rPh sb="0" eb="2">
      <t>サイニュウ</t>
    </rPh>
    <rPh sb="2" eb="4">
      <t>サイシュツ</t>
    </rPh>
    <rPh sb="4" eb="6">
      <t>サシヒ</t>
    </rPh>
    <rPh sb="6" eb="7">
      <t>ガク</t>
    </rPh>
    <phoneticPr fontId="0"/>
  </si>
  <si>
    <t>繰越又は</t>
    <rPh sb="0" eb="2">
      <t>クリコシ</t>
    </rPh>
    <rPh sb="2" eb="3">
      <t>マタ</t>
    </rPh>
    <phoneticPr fontId="0"/>
  </si>
  <si>
    <t>介護諸費等に対する</t>
    <rPh sb="0" eb="2">
      <t>カイゴ</t>
    </rPh>
    <rPh sb="2" eb="5">
      <t>ショヒナド</t>
    </rPh>
    <rPh sb="6" eb="7">
      <t>タイ</t>
    </rPh>
    <phoneticPr fontId="0"/>
  </si>
  <si>
    <t>歳入総額</t>
    <rPh sb="0" eb="2">
      <t>サイニュウ</t>
    </rPh>
    <rPh sb="2" eb="4">
      <t>ソウガク</t>
    </rPh>
    <phoneticPr fontId="0"/>
  </si>
  <si>
    <t>歳出総額</t>
    <rPh sb="0" eb="2">
      <t>サイシュツ</t>
    </rPh>
    <rPh sb="2" eb="4">
      <t>ソウガク</t>
    </rPh>
    <phoneticPr fontId="0"/>
  </si>
  <si>
    <t>繰越又は</t>
    <rPh sb="0" eb="2">
      <t>クリコシ</t>
    </rPh>
    <rPh sb="2" eb="3">
      <t>マタ</t>
    </rPh>
    <phoneticPr fontId="2"/>
  </si>
  <si>
    <t>実質収支</t>
    <rPh sb="0" eb="2">
      <t>ジッシツ</t>
    </rPh>
    <rPh sb="2" eb="4">
      <t>シュウシ</t>
    </rPh>
    <phoneticPr fontId="0"/>
  </si>
  <si>
    <t>Ａ－Ｂ</t>
  </si>
  <si>
    <t>支払繰延等</t>
    <rPh sb="4" eb="5">
      <t>ナド</t>
    </rPh>
    <phoneticPr fontId="1"/>
  </si>
  <si>
    <t>未収入特定財源</t>
    <rPh sb="0" eb="3">
      <t>ミシュウニュウ</t>
    </rPh>
    <rPh sb="3" eb="5">
      <t>トクテイ</t>
    </rPh>
    <rPh sb="5" eb="7">
      <t>ザイゲン</t>
    </rPh>
    <phoneticPr fontId="1"/>
  </si>
  <si>
    <t>実質収支額</t>
    <rPh sb="0" eb="2">
      <t>ジッシツ</t>
    </rPh>
    <rPh sb="2" eb="4">
      <t>シュウシ</t>
    </rPh>
    <rPh sb="4" eb="5">
      <t>ガク</t>
    </rPh>
    <phoneticPr fontId="0"/>
  </si>
  <si>
    <t>Ｃ</t>
  </si>
  <si>
    <t>Ｄ</t>
  </si>
  <si>
    <t>Ａ</t>
  </si>
  <si>
    <t>Ｂ</t>
  </si>
  <si>
    <t>Ｃ－Ｄ</t>
  </si>
  <si>
    <t>歳入歳出差引</t>
    <rPh sb="0" eb="2">
      <t>サイニュウ</t>
    </rPh>
    <rPh sb="2" eb="4">
      <t>サイシュツ</t>
    </rPh>
    <rPh sb="4" eb="6">
      <t>サシヒ</t>
    </rPh>
    <phoneticPr fontId="0"/>
  </si>
  <si>
    <t>翌年度に繰り</t>
    <phoneticPr fontId="1"/>
  </si>
  <si>
    <t>支払繰延等</t>
    <phoneticPr fontId="1"/>
  </si>
  <si>
    <t>越すべき財源</t>
    <phoneticPr fontId="1"/>
  </si>
  <si>
    <t>Ｅ</t>
    <phoneticPr fontId="1"/>
  </si>
  <si>
    <t>Ｃ－Ｄ＋Ｅ</t>
    <phoneticPr fontId="1"/>
  </si>
  <si>
    <t>Ｅ</t>
    <phoneticPr fontId="1"/>
  </si>
  <si>
    <t>Ｃ－Ｄ＋Ｅ</t>
    <phoneticPr fontId="1"/>
  </si>
  <si>
    <t>療養諸費等に対する</t>
    <rPh sb="0" eb="2">
      <t>リョウヨウ</t>
    </rPh>
    <rPh sb="2" eb="4">
      <t>ショヒ</t>
    </rPh>
    <rPh sb="4" eb="5">
      <t>ナド</t>
    </rPh>
    <rPh sb="6" eb="7">
      <t>タイ</t>
    </rPh>
    <phoneticPr fontId="0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</si>
  <si>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1"/>
  </si>
  <si>
    <t>横浜市</t>
    <phoneticPr fontId="1"/>
  </si>
  <si>
    <t>川崎市</t>
    <phoneticPr fontId="1"/>
  </si>
  <si>
    <t>相模原市</t>
    <phoneticPr fontId="1"/>
  </si>
  <si>
    <t>横須賀市</t>
    <phoneticPr fontId="1"/>
  </si>
  <si>
    <t>平塚市</t>
    <phoneticPr fontId="1"/>
  </si>
  <si>
    <t>鎌倉市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</si>
  <si>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</si>
  <si>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</si>
  <si>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</si>
  <si>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</si>
  <si>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</si>
  <si>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</si>
  <si>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</si>
  <si>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</si>
  <si>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</si>
  <si>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</si>
  <si>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</si>
  <si>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</si>
  <si>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綾瀬市</t>
    <phoneticPr fontId="1"/>
  </si>
  <si>
    <t>葉山町</t>
    <phoneticPr fontId="1"/>
  </si>
  <si>
    <t>寒川町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</si>
  <si>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</si>
  <si>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</si>
  <si>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</si>
  <si>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</si>
  <si>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</si>
  <si>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</si>
  <si>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</si>
  <si>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</si>
  <si>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</si>
  <si>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</si>
  <si>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</si>
  <si>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</si>
  <si>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市町村計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</si>
</sst>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0"/>
  <sheetViews>
    <sheetView tabSelected="1" topLeftCell="A17" zoomScaleNormal="100" zoomScaleSheetLayoutView="100" workbookViewId="0">
      <pane xSplit="1" topLeftCell="B1" activePane="topRight" state="frozen"/>
      <selection pane="topRight" activeCell="AF42" sqref="AF42"/>
    </sheetView>
  </sheetViews>
  <sheetFormatPr defaultColWidth="9.3984375" defaultRowHeight="10.8"/>
  <cols>
    <col min="1" max="1" width="14.09765625" style="11" customWidth="1"/>
    <col min="2" max="16384" width="9.3984375" style="12"/>
  </cols>
  <sheetData>
    <row r="1" spans="1:38" s="17" customFormat="1" ht="17.25" customHeight="1">
      <c r="A1" s="1"/>
      <c r="B1" s="2" t="s">
        <v>0</v>
      </c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 t="s">
        <v>1</v>
      </c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 t="s">
        <v>2</v>
      </c>
      <c r="Y1" s="2"/>
      <c r="Z1" s="2"/>
      <c r="AA1" s="2"/>
      <c r="AB1" s="2"/>
      <c r="AC1" s="2" t="s">
        <v>3</v>
      </c>
      <c r="AD1" s="2"/>
      <c r="AE1" s="2"/>
      <c r="AF1" s="2"/>
      <c r="AG1" s="2"/>
      <c r="AH1" s="2" t="s">
        <v>3</v>
      </c>
      <c r="AI1" s="2"/>
      <c r="AJ1" s="2"/>
      <c r="AK1" s="2"/>
      <c r="AL1" s="2"/>
    </row>
    <row r="2" spans="1:38" s="17" customFormat="1" ht="17.25" customHeight="1">
      <c r="A2" s="3"/>
      <c r="B2" s="2" t="s">
        <v>4</v>
      </c>
      <c r="C2" s="2"/>
      <c r="D2" s="2"/>
      <c r="E2" s="2"/>
      <c r="F2" s="2"/>
      <c r="G2" s="2"/>
      <c r="H2" s="2" t="s">
        <v>5</v>
      </c>
      <c r="I2" s="2"/>
      <c r="J2" s="2"/>
      <c r="K2" s="2"/>
      <c r="L2" s="2"/>
      <c r="M2" s="2" t="s">
        <v>6</v>
      </c>
      <c r="N2" s="2"/>
      <c r="O2" s="2"/>
      <c r="P2" s="2"/>
      <c r="Q2" s="2"/>
      <c r="R2" s="2"/>
      <c r="S2" s="2" t="s">
        <v>7</v>
      </c>
      <c r="T2" s="2"/>
      <c r="U2" s="2"/>
      <c r="V2" s="2"/>
      <c r="W2" s="2"/>
      <c r="X2" s="4"/>
      <c r="Y2" s="3"/>
      <c r="Z2" s="14"/>
      <c r="AA2" s="15"/>
      <c r="AB2" s="4"/>
      <c r="AC2" s="2" t="s">
        <v>8</v>
      </c>
      <c r="AD2" s="2"/>
      <c r="AE2" s="2"/>
      <c r="AF2" s="2"/>
      <c r="AG2" s="2"/>
      <c r="AH2" s="2" t="s">
        <v>9</v>
      </c>
      <c r="AI2" s="2"/>
      <c r="AJ2" s="2"/>
      <c r="AK2" s="2"/>
      <c r="AL2" s="2"/>
    </row>
    <row r="3" spans="1:38" s="17" customFormat="1" ht="17.25" customHeight="1">
      <c r="A3" s="3"/>
      <c r="B3" s="4"/>
      <c r="C3" s="4"/>
      <c r="D3" s="4" t="s">
        <v>10</v>
      </c>
      <c r="E3" s="4" t="s">
        <v>11</v>
      </c>
      <c r="F3" s="4" t="s">
        <v>34</v>
      </c>
      <c r="G3" s="4"/>
      <c r="H3" s="4"/>
      <c r="I3" s="4"/>
      <c r="J3" s="4" t="s">
        <v>10</v>
      </c>
      <c r="K3" s="4" t="s">
        <v>11</v>
      </c>
      <c r="L3" s="4"/>
      <c r="M3" s="4"/>
      <c r="N3" s="4"/>
      <c r="O3" s="4" t="s">
        <v>10</v>
      </c>
      <c r="P3" s="4" t="s">
        <v>11</v>
      </c>
      <c r="Q3" s="4" t="s">
        <v>12</v>
      </c>
      <c r="R3" s="4"/>
      <c r="S3" s="4"/>
      <c r="T3" s="4"/>
      <c r="U3" s="4" t="s">
        <v>10</v>
      </c>
      <c r="V3" s="4" t="s">
        <v>11</v>
      </c>
      <c r="W3" s="4"/>
      <c r="X3" s="4" t="s">
        <v>13</v>
      </c>
      <c r="Y3" s="3" t="s">
        <v>14</v>
      </c>
      <c r="Z3" s="4" t="s">
        <v>10</v>
      </c>
      <c r="AA3" s="15" t="s">
        <v>15</v>
      </c>
      <c r="AB3" s="4" t="s">
        <v>20</v>
      </c>
      <c r="AC3" s="4"/>
      <c r="AD3" s="4"/>
      <c r="AE3" s="4" t="s">
        <v>26</v>
      </c>
      <c r="AF3" s="4" t="s">
        <v>27</v>
      </c>
      <c r="AG3" s="4" t="s">
        <v>16</v>
      </c>
      <c r="AH3" s="4"/>
      <c r="AI3" s="4"/>
      <c r="AJ3" s="4" t="s">
        <v>26</v>
      </c>
      <c r="AK3" s="4" t="s">
        <v>27</v>
      </c>
      <c r="AL3" s="4" t="s">
        <v>16</v>
      </c>
    </row>
    <row r="4" spans="1:38" s="17" customFormat="1" ht="17.25" customHeight="1">
      <c r="A4" s="3"/>
      <c r="B4" s="4" t="s">
        <v>13</v>
      </c>
      <c r="C4" s="4" t="s">
        <v>14</v>
      </c>
      <c r="D4" s="4" t="s">
        <v>17</v>
      </c>
      <c r="E4" s="4" t="s">
        <v>18</v>
      </c>
      <c r="F4" s="4" t="s">
        <v>35</v>
      </c>
      <c r="G4" s="4" t="s">
        <v>20</v>
      </c>
      <c r="H4" s="4" t="s">
        <v>13</v>
      </c>
      <c r="I4" s="4" t="s">
        <v>14</v>
      </c>
      <c r="J4" s="4" t="s">
        <v>17</v>
      </c>
      <c r="K4" s="4" t="s">
        <v>18</v>
      </c>
      <c r="L4" s="4" t="s">
        <v>20</v>
      </c>
      <c r="M4" s="4" t="s">
        <v>13</v>
      </c>
      <c r="N4" s="4" t="s">
        <v>14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13</v>
      </c>
      <c r="T4" s="4" t="s">
        <v>14</v>
      </c>
      <c r="U4" s="4" t="s">
        <v>17</v>
      </c>
      <c r="V4" s="4" t="s">
        <v>18</v>
      </c>
      <c r="W4" s="4" t="s">
        <v>20</v>
      </c>
      <c r="X4" s="4"/>
      <c r="Y4" s="3"/>
      <c r="Z4" s="4" t="s">
        <v>17</v>
      </c>
      <c r="AA4" s="15" t="s">
        <v>28</v>
      </c>
      <c r="AB4" s="4"/>
      <c r="AC4" s="4" t="s">
        <v>13</v>
      </c>
      <c r="AD4" s="4" t="s">
        <v>14</v>
      </c>
      <c r="AE4" s="4" t="s">
        <v>17</v>
      </c>
      <c r="AF4" s="4" t="s">
        <v>29</v>
      </c>
      <c r="AG4" s="4"/>
      <c r="AH4" s="4" t="s">
        <v>13</v>
      </c>
      <c r="AI4" s="4" t="s">
        <v>14</v>
      </c>
      <c r="AJ4" s="4" t="s">
        <v>17</v>
      </c>
      <c r="AK4" s="4" t="s">
        <v>29</v>
      </c>
      <c r="AL4" s="4"/>
    </row>
    <row r="5" spans="1:38" s="17" customFormat="1" ht="17.25" customHeight="1">
      <c r="A5" s="5"/>
      <c r="B5" s="6" t="s">
        <v>23</v>
      </c>
      <c r="C5" s="6" t="s">
        <v>24</v>
      </c>
      <c r="D5" s="6" t="s">
        <v>21</v>
      </c>
      <c r="E5" s="6" t="s">
        <v>22</v>
      </c>
      <c r="F5" s="6" t="s">
        <v>30</v>
      </c>
      <c r="G5" s="6" t="s">
        <v>31</v>
      </c>
      <c r="H5" s="6" t="s">
        <v>23</v>
      </c>
      <c r="I5" s="6" t="s">
        <v>24</v>
      </c>
      <c r="J5" s="6" t="s">
        <v>21</v>
      </c>
      <c r="K5" s="6" t="s">
        <v>22</v>
      </c>
      <c r="L5" s="6" t="s">
        <v>25</v>
      </c>
      <c r="M5" s="6" t="s">
        <v>23</v>
      </c>
      <c r="N5" s="6" t="s">
        <v>24</v>
      </c>
      <c r="O5" s="6" t="s">
        <v>21</v>
      </c>
      <c r="P5" s="6" t="s">
        <v>22</v>
      </c>
      <c r="Q5" s="6" t="s">
        <v>32</v>
      </c>
      <c r="R5" s="6" t="s">
        <v>33</v>
      </c>
      <c r="S5" s="6" t="s">
        <v>23</v>
      </c>
      <c r="T5" s="6" t="s">
        <v>24</v>
      </c>
      <c r="U5" s="6" t="s">
        <v>21</v>
      </c>
      <c r="V5" s="6" t="s">
        <v>22</v>
      </c>
      <c r="W5" s="6" t="s">
        <v>25</v>
      </c>
      <c r="X5" s="6" t="s">
        <v>23</v>
      </c>
      <c r="Y5" s="5" t="s">
        <v>24</v>
      </c>
      <c r="Z5" s="6" t="s">
        <v>21</v>
      </c>
      <c r="AA5" s="16" t="s">
        <v>22</v>
      </c>
      <c r="AB5" s="6" t="s">
        <v>25</v>
      </c>
      <c r="AC5" s="6" t="s">
        <v>23</v>
      </c>
      <c r="AD5" s="6" t="s">
        <v>24</v>
      </c>
      <c r="AE5" s="6" t="s">
        <v>21</v>
      </c>
      <c r="AF5" s="6" t="s">
        <v>22</v>
      </c>
      <c r="AG5" s="6" t="s">
        <v>25</v>
      </c>
      <c r="AH5" s="6" t="s">
        <v>23</v>
      </c>
      <c r="AI5" s="6" t="s">
        <v>24</v>
      </c>
      <c r="AJ5" s="6" t="s">
        <v>21</v>
      </c>
      <c r="AK5" s="6" t="s">
        <v>22</v>
      </c>
      <c r="AL5" s="6" t="s">
        <v>25</v>
      </c>
    </row>
    <row r="6" spans="1:38" ht="17.25" customHeight="1">
      <c r="A6" s="7" t="s">
        <v>36</v>
      </c>
      <c r="B6" s="18">
        <v>333099200</v>
      </c>
      <c r="C6" s="18">
        <v>317186211</v>
      </c>
      <c r="D6" s="18">
        <v>15912989</v>
      </c>
      <c r="E6" s="18">
        <v>0</v>
      </c>
      <c r="F6" s="18">
        <v>0</v>
      </c>
      <c r="G6" s="18">
        <v>15912989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327351788</v>
      </c>
      <c r="N6" s="18">
        <v>312944838</v>
      </c>
      <c r="O6" s="18">
        <v>14406950</v>
      </c>
      <c r="P6" s="18">
        <v>14406950</v>
      </c>
      <c r="Q6" s="18">
        <v>4145691</v>
      </c>
      <c r="R6" s="18">
        <v>4145691</v>
      </c>
      <c r="S6" s="18">
        <v>262623</v>
      </c>
      <c r="T6" s="18">
        <v>262623</v>
      </c>
      <c r="U6" s="18">
        <v>0</v>
      </c>
      <c r="V6" s="18">
        <v>0</v>
      </c>
      <c r="W6" s="18">
        <v>0</v>
      </c>
      <c r="X6" s="18">
        <v>87045543</v>
      </c>
      <c r="Y6" s="18">
        <v>86622743</v>
      </c>
      <c r="Z6" s="18">
        <v>422800</v>
      </c>
      <c r="AA6" s="18">
        <v>0</v>
      </c>
      <c r="AB6" s="18">
        <v>422800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8293432</v>
      </c>
      <c r="AI6" s="18">
        <v>8293432</v>
      </c>
      <c r="AJ6" s="18">
        <v>0</v>
      </c>
      <c r="AK6" s="18">
        <v>0</v>
      </c>
      <c r="AL6" s="18">
        <v>0</v>
      </c>
    </row>
    <row r="7" spans="1:38" s="13" customFormat="1" ht="17.25" customHeight="1">
      <c r="A7" s="8" t="s">
        <v>37</v>
      </c>
      <c r="B7" s="19">
        <v>123164759</v>
      </c>
      <c r="C7" s="19">
        <v>122834200</v>
      </c>
      <c r="D7" s="19">
        <v>330559</v>
      </c>
      <c r="E7" s="19">
        <v>0</v>
      </c>
      <c r="F7" s="19">
        <v>0</v>
      </c>
      <c r="G7" s="19">
        <v>330559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105670006</v>
      </c>
      <c r="N7" s="19">
        <v>103982002</v>
      </c>
      <c r="O7" s="19">
        <v>1688004</v>
      </c>
      <c r="P7" s="19">
        <v>0</v>
      </c>
      <c r="Q7" s="19">
        <v>0</v>
      </c>
      <c r="R7" s="19">
        <v>1688004</v>
      </c>
      <c r="S7" s="19">
        <v>207613</v>
      </c>
      <c r="T7" s="19">
        <v>207613</v>
      </c>
      <c r="U7" s="19">
        <v>0</v>
      </c>
      <c r="V7" s="19">
        <v>0</v>
      </c>
      <c r="W7" s="19">
        <v>0</v>
      </c>
      <c r="X7" s="19">
        <v>19682034</v>
      </c>
      <c r="Y7" s="19">
        <v>18749406</v>
      </c>
      <c r="Z7" s="19">
        <v>932628</v>
      </c>
      <c r="AA7" s="19">
        <v>0</v>
      </c>
      <c r="AB7" s="19">
        <v>932628</v>
      </c>
      <c r="AC7" s="19">
        <v>22019300</v>
      </c>
      <c r="AD7" s="19">
        <v>22006739</v>
      </c>
      <c r="AE7" s="19">
        <v>12561</v>
      </c>
      <c r="AF7" s="19">
        <v>0</v>
      </c>
      <c r="AG7" s="19">
        <v>12561</v>
      </c>
      <c r="AH7" s="19">
        <v>2996370</v>
      </c>
      <c r="AI7" s="19">
        <v>2996370</v>
      </c>
      <c r="AJ7" s="19">
        <v>0</v>
      </c>
      <c r="AK7" s="19">
        <v>0</v>
      </c>
      <c r="AL7" s="19">
        <v>0</v>
      </c>
    </row>
    <row r="8" spans="1:38" ht="17.25" customHeight="1">
      <c r="A8" s="22" t="s">
        <v>38</v>
      </c>
      <c r="B8" s="23">
        <v>69247681</v>
      </c>
      <c r="C8" s="23">
        <v>68668756</v>
      </c>
      <c r="D8" s="19">
        <v>578925</v>
      </c>
      <c r="E8" s="23">
        <v>0</v>
      </c>
      <c r="F8" s="23">
        <v>0</v>
      </c>
      <c r="G8" s="23">
        <v>578925</v>
      </c>
      <c r="H8" s="23">
        <v>203617</v>
      </c>
      <c r="I8" s="23">
        <v>196982</v>
      </c>
      <c r="J8" s="19">
        <v>6635</v>
      </c>
      <c r="K8" s="23">
        <v>0</v>
      </c>
      <c r="L8" s="23">
        <v>6635</v>
      </c>
      <c r="M8" s="23">
        <v>57018698</v>
      </c>
      <c r="N8" s="23">
        <v>55056037</v>
      </c>
      <c r="O8" s="19">
        <v>1962661</v>
      </c>
      <c r="P8" s="23">
        <v>0</v>
      </c>
      <c r="Q8" s="23">
        <v>0</v>
      </c>
      <c r="R8" s="23">
        <v>1962661</v>
      </c>
      <c r="S8" s="23">
        <v>0</v>
      </c>
      <c r="T8" s="23">
        <v>0</v>
      </c>
      <c r="U8" s="19">
        <v>0</v>
      </c>
      <c r="V8" s="23">
        <v>0</v>
      </c>
      <c r="W8" s="23">
        <v>0</v>
      </c>
      <c r="X8" s="23">
        <v>10639565</v>
      </c>
      <c r="Y8" s="23">
        <v>10369180</v>
      </c>
      <c r="Z8" s="19">
        <v>270385</v>
      </c>
      <c r="AA8" s="23">
        <v>0</v>
      </c>
      <c r="AB8" s="23">
        <v>270385</v>
      </c>
      <c r="AC8" s="23">
        <v>0</v>
      </c>
      <c r="AD8" s="23">
        <v>0</v>
      </c>
      <c r="AE8" s="19">
        <v>0</v>
      </c>
      <c r="AF8" s="23">
        <v>0</v>
      </c>
      <c r="AG8" s="23">
        <v>0</v>
      </c>
      <c r="AH8" s="23">
        <v>1156270</v>
      </c>
      <c r="AI8" s="23">
        <v>1156270</v>
      </c>
      <c r="AJ8" s="23">
        <v>0</v>
      </c>
      <c r="AK8" s="23">
        <v>0</v>
      </c>
      <c r="AL8" s="23">
        <v>0</v>
      </c>
    </row>
    <row r="9" spans="1:38" ht="17.25" customHeight="1">
      <c r="A9" s="8" t="s">
        <v>39</v>
      </c>
      <c r="B9" s="19">
        <v>41934591</v>
      </c>
      <c r="C9" s="19">
        <v>41160493</v>
      </c>
      <c r="D9" s="19">
        <v>774098</v>
      </c>
      <c r="E9" s="19">
        <v>0</v>
      </c>
      <c r="F9" s="19">
        <v>0</v>
      </c>
      <c r="G9" s="19">
        <v>774098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40951645</v>
      </c>
      <c r="N9" s="19">
        <v>37717881</v>
      </c>
      <c r="O9" s="19">
        <v>3233764</v>
      </c>
      <c r="P9" s="19">
        <v>0</v>
      </c>
      <c r="Q9" s="19">
        <v>0</v>
      </c>
      <c r="R9" s="19">
        <v>3233764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7201051</v>
      </c>
      <c r="Y9" s="19">
        <v>7136512</v>
      </c>
      <c r="Z9" s="19">
        <v>64539</v>
      </c>
      <c r="AA9" s="19">
        <v>0</v>
      </c>
      <c r="AB9" s="19">
        <v>64539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</row>
    <row r="10" spans="1:38" s="13" customFormat="1" ht="17.25" customHeight="1">
      <c r="A10" s="8" t="s">
        <v>40</v>
      </c>
      <c r="B10" s="19">
        <v>25398635</v>
      </c>
      <c r="C10" s="19">
        <v>25255433</v>
      </c>
      <c r="D10" s="19">
        <v>143202</v>
      </c>
      <c r="E10" s="19">
        <v>0</v>
      </c>
      <c r="F10" s="19">
        <v>0</v>
      </c>
      <c r="G10" s="19">
        <v>143202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22586765</v>
      </c>
      <c r="N10" s="19">
        <v>21609269</v>
      </c>
      <c r="O10" s="19">
        <v>977496</v>
      </c>
      <c r="P10" s="19">
        <v>0</v>
      </c>
      <c r="Q10" s="19">
        <v>0</v>
      </c>
      <c r="R10" s="19">
        <v>977496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4299982</v>
      </c>
      <c r="Y10" s="19">
        <v>4182388</v>
      </c>
      <c r="Z10" s="19">
        <v>117594</v>
      </c>
      <c r="AA10" s="19">
        <v>0</v>
      </c>
      <c r="AB10" s="19">
        <v>117594</v>
      </c>
      <c r="AC10" s="19">
        <v>38413707</v>
      </c>
      <c r="AD10" s="19">
        <v>37821397</v>
      </c>
      <c r="AE10" s="19">
        <v>592310</v>
      </c>
      <c r="AF10" s="19">
        <v>0</v>
      </c>
      <c r="AG10" s="19">
        <v>592310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</row>
    <row r="11" spans="1:38" s="13" customFormat="1" ht="17.25" customHeight="1">
      <c r="A11" s="8" t="s">
        <v>41</v>
      </c>
      <c r="B11" s="19">
        <v>16906431</v>
      </c>
      <c r="C11" s="19">
        <v>16704504</v>
      </c>
      <c r="D11" s="19">
        <v>201927</v>
      </c>
      <c r="E11" s="19">
        <v>0</v>
      </c>
      <c r="F11" s="19">
        <v>0</v>
      </c>
      <c r="G11" s="19">
        <v>201927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18331701</v>
      </c>
      <c r="N11" s="19">
        <v>17852635</v>
      </c>
      <c r="O11" s="19">
        <v>479066</v>
      </c>
      <c r="P11" s="19">
        <v>0</v>
      </c>
      <c r="Q11" s="19">
        <v>0</v>
      </c>
      <c r="R11" s="19">
        <v>479066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4290908</v>
      </c>
      <c r="Y11" s="19">
        <v>4235988</v>
      </c>
      <c r="Z11" s="19">
        <v>54920</v>
      </c>
      <c r="AA11" s="19">
        <v>0</v>
      </c>
      <c r="AB11" s="19">
        <v>54920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38" s="13" customFormat="1" ht="17.25" customHeight="1">
      <c r="A12" s="8" t="s">
        <v>42</v>
      </c>
      <c r="B12" s="19">
        <v>38099644</v>
      </c>
      <c r="C12" s="19">
        <v>37303586</v>
      </c>
      <c r="D12" s="19">
        <v>796058</v>
      </c>
      <c r="E12" s="19">
        <v>0</v>
      </c>
      <c r="F12" s="19">
        <v>0</v>
      </c>
      <c r="G12" s="19">
        <v>796058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32833447</v>
      </c>
      <c r="N12" s="19">
        <v>32459064</v>
      </c>
      <c r="O12" s="19">
        <v>374383</v>
      </c>
      <c r="P12" s="19">
        <v>0</v>
      </c>
      <c r="Q12" s="19">
        <v>0</v>
      </c>
      <c r="R12" s="19">
        <v>374383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7084132</v>
      </c>
      <c r="Y12" s="19">
        <v>6940861</v>
      </c>
      <c r="Z12" s="19">
        <v>143271</v>
      </c>
      <c r="AA12" s="19">
        <v>0</v>
      </c>
      <c r="AB12" s="19">
        <v>143271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</row>
    <row r="13" spans="1:38" s="13" customFormat="1" ht="17.25" customHeight="1">
      <c r="A13" s="8" t="s">
        <v>43</v>
      </c>
      <c r="B13" s="19">
        <v>19665165</v>
      </c>
      <c r="C13" s="19">
        <v>19481434</v>
      </c>
      <c r="D13" s="19">
        <v>183731</v>
      </c>
      <c r="E13" s="19">
        <v>154</v>
      </c>
      <c r="F13" s="19">
        <v>0</v>
      </c>
      <c r="G13" s="19">
        <v>183577</v>
      </c>
      <c r="H13" s="19">
        <v>30922</v>
      </c>
      <c r="I13" s="19">
        <v>28066</v>
      </c>
      <c r="J13" s="19">
        <v>2856</v>
      </c>
      <c r="K13" s="19">
        <v>0</v>
      </c>
      <c r="L13" s="19">
        <v>2856</v>
      </c>
      <c r="M13" s="19">
        <v>16985174</v>
      </c>
      <c r="N13" s="19">
        <v>16771140</v>
      </c>
      <c r="O13" s="19">
        <v>214034</v>
      </c>
      <c r="P13" s="19">
        <v>0</v>
      </c>
      <c r="Q13" s="19">
        <v>0</v>
      </c>
      <c r="R13" s="19">
        <v>214034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3253756</v>
      </c>
      <c r="Y13" s="19">
        <v>3187903</v>
      </c>
      <c r="Z13" s="19">
        <v>65853</v>
      </c>
      <c r="AA13" s="19">
        <v>0</v>
      </c>
      <c r="AB13" s="19">
        <v>65853</v>
      </c>
      <c r="AC13" s="19">
        <v>24937194</v>
      </c>
      <c r="AD13" s="19">
        <v>24696071</v>
      </c>
      <c r="AE13" s="19">
        <v>241123</v>
      </c>
      <c r="AF13" s="19">
        <v>0</v>
      </c>
      <c r="AG13" s="19">
        <v>241123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38" s="13" customFormat="1" ht="17.25" customHeight="1">
      <c r="A14" s="8" t="s">
        <v>44</v>
      </c>
      <c r="B14" s="19">
        <v>22659547</v>
      </c>
      <c r="C14" s="19">
        <v>22225425</v>
      </c>
      <c r="D14" s="19">
        <v>434122</v>
      </c>
      <c r="E14" s="19">
        <v>0</v>
      </c>
      <c r="F14" s="19">
        <v>0</v>
      </c>
      <c r="G14" s="19">
        <v>434122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18066449</v>
      </c>
      <c r="N14" s="19">
        <v>17605761</v>
      </c>
      <c r="O14" s="19">
        <v>460688</v>
      </c>
      <c r="P14" s="19">
        <v>0</v>
      </c>
      <c r="Q14" s="19">
        <v>0</v>
      </c>
      <c r="R14" s="19">
        <v>460688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4109874</v>
      </c>
      <c r="Y14" s="19">
        <v>4108155</v>
      </c>
      <c r="Z14" s="19">
        <v>1719</v>
      </c>
      <c r="AA14" s="19">
        <v>0</v>
      </c>
      <c r="AB14" s="19">
        <v>1719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</row>
    <row r="15" spans="1:38" s="13" customFormat="1" ht="17.25" customHeight="1">
      <c r="A15" s="8" t="s">
        <v>45</v>
      </c>
      <c r="B15" s="19">
        <v>6136735</v>
      </c>
      <c r="C15" s="19">
        <v>5987237</v>
      </c>
      <c r="D15" s="19">
        <v>149498</v>
      </c>
      <c r="E15" s="19">
        <v>0</v>
      </c>
      <c r="F15" s="19">
        <v>0</v>
      </c>
      <c r="G15" s="19">
        <v>149498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6578436</v>
      </c>
      <c r="N15" s="19">
        <v>6269710</v>
      </c>
      <c r="O15" s="19">
        <v>308726</v>
      </c>
      <c r="P15" s="19">
        <v>0</v>
      </c>
      <c r="Q15" s="19">
        <v>0</v>
      </c>
      <c r="R15" s="19">
        <v>308726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1419582</v>
      </c>
      <c r="Y15" s="19">
        <v>1376537</v>
      </c>
      <c r="Z15" s="19">
        <v>43045</v>
      </c>
      <c r="AA15" s="19">
        <v>0</v>
      </c>
      <c r="AB15" s="19">
        <v>43045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</row>
    <row r="16" spans="1:38" s="13" customFormat="1" ht="17.25" customHeight="1">
      <c r="A16" s="8" t="s">
        <v>46</v>
      </c>
      <c r="B16" s="19">
        <v>5607417</v>
      </c>
      <c r="C16" s="19">
        <v>5604601</v>
      </c>
      <c r="D16" s="19">
        <v>2816</v>
      </c>
      <c r="E16" s="19">
        <v>0</v>
      </c>
      <c r="F16" s="19">
        <v>0</v>
      </c>
      <c r="G16" s="19">
        <v>2816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5530871</v>
      </c>
      <c r="N16" s="19">
        <v>5516452</v>
      </c>
      <c r="O16" s="19">
        <v>14419</v>
      </c>
      <c r="P16" s="19">
        <v>0</v>
      </c>
      <c r="Q16" s="19">
        <v>0</v>
      </c>
      <c r="R16" s="19">
        <v>14419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904449</v>
      </c>
      <c r="Y16" s="19">
        <v>862012</v>
      </c>
      <c r="Z16" s="19">
        <v>42437</v>
      </c>
      <c r="AA16" s="19">
        <v>0</v>
      </c>
      <c r="AB16" s="19">
        <v>42437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</row>
    <row r="17" spans="1:38" s="13" customFormat="1" ht="17.25" customHeight="1">
      <c r="A17" s="8" t="s">
        <v>47</v>
      </c>
      <c r="B17" s="19">
        <v>16637779</v>
      </c>
      <c r="C17" s="19">
        <v>16521644</v>
      </c>
      <c r="D17" s="19">
        <v>116135</v>
      </c>
      <c r="E17" s="19">
        <v>0</v>
      </c>
      <c r="F17" s="19">
        <v>0</v>
      </c>
      <c r="G17" s="19">
        <v>116135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13559845</v>
      </c>
      <c r="N17" s="19">
        <v>13286551</v>
      </c>
      <c r="O17" s="19">
        <v>273294</v>
      </c>
      <c r="P17" s="19">
        <v>0</v>
      </c>
      <c r="Q17" s="19">
        <v>0</v>
      </c>
      <c r="R17" s="19">
        <v>273294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2774499</v>
      </c>
      <c r="Y17" s="19">
        <v>2637515</v>
      </c>
      <c r="Z17" s="19">
        <v>136984</v>
      </c>
      <c r="AA17" s="19">
        <v>0</v>
      </c>
      <c r="AB17" s="19">
        <v>136984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</row>
    <row r="18" spans="1:38" s="13" customFormat="1" ht="17.25" customHeight="1">
      <c r="A18" s="8" t="s">
        <v>48</v>
      </c>
      <c r="B18" s="19">
        <v>20986990</v>
      </c>
      <c r="C18" s="19">
        <v>20924892</v>
      </c>
      <c r="D18" s="19">
        <v>62098</v>
      </c>
      <c r="E18" s="19">
        <v>0</v>
      </c>
      <c r="F18" s="19">
        <v>0</v>
      </c>
      <c r="G18" s="19">
        <v>62098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16234402</v>
      </c>
      <c r="N18" s="19">
        <v>15700469</v>
      </c>
      <c r="O18" s="19">
        <v>533933</v>
      </c>
      <c r="P18" s="19">
        <v>0</v>
      </c>
      <c r="Q18" s="19">
        <v>0</v>
      </c>
      <c r="R18" s="19">
        <v>533933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3401057</v>
      </c>
      <c r="Y18" s="19">
        <v>3361393</v>
      </c>
      <c r="Z18" s="19">
        <v>39664</v>
      </c>
      <c r="AA18" s="19">
        <v>0</v>
      </c>
      <c r="AB18" s="19">
        <v>39664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</row>
    <row r="19" spans="1:38" s="13" customFormat="1" ht="17.25" customHeight="1">
      <c r="A19" s="8" t="s">
        <v>49</v>
      </c>
      <c r="B19" s="19">
        <v>21370753</v>
      </c>
      <c r="C19" s="19">
        <v>21278790</v>
      </c>
      <c r="D19" s="19">
        <v>91963</v>
      </c>
      <c r="E19" s="19">
        <v>0</v>
      </c>
      <c r="F19" s="19">
        <v>0</v>
      </c>
      <c r="G19" s="19">
        <v>91963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17732532</v>
      </c>
      <c r="N19" s="19">
        <v>17543260</v>
      </c>
      <c r="O19" s="19">
        <v>189272</v>
      </c>
      <c r="P19" s="19">
        <v>0</v>
      </c>
      <c r="Q19" s="19">
        <v>0</v>
      </c>
      <c r="R19" s="19">
        <v>189272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3559564</v>
      </c>
      <c r="Y19" s="19">
        <v>3431403</v>
      </c>
      <c r="Z19" s="19">
        <v>128161</v>
      </c>
      <c r="AA19" s="19">
        <v>0</v>
      </c>
      <c r="AB19" s="19">
        <v>128161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</row>
    <row r="20" spans="1:38" s="13" customFormat="1" ht="17.25" customHeight="1">
      <c r="A20" s="8" t="s">
        <v>50</v>
      </c>
      <c r="B20" s="19">
        <v>9646781</v>
      </c>
      <c r="C20" s="19">
        <v>9503460</v>
      </c>
      <c r="D20" s="19">
        <v>143321</v>
      </c>
      <c r="E20" s="19">
        <v>0</v>
      </c>
      <c r="F20" s="19">
        <v>0</v>
      </c>
      <c r="G20" s="19">
        <v>143321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8017713</v>
      </c>
      <c r="N20" s="19">
        <v>7637148</v>
      </c>
      <c r="O20" s="19">
        <v>380565</v>
      </c>
      <c r="P20" s="19">
        <v>0</v>
      </c>
      <c r="Q20" s="19">
        <v>0</v>
      </c>
      <c r="R20" s="19">
        <v>380565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1568875</v>
      </c>
      <c r="Y20" s="19">
        <v>1518696</v>
      </c>
      <c r="Z20" s="19">
        <v>50179</v>
      </c>
      <c r="AA20" s="19">
        <v>0</v>
      </c>
      <c r="AB20" s="19">
        <v>50179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38" s="13" customFormat="1" ht="17.25" customHeight="1">
      <c r="A21" s="8" t="s">
        <v>51</v>
      </c>
      <c r="B21" s="19">
        <v>12051893</v>
      </c>
      <c r="C21" s="19">
        <v>12032753</v>
      </c>
      <c r="D21" s="19">
        <v>19140</v>
      </c>
      <c r="E21" s="19">
        <v>0</v>
      </c>
      <c r="F21" s="19">
        <v>0</v>
      </c>
      <c r="G21" s="19">
        <v>19140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8941532</v>
      </c>
      <c r="N21" s="19">
        <v>8519312</v>
      </c>
      <c r="O21" s="19">
        <v>422220</v>
      </c>
      <c r="P21" s="19">
        <v>0</v>
      </c>
      <c r="Q21" s="19">
        <v>0</v>
      </c>
      <c r="R21" s="19">
        <v>422220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2115128</v>
      </c>
      <c r="Y21" s="19">
        <v>2088463</v>
      </c>
      <c r="Z21" s="19">
        <v>26665</v>
      </c>
      <c r="AA21" s="19">
        <v>0</v>
      </c>
      <c r="AB21" s="19">
        <v>26665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</row>
    <row r="22" spans="1:38" s="13" customFormat="1" ht="17.25" customHeight="1">
      <c r="A22" s="8" t="s">
        <v>52</v>
      </c>
      <c r="B22" s="19">
        <v>13533710</v>
      </c>
      <c r="C22" s="19">
        <v>13444078</v>
      </c>
      <c r="D22" s="19">
        <v>89632</v>
      </c>
      <c r="E22" s="19">
        <v>0</v>
      </c>
      <c r="F22" s="19">
        <v>0</v>
      </c>
      <c r="G22" s="19">
        <v>89632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9865818</v>
      </c>
      <c r="N22" s="19">
        <v>9541682</v>
      </c>
      <c r="O22" s="19">
        <v>324136</v>
      </c>
      <c r="P22" s="19">
        <v>0</v>
      </c>
      <c r="Q22" s="19">
        <v>0</v>
      </c>
      <c r="R22" s="19">
        <v>324136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1929346</v>
      </c>
      <c r="Y22" s="19">
        <v>1905675</v>
      </c>
      <c r="Z22" s="19">
        <v>23671</v>
      </c>
      <c r="AA22" s="19">
        <v>0</v>
      </c>
      <c r="AB22" s="19">
        <v>23671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</row>
    <row r="23" spans="1:38" s="13" customFormat="1" ht="17.25" customHeight="1">
      <c r="A23" s="8" t="s">
        <v>53</v>
      </c>
      <c r="B23" s="19">
        <v>4256220</v>
      </c>
      <c r="C23" s="19">
        <v>4158373</v>
      </c>
      <c r="D23" s="19">
        <v>97847</v>
      </c>
      <c r="E23" s="19">
        <v>0</v>
      </c>
      <c r="F23" s="19">
        <v>0</v>
      </c>
      <c r="G23" s="19">
        <v>97847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3867300</v>
      </c>
      <c r="N23" s="19">
        <v>3660571</v>
      </c>
      <c r="O23" s="19">
        <v>206729</v>
      </c>
      <c r="P23" s="19">
        <v>0</v>
      </c>
      <c r="Q23" s="19">
        <v>0</v>
      </c>
      <c r="R23" s="19">
        <v>206729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797810</v>
      </c>
      <c r="Y23" s="19">
        <v>794344</v>
      </c>
      <c r="Z23" s="19">
        <v>3466</v>
      </c>
      <c r="AA23" s="19">
        <v>0</v>
      </c>
      <c r="AB23" s="19">
        <v>3466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</row>
    <row r="24" spans="1:38" ht="17.25" customHeight="1">
      <c r="A24" s="22" t="s">
        <v>54</v>
      </c>
      <c r="B24" s="23">
        <v>8364532</v>
      </c>
      <c r="C24" s="23">
        <v>8354532</v>
      </c>
      <c r="D24" s="19">
        <v>10000</v>
      </c>
      <c r="E24" s="23">
        <v>0</v>
      </c>
      <c r="F24" s="23">
        <v>0</v>
      </c>
      <c r="G24" s="23">
        <v>10000</v>
      </c>
      <c r="H24" s="23">
        <v>0</v>
      </c>
      <c r="I24" s="23">
        <v>0</v>
      </c>
      <c r="J24" s="19">
        <v>0</v>
      </c>
      <c r="K24" s="23">
        <v>0</v>
      </c>
      <c r="L24" s="23">
        <v>0</v>
      </c>
      <c r="M24" s="23">
        <v>6028744</v>
      </c>
      <c r="N24" s="23">
        <v>5980990</v>
      </c>
      <c r="O24" s="19">
        <v>47754</v>
      </c>
      <c r="P24" s="23">
        <v>0</v>
      </c>
      <c r="Q24" s="23">
        <v>0</v>
      </c>
      <c r="R24" s="23">
        <v>47754</v>
      </c>
      <c r="S24" s="23">
        <v>53756</v>
      </c>
      <c r="T24" s="23">
        <v>53756</v>
      </c>
      <c r="U24" s="19">
        <v>0</v>
      </c>
      <c r="V24" s="23">
        <v>0</v>
      </c>
      <c r="W24" s="23">
        <v>0</v>
      </c>
      <c r="X24" s="23">
        <v>1395730</v>
      </c>
      <c r="Y24" s="23">
        <v>1370986</v>
      </c>
      <c r="Z24" s="19">
        <v>24744</v>
      </c>
      <c r="AA24" s="23">
        <v>0</v>
      </c>
      <c r="AB24" s="23">
        <v>24744</v>
      </c>
      <c r="AC24" s="23">
        <v>0</v>
      </c>
      <c r="AD24" s="23">
        <v>0</v>
      </c>
      <c r="AE24" s="19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</row>
    <row r="25" spans="1:38" ht="17.25" customHeight="1">
      <c r="A25" s="8" t="s">
        <v>55</v>
      </c>
      <c r="B25" s="19">
        <v>3653996</v>
      </c>
      <c r="C25" s="19">
        <v>3586136</v>
      </c>
      <c r="D25" s="19">
        <v>67860</v>
      </c>
      <c r="E25" s="19">
        <v>0</v>
      </c>
      <c r="F25" s="19">
        <v>0</v>
      </c>
      <c r="G25" s="19">
        <v>67860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3196316</v>
      </c>
      <c r="N25" s="19">
        <v>3109466</v>
      </c>
      <c r="O25" s="19">
        <v>86850</v>
      </c>
      <c r="P25" s="19">
        <v>0</v>
      </c>
      <c r="Q25" s="19">
        <v>0</v>
      </c>
      <c r="R25" s="19">
        <v>86850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842574</v>
      </c>
      <c r="Y25" s="19">
        <v>770091</v>
      </c>
      <c r="Z25" s="19">
        <v>72483</v>
      </c>
      <c r="AA25" s="19">
        <v>0</v>
      </c>
      <c r="AB25" s="19">
        <v>72483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</row>
    <row r="26" spans="1:38" s="13" customFormat="1" ht="17.25" customHeight="1">
      <c r="A26" s="8" t="s">
        <v>56</v>
      </c>
      <c r="B26" s="19">
        <v>4925816</v>
      </c>
      <c r="C26" s="19">
        <v>4781384</v>
      </c>
      <c r="D26" s="19">
        <v>144432</v>
      </c>
      <c r="E26" s="19">
        <v>0</v>
      </c>
      <c r="F26" s="19">
        <v>0</v>
      </c>
      <c r="G26" s="19">
        <v>144432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3657730</v>
      </c>
      <c r="N26" s="19">
        <v>3428150</v>
      </c>
      <c r="O26" s="19">
        <v>229580</v>
      </c>
      <c r="P26" s="19">
        <v>0</v>
      </c>
      <c r="Q26" s="19">
        <v>0</v>
      </c>
      <c r="R26" s="19">
        <v>229580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806374</v>
      </c>
      <c r="Y26" s="19">
        <v>777107</v>
      </c>
      <c r="Z26" s="19">
        <v>29267</v>
      </c>
      <c r="AA26" s="19">
        <v>0</v>
      </c>
      <c r="AB26" s="19">
        <v>29267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</row>
    <row r="27" spans="1:38" s="13" customFormat="1" ht="17.25" customHeight="1">
      <c r="A27" s="8" t="s">
        <v>57</v>
      </c>
      <c r="B27" s="19">
        <v>3462905</v>
      </c>
      <c r="C27" s="19">
        <v>3425719</v>
      </c>
      <c r="D27" s="19">
        <v>37186</v>
      </c>
      <c r="E27" s="19">
        <v>0</v>
      </c>
      <c r="F27" s="19">
        <v>0</v>
      </c>
      <c r="G27" s="19">
        <v>37186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3237091</v>
      </c>
      <c r="N27" s="19">
        <v>3079025</v>
      </c>
      <c r="O27" s="19">
        <v>158066</v>
      </c>
      <c r="P27" s="19">
        <v>0</v>
      </c>
      <c r="Q27" s="19">
        <v>0</v>
      </c>
      <c r="R27" s="19">
        <v>158066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734445</v>
      </c>
      <c r="Y27" s="19">
        <v>713829</v>
      </c>
      <c r="Z27" s="19">
        <v>20616</v>
      </c>
      <c r="AA27" s="19">
        <v>0</v>
      </c>
      <c r="AB27" s="19">
        <v>20616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</row>
    <row r="28" spans="1:38" s="13" customFormat="1" ht="17.25" customHeight="1">
      <c r="A28" s="8" t="s">
        <v>58</v>
      </c>
      <c r="B28" s="19">
        <v>2934842</v>
      </c>
      <c r="C28" s="19">
        <v>2878518</v>
      </c>
      <c r="D28" s="19">
        <v>56324</v>
      </c>
      <c r="E28" s="19">
        <v>0</v>
      </c>
      <c r="F28" s="19">
        <v>0</v>
      </c>
      <c r="G28" s="19">
        <v>56324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2876420</v>
      </c>
      <c r="N28" s="19">
        <v>2785019</v>
      </c>
      <c r="O28" s="19">
        <v>91401</v>
      </c>
      <c r="P28" s="19">
        <v>0</v>
      </c>
      <c r="Q28" s="19">
        <v>0</v>
      </c>
      <c r="R28" s="19">
        <v>91401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633163</v>
      </c>
      <c r="Y28" s="19">
        <v>613736</v>
      </c>
      <c r="Z28" s="19">
        <v>19427</v>
      </c>
      <c r="AA28" s="19">
        <v>0</v>
      </c>
      <c r="AB28" s="19">
        <v>19427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</row>
    <row r="29" spans="1:38" s="13" customFormat="1" ht="17.25" customHeight="1">
      <c r="A29" s="8" t="s">
        <v>59</v>
      </c>
      <c r="B29" s="19">
        <v>1080543</v>
      </c>
      <c r="C29" s="19">
        <v>1073753</v>
      </c>
      <c r="D29" s="19">
        <v>6790</v>
      </c>
      <c r="E29" s="19">
        <v>0</v>
      </c>
      <c r="F29" s="19">
        <v>0</v>
      </c>
      <c r="G29" s="19">
        <v>6790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918924</v>
      </c>
      <c r="N29" s="19">
        <v>881511</v>
      </c>
      <c r="O29" s="19">
        <v>37413</v>
      </c>
      <c r="P29" s="19">
        <v>0</v>
      </c>
      <c r="Q29" s="19">
        <v>0</v>
      </c>
      <c r="R29" s="19">
        <v>37413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176853</v>
      </c>
      <c r="Y29" s="19">
        <v>176685</v>
      </c>
      <c r="Z29" s="19">
        <v>168</v>
      </c>
      <c r="AA29" s="19">
        <v>0</v>
      </c>
      <c r="AB29" s="19">
        <v>168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</row>
    <row r="30" spans="1:38" s="13" customFormat="1" ht="17.25" customHeight="1">
      <c r="A30" s="8" t="s">
        <v>60</v>
      </c>
      <c r="B30" s="19">
        <v>1549831</v>
      </c>
      <c r="C30" s="19">
        <v>1523804</v>
      </c>
      <c r="D30" s="19">
        <v>26027</v>
      </c>
      <c r="E30" s="19">
        <v>0</v>
      </c>
      <c r="F30" s="19">
        <v>0</v>
      </c>
      <c r="G30" s="19">
        <v>26027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1315768</v>
      </c>
      <c r="N30" s="19">
        <v>1285053</v>
      </c>
      <c r="O30" s="19">
        <v>30715</v>
      </c>
      <c r="P30" s="19">
        <v>0</v>
      </c>
      <c r="Q30" s="19">
        <v>0</v>
      </c>
      <c r="R30" s="19">
        <v>30715</v>
      </c>
      <c r="S30" s="19">
        <v>6766</v>
      </c>
      <c r="T30" s="19">
        <v>6766</v>
      </c>
      <c r="U30" s="19">
        <v>0</v>
      </c>
      <c r="V30" s="19">
        <v>0</v>
      </c>
      <c r="W30" s="19">
        <v>0</v>
      </c>
      <c r="X30" s="19">
        <v>286247</v>
      </c>
      <c r="Y30" s="19">
        <v>278267</v>
      </c>
      <c r="Z30" s="19">
        <v>7980</v>
      </c>
      <c r="AA30" s="19">
        <v>0</v>
      </c>
      <c r="AB30" s="19">
        <v>7980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</row>
    <row r="31" spans="1:38" s="13" customFormat="1" ht="17.25" customHeight="1">
      <c r="A31" s="8" t="s">
        <v>61</v>
      </c>
      <c r="B31" s="19">
        <v>1130008</v>
      </c>
      <c r="C31" s="19">
        <v>1085448</v>
      </c>
      <c r="D31" s="19">
        <v>44560</v>
      </c>
      <c r="E31" s="19">
        <v>0</v>
      </c>
      <c r="F31" s="19">
        <v>0</v>
      </c>
      <c r="G31" s="19">
        <v>44560</v>
      </c>
      <c r="H31" s="19">
        <v>49359</v>
      </c>
      <c r="I31" s="19">
        <v>43615</v>
      </c>
      <c r="J31" s="19">
        <v>5744</v>
      </c>
      <c r="K31" s="19">
        <v>0</v>
      </c>
      <c r="L31" s="19">
        <v>5744</v>
      </c>
      <c r="M31" s="19">
        <v>1150894</v>
      </c>
      <c r="N31" s="19">
        <v>1049792</v>
      </c>
      <c r="O31" s="19">
        <v>101102</v>
      </c>
      <c r="P31" s="19">
        <v>0</v>
      </c>
      <c r="Q31" s="19">
        <v>0</v>
      </c>
      <c r="R31" s="19">
        <v>101102</v>
      </c>
      <c r="S31" s="19">
        <v>15752</v>
      </c>
      <c r="T31" s="19">
        <v>15752</v>
      </c>
      <c r="U31" s="19">
        <v>0</v>
      </c>
      <c r="V31" s="19">
        <v>0</v>
      </c>
      <c r="W31" s="19">
        <v>0</v>
      </c>
      <c r="X31" s="19">
        <v>206652</v>
      </c>
      <c r="Y31" s="19">
        <v>194211</v>
      </c>
      <c r="Z31" s="19">
        <v>12441</v>
      </c>
      <c r="AA31" s="19">
        <v>0</v>
      </c>
      <c r="AB31" s="19">
        <v>12441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</row>
    <row r="32" spans="1:38" s="13" customFormat="1" ht="17.25" customHeight="1">
      <c r="A32" s="8" t="s">
        <v>62</v>
      </c>
      <c r="B32" s="19">
        <v>1341681</v>
      </c>
      <c r="C32" s="19">
        <v>1341321</v>
      </c>
      <c r="D32" s="19">
        <v>360</v>
      </c>
      <c r="E32" s="19">
        <v>0</v>
      </c>
      <c r="F32" s="19">
        <v>0</v>
      </c>
      <c r="G32" s="19">
        <v>360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1281415</v>
      </c>
      <c r="N32" s="19">
        <v>1256703</v>
      </c>
      <c r="O32" s="19">
        <v>24712</v>
      </c>
      <c r="P32" s="19">
        <v>0</v>
      </c>
      <c r="Q32" s="19">
        <v>0</v>
      </c>
      <c r="R32" s="19">
        <v>24712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205633</v>
      </c>
      <c r="Y32" s="19">
        <v>205047</v>
      </c>
      <c r="Z32" s="19">
        <v>586</v>
      </c>
      <c r="AA32" s="19">
        <v>0</v>
      </c>
      <c r="AB32" s="19">
        <v>586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</row>
    <row r="33" spans="1:38" s="13" customFormat="1" ht="17.25" customHeight="1">
      <c r="A33" s="8" t="s">
        <v>63</v>
      </c>
      <c r="B33" s="19">
        <v>1630915</v>
      </c>
      <c r="C33" s="19">
        <v>1548271</v>
      </c>
      <c r="D33" s="19">
        <v>82644</v>
      </c>
      <c r="E33" s="19">
        <v>0</v>
      </c>
      <c r="F33" s="19">
        <v>0</v>
      </c>
      <c r="G33" s="19">
        <v>82644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1332075</v>
      </c>
      <c r="N33" s="19">
        <v>1287778</v>
      </c>
      <c r="O33" s="19">
        <v>44297</v>
      </c>
      <c r="P33" s="19">
        <v>0</v>
      </c>
      <c r="Q33" s="19">
        <v>0</v>
      </c>
      <c r="R33" s="19">
        <v>44297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274977</v>
      </c>
      <c r="Y33" s="19">
        <v>267880</v>
      </c>
      <c r="Z33" s="19">
        <v>7097</v>
      </c>
      <c r="AA33" s="19">
        <v>0</v>
      </c>
      <c r="AB33" s="19">
        <v>7097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</row>
    <row r="34" spans="1:38" s="13" customFormat="1" ht="17.25" customHeight="1">
      <c r="A34" s="8" t="s">
        <v>64</v>
      </c>
      <c r="B34" s="19">
        <v>1341955</v>
      </c>
      <c r="C34" s="19">
        <v>1260718</v>
      </c>
      <c r="D34" s="19">
        <v>81237</v>
      </c>
      <c r="E34" s="19">
        <v>0</v>
      </c>
      <c r="F34" s="19">
        <v>0</v>
      </c>
      <c r="G34" s="19">
        <v>81237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1409989</v>
      </c>
      <c r="N34" s="19">
        <v>1370598</v>
      </c>
      <c r="O34" s="19">
        <v>39391</v>
      </c>
      <c r="P34" s="19">
        <v>0</v>
      </c>
      <c r="Q34" s="19">
        <v>0</v>
      </c>
      <c r="R34" s="19">
        <v>39391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253683</v>
      </c>
      <c r="Y34" s="19">
        <v>238627</v>
      </c>
      <c r="Z34" s="19">
        <v>15056</v>
      </c>
      <c r="AA34" s="19">
        <v>0</v>
      </c>
      <c r="AB34" s="19">
        <v>15056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</row>
    <row r="35" spans="1:38" s="13" customFormat="1" ht="17.25" customHeight="1">
      <c r="A35" s="8" t="s">
        <v>65</v>
      </c>
      <c r="B35" s="19">
        <v>1063672</v>
      </c>
      <c r="C35" s="19">
        <v>1043354</v>
      </c>
      <c r="D35" s="19">
        <v>20318</v>
      </c>
      <c r="E35" s="19">
        <v>0</v>
      </c>
      <c r="F35" s="19">
        <v>0</v>
      </c>
      <c r="G35" s="19">
        <v>20318</v>
      </c>
      <c r="H35" s="19">
        <v>94890</v>
      </c>
      <c r="I35" s="19">
        <v>93760</v>
      </c>
      <c r="J35" s="19">
        <v>1130</v>
      </c>
      <c r="K35" s="19">
        <v>0</v>
      </c>
      <c r="L35" s="19">
        <v>1130</v>
      </c>
      <c r="M35" s="19">
        <v>977319</v>
      </c>
      <c r="N35" s="19">
        <v>945635</v>
      </c>
      <c r="O35" s="19">
        <v>31684</v>
      </c>
      <c r="P35" s="19">
        <v>0</v>
      </c>
      <c r="Q35" s="19">
        <v>0</v>
      </c>
      <c r="R35" s="19">
        <v>31684</v>
      </c>
      <c r="S35" s="19">
        <v>6061</v>
      </c>
      <c r="T35" s="19">
        <v>3122</v>
      </c>
      <c r="U35" s="19">
        <v>2939</v>
      </c>
      <c r="V35" s="19">
        <v>0</v>
      </c>
      <c r="W35" s="19">
        <v>2939</v>
      </c>
      <c r="X35" s="19">
        <v>149826</v>
      </c>
      <c r="Y35" s="19">
        <v>145702</v>
      </c>
      <c r="Z35" s="19">
        <v>4124</v>
      </c>
      <c r="AA35" s="19">
        <v>0</v>
      </c>
      <c r="AB35" s="19">
        <v>4124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</row>
    <row r="36" spans="1:38" s="13" customFormat="1" ht="17.25" customHeight="1">
      <c r="A36" s="8" t="s">
        <v>66</v>
      </c>
      <c r="B36" s="19">
        <v>2913226</v>
      </c>
      <c r="C36" s="19">
        <v>2839613</v>
      </c>
      <c r="D36" s="19">
        <v>73613</v>
      </c>
      <c r="E36" s="19">
        <v>0</v>
      </c>
      <c r="F36" s="19">
        <v>0</v>
      </c>
      <c r="G36" s="19">
        <v>73613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3047937</v>
      </c>
      <c r="N36" s="19">
        <v>2885546</v>
      </c>
      <c r="O36" s="19">
        <v>162391</v>
      </c>
      <c r="P36" s="19">
        <v>0</v>
      </c>
      <c r="Q36" s="19">
        <v>0</v>
      </c>
      <c r="R36" s="19">
        <v>162391</v>
      </c>
      <c r="S36" s="19">
        <v>1158</v>
      </c>
      <c r="T36" s="19">
        <v>0</v>
      </c>
      <c r="U36" s="19">
        <v>1158</v>
      </c>
      <c r="V36" s="19">
        <v>0</v>
      </c>
      <c r="W36" s="19">
        <v>1158</v>
      </c>
      <c r="X36" s="19">
        <v>529409</v>
      </c>
      <c r="Y36" s="19">
        <v>523248</v>
      </c>
      <c r="Z36" s="19">
        <v>6161</v>
      </c>
      <c r="AA36" s="19">
        <v>0</v>
      </c>
      <c r="AB36" s="19">
        <v>6161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</row>
    <row r="37" spans="1:38" s="13" customFormat="1" ht="17.25" customHeight="1">
      <c r="A37" s="8" t="s">
        <v>67</v>
      </c>
      <c r="B37" s="19">
        <v>4686109</v>
      </c>
      <c r="C37" s="19">
        <v>4649773</v>
      </c>
      <c r="D37" s="19">
        <v>36336</v>
      </c>
      <c r="E37" s="19">
        <v>0</v>
      </c>
      <c r="F37" s="19">
        <v>0</v>
      </c>
      <c r="G37" s="19">
        <v>36336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3323800</v>
      </c>
      <c r="N37" s="19">
        <v>3228428</v>
      </c>
      <c r="O37" s="19">
        <v>95372</v>
      </c>
      <c r="P37" s="19">
        <v>6</v>
      </c>
      <c r="Q37" s="19">
        <v>0</v>
      </c>
      <c r="R37" s="19">
        <v>95366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644912</v>
      </c>
      <c r="Y37" s="19">
        <v>616551</v>
      </c>
      <c r="Z37" s="19">
        <v>28361</v>
      </c>
      <c r="AA37" s="19">
        <v>0</v>
      </c>
      <c r="AB37" s="19">
        <v>28361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</row>
    <row r="38" spans="1:38" ht="17.25" customHeight="1">
      <c r="A38" s="9" t="s">
        <v>68</v>
      </c>
      <c r="B38" s="20">
        <v>388694</v>
      </c>
      <c r="C38" s="20">
        <v>372246</v>
      </c>
      <c r="D38" s="19">
        <v>16448</v>
      </c>
      <c r="E38" s="20">
        <v>0</v>
      </c>
      <c r="F38" s="20">
        <v>0</v>
      </c>
      <c r="G38" s="20">
        <v>16448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0">
        <v>327690</v>
      </c>
      <c r="N38" s="20">
        <v>322226</v>
      </c>
      <c r="O38" s="19">
        <v>5464</v>
      </c>
      <c r="P38" s="20">
        <v>0</v>
      </c>
      <c r="Q38" s="20">
        <v>0</v>
      </c>
      <c r="R38" s="20">
        <v>5464</v>
      </c>
      <c r="S38" s="20">
        <v>2003</v>
      </c>
      <c r="T38" s="20">
        <v>2003</v>
      </c>
      <c r="U38" s="19">
        <v>0</v>
      </c>
      <c r="V38" s="20">
        <v>0</v>
      </c>
      <c r="W38" s="20">
        <v>0</v>
      </c>
      <c r="X38" s="20">
        <v>53476</v>
      </c>
      <c r="Y38" s="20">
        <v>52442</v>
      </c>
      <c r="Z38" s="19">
        <v>1034</v>
      </c>
      <c r="AA38" s="20">
        <v>0</v>
      </c>
      <c r="AB38" s="20">
        <v>1034</v>
      </c>
      <c r="AC38" s="19">
        <v>0</v>
      </c>
      <c r="AD38" s="20">
        <v>0</v>
      </c>
      <c r="AE38" s="19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</row>
    <row r="39" spans="1:38" ht="17.25" customHeight="1">
      <c r="A39" s="10" t="s">
        <v>69</v>
      </c>
      <c r="B39" s="21">
        <f>SUM(B6:B38)</f>
        <v>840872656</v>
      </c>
      <c r="C39" s="21">
        <f t="shared" ref="C39:AL39" si="0">SUM(C6:C38)</f>
        <v>820040460</v>
      </c>
      <c r="D39" s="21">
        <f t="shared" si="0"/>
        <v>20832196</v>
      </c>
      <c r="E39" s="21">
        <f t="shared" si="0"/>
        <v>154</v>
      </c>
      <c r="F39" s="21">
        <f t="shared" si="0"/>
        <v>0</v>
      </c>
      <c r="G39" s="21">
        <f t="shared" si="0"/>
        <v>20832042</v>
      </c>
      <c r="H39" s="21">
        <f t="shared" si="0"/>
        <v>378788</v>
      </c>
      <c r="I39" s="21">
        <f t="shared" si="0"/>
        <v>362423</v>
      </c>
      <c r="J39" s="21">
        <f t="shared" si="0"/>
        <v>16365</v>
      </c>
      <c r="K39" s="21">
        <f t="shared" si="0"/>
        <v>0</v>
      </c>
      <c r="L39" s="21">
        <f t="shared" si="0"/>
        <v>16365</v>
      </c>
      <c r="M39" s="21">
        <f t="shared" si="0"/>
        <v>764206234</v>
      </c>
      <c r="N39" s="21">
        <f t="shared" si="0"/>
        <v>736569702</v>
      </c>
      <c r="O39" s="21">
        <f t="shared" si="0"/>
        <v>27636532</v>
      </c>
      <c r="P39" s="21">
        <f t="shared" si="0"/>
        <v>14406956</v>
      </c>
      <c r="Q39" s="21">
        <f t="shared" si="0"/>
        <v>4145691</v>
      </c>
      <c r="R39" s="21">
        <f t="shared" si="0"/>
        <v>17375267</v>
      </c>
      <c r="S39" s="21">
        <f t="shared" si="0"/>
        <v>555732</v>
      </c>
      <c r="T39" s="21">
        <f t="shared" si="0"/>
        <v>551635</v>
      </c>
      <c r="U39" s="21">
        <f t="shared" si="0"/>
        <v>4097</v>
      </c>
      <c r="V39" s="21">
        <f t="shared" si="0"/>
        <v>0</v>
      </c>
      <c r="W39" s="21">
        <f t="shared" si="0"/>
        <v>4097</v>
      </c>
      <c r="X39" s="21">
        <f t="shared" si="0"/>
        <v>173271109</v>
      </c>
      <c r="Y39" s="21">
        <f t="shared" si="0"/>
        <v>170453583</v>
      </c>
      <c r="Z39" s="21">
        <f t="shared" si="0"/>
        <v>2817526</v>
      </c>
      <c r="AA39" s="21">
        <f t="shared" si="0"/>
        <v>0</v>
      </c>
      <c r="AB39" s="21">
        <f t="shared" si="0"/>
        <v>2817526</v>
      </c>
      <c r="AC39" s="21">
        <f t="shared" si="0"/>
        <v>85370201</v>
      </c>
      <c r="AD39" s="21">
        <f t="shared" si="0"/>
        <v>84524207</v>
      </c>
      <c r="AE39" s="21">
        <f t="shared" si="0"/>
        <v>845994</v>
      </c>
      <c r="AF39" s="21">
        <f t="shared" si="0"/>
        <v>0</v>
      </c>
      <c r="AG39" s="21">
        <f t="shared" si="0"/>
        <v>845994</v>
      </c>
      <c r="AH39" s="21">
        <f t="shared" si="0"/>
        <v>12446072</v>
      </c>
      <c r="AI39" s="21">
        <f t="shared" si="0"/>
        <v>12446072</v>
      </c>
      <c r="AJ39" s="21">
        <f t="shared" si="0"/>
        <v>0</v>
      </c>
      <c r="AK39" s="21">
        <f t="shared" si="0"/>
        <v>0</v>
      </c>
      <c r="AL39" s="21">
        <f t="shared" si="0"/>
        <v>0</v>
      </c>
    </row>
    <row r="40" spans="1:38">
      <c r="G40" s="13"/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３　令和４年度市町村公営事業会計（公営企業会計を除く）決算状況［&amp;P/&amp;N］&amp;R&amp;"ＭＳ ゴシック,標準"&amp;10
（単位：千円）</oddHeader>
  </headerFooter>
  <colBreaks count="6" manualBreakCount="6">
    <brk id="7" max="43" man="1"/>
    <brk id="12" max="43" man="1"/>
    <brk id="18" max="43" man="1"/>
    <brk id="23" max="43" man="1"/>
    <brk id="28" max="43" man="1"/>
    <brk id="3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</vt:lpstr>
      <vt:lpstr>'31'!Print_Area</vt:lpstr>
      <vt:lpstr>'31'!Print_Titles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2020-12-14T00:13:32Z</cp:lastPrinted>
  <dcterms:created xsi:type="dcterms:W3CDTF">2013-03-18T10:12:49Z</dcterms:created>
  <dcterms:modified xsi:type="dcterms:W3CDTF">2023-12-18T02:39:42Z</dcterms:modified>
</cp:coreProperties>
</file>