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0103\05_財政G\☆02_調査\000_データ類\03_税財政データ集\R5年度\02_財政グループ分\03_エクセル\02_RPA後（合計欄に算定式入力）\"/>
    </mc:Choice>
  </mc:AlternateContent>
  <bookViews>
    <workbookView xWindow="0" yWindow="0" windowWidth="20400" windowHeight="7236"/>
  </bookViews>
  <sheets>
    <sheet name="14" sheetId="1" r:id="rId1"/>
  </sheets>
  <externalReferences>
    <externalReference r:id="rId2"/>
  </externalReferences>
  <definedNames>
    <definedName name="_A0002">[1]ﾃﾞｰﾀ!$C$20:$C$65</definedName>
    <definedName name="_C0074">[1]ﾃﾞｰﾀ!$AM$20:$AM$65</definedName>
    <definedName name="_C0075">[1]ﾃﾞｰﾀ!$AN$20:$AN$65</definedName>
    <definedName name="_C0076">[1]ﾃﾞｰﾀ!$AO$20:$AO$65</definedName>
    <definedName name="_C0077">[1]ﾃﾞｰﾀ!$AP$20:$AP$65</definedName>
    <definedName name="_C0079">[1]ﾃﾞｰﾀ!$AQ$20:$AQ$65</definedName>
    <definedName name="_C0080">[1]ﾃﾞｰﾀ!$AR$20:$AR$65</definedName>
    <definedName name="_C0081">[1]ﾃﾞｰﾀ!$AS$20:$AS$65</definedName>
    <definedName name="_C0082">[1]ﾃﾞｰﾀ!$AT$20:$AT$65</definedName>
    <definedName name="_C0083">[1]ﾃﾞｰﾀ!$AU$20:$AU$65</definedName>
    <definedName name="_C0084">[1]ﾃﾞｰﾀ!$AV$20:$AV$65</definedName>
    <definedName name="_C0085">[1]ﾃﾞｰﾀ!$AW$20:$AW$65</definedName>
    <definedName name="_C0086">[1]ﾃﾞｰﾀ!$AX$20:$AX$65</definedName>
    <definedName name="_C0087">[1]ﾃﾞｰﾀ!$AY$20:$AY$65</definedName>
    <definedName name="_C0088">[1]ﾃﾞｰﾀ!$AZ$20:$AZ$65</definedName>
    <definedName name="_C0089">[1]ﾃﾞｰﾀ!$BA$20:$BA$65</definedName>
    <definedName name="_C0090">[1]ﾃﾞｰﾀ!$BB$20:$BB$65</definedName>
    <definedName name="_C0091">[1]ﾃﾞｰﾀ!$BC$20:$BC$65</definedName>
    <definedName name="_C0092">[1]ﾃﾞｰﾀ!$BD$20:$BD$65</definedName>
    <definedName name="_C0093">[1]ﾃﾞｰﾀ!$BE$20:$BE$65</definedName>
    <definedName name="_C0094">[1]ﾃﾞｰﾀ!$BF$20:$BF$65</definedName>
    <definedName name="_C0095">[1]ﾃﾞｰﾀ!$BG$20:$BG$65</definedName>
    <definedName name="_C0096">[1]ﾃﾞｰﾀ!$BH$20:$BH$65</definedName>
    <definedName name="_C0100">[1]ﾃﾞｰﾀ!$BI$20:$BI$65</definedName>
    <definedName name="_C0102">[1]ﾃﾞｰﾀ!$BJ$20:$BJ$65</definedName>
    <definedName name="_C0103">[1]ﾃﾞｰﾀ!$BK$20:$BK$65</definedName>
    <definedName name="_C0104">[1]ﾃﾞｰﾀ!$BL$20:$BL$65</definedName>
    <definedName name="_C0105">[1]ﾃﾞｰﾀ!$BM$20:$BM$65</definedName>
    <definedName name="_C0106">[1]ﾃﾞｰﾀ!$BN$20:$BN$65</definedName>
    <definedName name="_C0108">[1]ﾃﾞｰﾀ!$BO$20:$BO$65</definedName>
    <definedName name="_C1138">[1]ﾃﾞｰﾀ!$BP$20:$BP$65</definedName>
    <definedName name="_C1254">[1]ﾃﾞｰﾀ!$BQ$20:$BQ$65</definedName>
    <definedName name="_C1266">[1]ﾃﾞｰﾀ!$BR$20:$BR$65</definedName>
    <definedName name="_xlnm.Print_Area" localSheetId="0">'14'!$A$1:$K$39</definedName>
    <definedName name="_xlnm.Print_Titles" localSheetId="0">'14'!$A:$A</definedName>
  </definedNames>
  <calcPr calcId="162913"/>
</workbook>
</file>

<file path=xl/calcChain.xml><?xml version="1.0" encoding="utf-8"?>
<calcChain xmlns="http://schemas.openxmlformats.org/spreadsheetml/2006/main">
  <c r="C39" i="1" l="1"/>
  <c r="D39" i="1"/>
  <c r="E39" i="1"/>
  <c r="F39" i="1"/>
  <c r="G39" i="1"/>
  <c r="H39" i="1"/>
  <c r="I39" i="1"/>
  <c r="J39" i="1"/>
  <c r="K39" i="1"/>
  <c r="B39" i="1"/>
</calcChain>
</file>

<file path=xl/sharedStrings.xml><?xml version="1.0" encoding="utf-8"?>
<sst xmlns="http://schemas.openxmlformats.org/spreadsheetml/2006/main" count="57" uniqueCount="57">
  <si>
    <t>現在高</t>
    <rPh sb="0" eb="2">
      <t>ゲンザイ</t>
    </rPh>
    <rPh sb="2" eb="3">
      <t>ダカ</t>
    </rPh>
    <phoneticPr fontId="0"/>
  </si>
  <si>
    <t>発行額</t>
    <rPh sb="0" eb="3">
      <t>ハッコウガク</t>
    </rPh>
    <phoneticPr fontId="0"/>
  </si>
  <si>
    <t>元金</t>
    <rPh sb="0" eb="2">
      <t>ガンキン</t>
    </rPh>
    <phoneticPr fontId="0"/>
  </si>
  <si>
    <t>利子</t>
    <rPh sb="0" eb="2">
      <t>リシ</t>
    </rPh>
    <phoneticPr fontId="0"/>
  </si>
  <si>
    <t>計</t>
    <rPh sb="0" eb="1">
      <t>ケイ</t>
    </rPh>
    <phoneticPr fontId="0"/>
  </si>
  <si>
    <t>特定財源</t>
    <rPh sb="0" eb="2">
      <t>トクテイ</t>
    </rPh>
    <rPh sb="2" eb="4">
      <t>ザイゲン</t>
    </rPh>
    <phoneticPr fontId="0"/>
  </si>
  <si>
    <t>一般財源等</t>
    <rPh sb="0" eb="2">
      <t>イッパン</t>
    </rPh>
    <rPh sb="2" eb="4">
      <t>ザイゲン</t>
    </rPh>
    <rPh sb="4" eb="5">
      <t>トウ</t>
    </rPh>
    <phoneticPr fontId="0"/>
  </si>
  <si>
    <t>財源対策債</t>
  </si>
  <si>
    <t>現在高</t>
    <rPh sb="0" eb="2">
      <t>ゲンザイ</t>
    </rPh>
    <rPh sb="2" eb="3">
      <t>タカ</t>
    </rPh>
    <phoneticPr fontId="2"/>
  </si>
  <si>
    <t>Ａ</t>
  </si>
  <si>
    <t>Ｂ</t>
  </si>
  <si>
    <t>Ｃ</t>
  </si>
  <si>
    <t>Ｄ</t>
  </si>
  <si>
    <t>現在高</t>
    <phoneticPr fontId="2"/>
  </si>
  <si>
    <t>令和３年度末</t>
    <rPh sb="0" eb="2">
      <t>レイワ</t>
    </rPh>
    <rPh sb="3" eb="6">
      <t>ネンドマツ</t>
    </rPh>
    <phoneticPr fontId="0"/>
  </si>
  <si>
    <t>調整額</t>
    <rPh sb="0" eb="2">
      <t>チョウセイ</t>
    </rPh>
    <rPh sb="2" eb="3">
      <t>ガク</t>
    </rPh>
    <phoneticPr fontId="2"/>
  </si>
  <si>
    <t>Ｅ</t>
    <phoneticPr fontId="2"/>
  </si>
  <si>
    <t>Ａ＋Ｂ+Ｃ-Ｄ</t>
    <phoneticPr fontId="2"/>
  </si>
  <si>
    <t>横浜市</t>
    <phoneticPr fontId="2"/>
  </si>
  <si>
    <t>川崎市</t>
    <phoneticPr fontId="2"/>
  </si>
  <si>
    <t>相模原市</t>
    <phoneticPr fontId="2"/>
  </si>
  <si>
    <t>横須賀市</t>
    <phoneticPr fontId="2"/>
  </si>
  <si>
    <t>平塚市</t>
    <phoneticPr fontId="2"/>
  </si>
  <si>
    <t>鎌倉市</t>
    <phoneticPr fontId="2"/>
  </si>
  <si>
    <t>藤沢市</t>
    <phoneticPr fontId="2"/>
  </si>
  <si>
    <t>小田原市</t>
    <phoneticPr fontId="2"/>
  </si>
  <si>
    <t>茅ヶ崎市</t>
    <phoneticPr fontId="2"/>
  </si>
  <si>
    <t>逗子市</t>
    <phoneticPr fontId="2"/>
  </si>
  <si>
    <t>三浦市</t>
    <phoneticPr fontId="2"/>
  </si>
  <si>
    <t>秦野市</t>
    <phoneticPr fontId="2"/>
  </si>
  <si>
    <t>厚木市</t>
    <phoneticPr fontId="2"/>
  </si>
  <si>
    <t>大和市</t>
    <phoneticPr fontId="2"/>
  </si>
  <si>
    <t>伊勢原市</t>
    <phoneticPr fontId="2"/>
  </si>
  <si>
    <t>海老名市</t>
    <phoneticPr fontId="2"/>
  </si>
  <si>
    <t>座間市</t>
    <phoneticPr fontId="2"/>
  </si>
  <si>
    <t>南足柄市</t>
    <phoneticPr fontId="2"/>
  </si>
  <si>
    <t>綾瀬市</t>
    <phoneticPr fontId="2"/>
  </si>
  <si>
    <t>葉山町</t>
    <phoneticPr fontId="2"/>
  </si>
  <si>
    <t>寒川町</t>
    <phoneticPr fontId="2"/>
  </si>
  <si>
    <t>大磯町</t>
    <phoneticPr fontId="2"/>
  </si>
  <si>
    <t>二宮町</t>
    <phoneticPr fontId="2"/>
  </si>
  <si>
    <t>中井町</t>
    <phoneticPr fontId="2"/>
  </si>
  <si>
    <t>大井町</t>
    <phoneticPr fontId="2"/>
  </si>
  <si>
    <t>松田町</t>
    <phoneticPr fontId="2"/>
  </si>
  <si>
    <t>山北町</t>
    <phoneticPr fontId="2"/>
  </si>
  <si>
    <t>開成町</t>
    <phoneticPr fontId="2"/>
  </si>
  <si>
    <t>箱根町</t>
    <phoneticPr fontId="2"/>
  </si>
  <si>
    <t>真鶴町</t>
    <phoneticPr fontId="2"/>
  </si>
  <si>
    <t>湯河原町</t>
    <phoneticPr fontId="2"/>
  </si>
  <si>
    <t>愛川町</t>
    <phoneticPr fontId="2"/>
  </si>
  <si>
    <t>清川村</t>
    <phoneticPr fontId="2"/>
  </si>
  <si>
    <t>市町村計</t>
    <phoneticPr fontId="2"/>
  </si>
  <si>
    <t>Ｅの財源内訳</t>
    <rPh sb="2" eb="4">
      <t>ザイゲン</t>
    </rPh>
    <rPh sb="4" eb="6">
      <t>ウチワケ</t>
    </rPh>
    <phoneticPr fontId="0"/>
  </si>
  <si>
    <t>令和４年度</t>
    <rPh sb="0" eb="2">
      <t>レイワ</t>
    </rPh>
    <rPh sb="3" eb="5">
      <t>ネンド</t>
    </rPh>
    <phoneticPr fontId="0"/>
  </si>
  <si>
    <t>令和４年度元利償還額</t>
    <rPh sb="0" eb="2">
      <t>レイワ</t>
    </rPh>
    <rPh sb="3" eb="5">
      <t>ネンド</t>
    </rPh>
    <rPh sb="5" eb="7">
      <t>ガンリ</t>
    </rPh>
    <rPh sb="7" eb="10">
      <t>ショウカンガク</t>
    </rPh>
    <phoneticPr fontId="0"/>
  </si>
  <si>
    <t>令和４年度末</t>
    <rPh sb="0" eb="2">
      <t>レイワ</t>
    </rPh>
    <rPh sb="5" eb="6">
      <t>マツ</t>
    </rPh>
    <phoneticPr fontId="1"/>
  </si>
  <si>
    <t>令和４年度末</t>
    <rPh sb="0" eb="2">
      <t>レイワ</t>
    </rPh>
    <rPh sb="3" eb="6">
      <t>ネンドマツ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</si>
</sst>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Continuous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9"/>
  <sheetViews>
    <sheetView tabSelected="1" topLeftCell="A28" zoomScaleNormal="100" zoomScaleSheetLayoutView="100" workbookViewId="0">
      <selection activeCell="G53" sqref="G53"/>
    </sheetView>
  </sheetViews>
  <sheetFormatPr defaultColWidth="9.3984375" defaultRowHeight="10.8"/>
  <cols>
    <col min="1" max="1" width="14.09765625" style="17" customWidth="1"/>
    <col min="2" max="16384" width="9.3984375" style="9"/>
  </cols>
  <sheetData>
    <row r="1" spans="1:12" s="3" customFormat="1" ht="17.25" customHeight="1">
      <c r="A1" s="1"/>
      <c r="B1" s="1"/>
      <c r="C1" s="1"/>
      <c r="D1" s="1"/>
      <c r="E1" s="2" t="s">
        <v>54</v>
      </c>
      <c r="F1" s="2"/>
      <c r="G1" s="2"/>
      <c r="H1" s="2" t="s">
        <v>52</v>
      </c>
      <c r="I1" s="2"/>
      <c r="J1" s="1"/>
      <c r="K1" s="1"/>
    </row>
    <row r="2" spans="1:12" s="3" customFormat="1" ht="17.25" customHeight="1">
      <c r="A2" s="4"/>
      <c r="B2" s="4" t="s">
        <v>14</v>
      </c>
      <c r="C2" s="4" t="s">
        <v>53</v>
      </c>
      <c r="D2" s="4" t="s">
        <v>15</v>
      </c>
      <c r="E2" s="4"/>
      <c r="F2" s="4"/>
      <c r="G2" s="4"/>
      <c r="H2" s="1"/>
      <c r="I2" s="1"/>
      <c r="J2" s="4" t="s">
        <v>55</v>
      </c>
      <c r="K2" s="4" t="s">
        <v>56</v>
      </c>
    </row>
    <row r="3" spans="1:12" s="3" customFormat="1" ht="17.25" customHeight="1">
      <c r="A3" s="4"/>
      <c r="B3" s="4" t="s">
        <v>0</v>
      </c>
      <c r="C3" s="4" t="s">
        <v>1</v>
      </c>
      <c r="D3" s="4"/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13</v>
      </c>
      <c r="K3" s="5" t="s">
        <v>7</v>
      </c>
    </row>
    <row r="4" spans="1:12" s="3" customFormat="1" ht="17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 t="s">
        <v>8</v>
      </c>
    </row>
    <row r="5" spans="1:12" s="3" customFormat="1" ht="17.25" customHeight="1">
      <c r="A5" s="6"/>
      <c r="B5" s="6" t="s">
        <v>9</v>
      </c>
      <c r="C5" s="6" t="s">
        <v>10</v>
      </c>
      <c r="D5" s="6" t="s">
        <v>11</v>
      </c>
      <c r="E5" s="6" t="s">
        <v>12</v>
      </c>
      <c r="F5" s="6"/>
      <c r="G5" s="6" t="s">
        <v>16</v>
      </c>
      <c r="H5" s="6"/>
      <c r="I5" s="6"/>
      <c r="J5" s="4" t="s">
        <v>17</v>
      </c>
      <c r="K5" s="6"/>
    </row>
    <row r="6" spans="1:12" ht="17.25" customHeight="1">
      <c r="A6" s="7" t="s">
        <v>18</v>
      </c>
      <c r="B6" s="8">
        <v>2384424622</v>
      </c>
      <c r="C6" s="8">
        <v>142108096</v>
      </c>
      <c r="D6" s="8">
        <v>0</v>
      </c>
      <c r="E6" s="8">
        <v>195915765</v>
      </c>
      <c r="F6" s="8">
        <v>22908229</v>
      </c>
      <c r="G6" s="8">
        <v>218823994</v>
      </c>
      <c r="H6" s="8">
        <v>44054613</v>
      </c>
      <c r="I6" s="8">
        <v>174769381</v>
      </c>
      <c r="J6" s="8">
        <v>2330616953</v>
      </c>
      <c r="K6" s="8">
        <v>121470853</v>
      </c>
    </row>
    <row r="7" spans="1:12" s="12" customFormat="1" ht="17.25" customHeight="1">
      <c r="A7" s="10" t="s">
        <v>19</v>
      </c>
      <c r="B7" s="11">
        <v>804739323</v>
      </c>
      <c r="C7" s="11">
        <v>61491000</v>
      </c>
      <c r="D7" s="11">
        <v>1</v>
      </c>
      <c r="E7" s="11">
        <v>62354854</v>
      </c>
      <c r="F7" s="11">
        <v>8937014</v>
      </c>
      <c r="G7" s="11">
        <v>71291868</v>
      </c>
      <c r="H7" s="11">
        <v>3243929</v>
      </c>
      <c r="I7" s="11">
        <v>68047939</v>
      </c>
      <c r="J7" s="11">
        <v>803875470</v>
      </c>
      <c r="K7" s="11">
        <v>63286203</v>
      </c>
      <c r="L7" s="9"/>
    </row>
    <row r="8" spans="1:12" ht="17.25" customHeight="1">
      <c r="A8" s="18" t="s">
        <v>20</v>
      </c>
      <c r="B8" s="19">
        <v>274385848</v>
      </c>
      <c r="C8" s="19">
        <v>20079100</v>
      </c>
      <c r="D8" s="19">
        <v>0</v>
      </c>
      <c r="E8" s="19">
        <v>29244575</v>
      </c>
      <c r="F8" s="19">
        <v>1107809</v>
      </c>
      <c r="G8" s="19">
        <v>30352384</v>
      </c>
      <c r="H8" s="19">
        <v>637833</v>
      </c>
      <c r="I8" s="19">
        <v>29714551</v>
      </c>
      <c r="J8" s="19">
        <v>265220373</v>
      </c>
      <c r="K8" s="19">
        <v>214031</v>
      </c>
    </row>
    <row r="9" spans="1:12" ht="17.25" customHeight="1">
      <c r="A9" s="10" t="s">
        <v>21</v>
      </c>
      <c r="B9" s="11">
        <v>191828874</v>
      </c>
      <c r="C9" s="11">
        <v>15063700</v>
      </c>
      <c r="D9" s="11">
        <v>1</v>
      </c>
      <c r="E9" s="11">
        <v>16528183</v>
      </c>
      <c r="F9" s="11">
        <v>573384</v>
      </c>
      <c r="G9" s="11">
        <v>17101567</v>
      </c>
      <c r="H9" s="11">
        <v>232877</v>
      </c>
      <c r="I9" s="11">
        <v>16868690</v>
      </c>
      <c r="J9" s="11">
        <v>190364392</v>
      </c>
      <c r="K9" s="11">
        <v>6227792</v>
      </c>
    </row>
    <row r="10" spans="1:12" s="12" customFormat="1" ht="17.25" customHeight="1">
      <c r="A10" s="10" t="s">
        <v>22</v>
      </c>
      <c r="B10" s="11">
        <v>58494592</v>
      </c>
      <c r="C10" s="11">
        <v>2977831</v>
      </c>
      <c r="D10" s="11">
        <v>0</v>
      </c>
      <c r="E10" s="11">
        <v>6076893</v>
      </c>
      <c r="F10" s="11">
        <v>223324</v>
      </c>
      <c r="G10" s="11">
        <v>6300217</v>
      </c>
      <c r="H10" s="11">
        <v>40367</v>
      </c>
      <c r="I10" s="11">
        <v>6259850</v>
      </c>
      <c r="J10" s="11">
        <v>55395530</v>
      </c>
      <c r="K10" s="11">
        <v>1264093</v>
      </c>
      <c r="L10" s="9"/>
    </row>
    <row r="11" spans="1:12" s="12" customFormat="1" ht="17.25" customHeight="1">
      <c r="A11" s="10" t="s">
        <v>23</v>
      </c>
      <c r="B11" s="11">
        <v>31933377</v>
      </c>
      <c r="C11" s="11">
        <v>3141100</v>
      </c>
      <c r="D11" s="11">
        <v>0</v>
      </c>
      <c r="E11" s="11">
        <v>4122937</v>
      </c>
      <c r="F11" s="11">
        <v>153691</v>
      </c>
      <c r="G11" s="11">
        <v>4276628</v>
      </c>
      <c r="H11" s="11">
        <v>0</v>
      </c>
      <c r="I11" s="11">
        <v>4276628</v>
      </c>
      <c r="J11" s="11">
        <v>30951540</v>
      </c>
      <c r="K11" s="11">
        <v>1395453</v>
      </c>
      <c r="L11" s="9"/>
    </row>
    <row r="12" spans="1:12" s="12" customFormat="1" ht="17.25" customHeight="1">
      <c r="A12" s="10" t="s">
        <v>24</v>
      </c>
      <c r="B12" s="11">
        <v>81814655</v>
      </c>
      <c r="C12" s="11">
        <v>9796400</v>
      </c>
      <c r="D12" s="11">
        <v>2</v>
      </c>
      <c r="E12" s="11">
        <v>9429941</v>
      </c>
      <c r="F12" s="11">
        <v>260589</v>
      </c>
      <c r="G12" s="11">
        <v>9690530</v>
      </c>
      <c r="H12" s="11">
        <v>0</v>
      </c>
      <c r="I12" s="11">
        <v>9690530</v>
      </c>
      <c r="J12" s="11">
        <v>82181116</v>
      </c>
      <c r="K12" s="11">
        <v>5019852</v>
      </c>
      <c r="L12" s="9"/>
    </row>
    <row r="13" spans="1:12" s="12" customFormat="1" ht="17.25" customHeight="1">
      <c r="A13" s="10" t="s">
        <v>25</v>
      </c>
      <c r="B13" s="11">
        <v>59584665</v>
      </c>
      <c r="C13" s="11">
        <v>4209137</v>
      </c>
      <c r="D13" s="11">
        <v>-1</v>
      </c>
      <c r="E13" s="11">
        <v>5202361</v>
      </c>
      <c r="F13" s="11">
        <v>174985</v>
      </c>
      <c r="G13" s="11">
        <v>5377346</v>
      </c>
      <c r="H13" s="11">
        <v>253306</v>
      </c>
      <c r="I13" s="11">
        <v>5124040</v>
      </c>
      <c r="J13" s="11">
        <v>58591440</v>
      </c>
      <c r="K13" s="11">
        <v>927416</v>
      </c>
      <c r="L13" s="9"/>
    </row>
    <row r="14" spans="1:12" s="12" customFormat="1" ht="17.25" customHeight="1">
      <c r="A14" s="10" t="s">
        <v>26</v>
      </c>
      <c r="B14" s="11">
        <v>64404518</v>
      </c>
      <c r="C14" s="11">
        <v>2941605</v>
      </c>
      <c r="D14" s="11">
        <v>0</v>
      </c>
      <c r="E14" s="11">
        <v>5636397</v>
      </c>
      <c r="F14" s="11">
        <v>228249</v>
      </c>
      <c r="G14" s="11">
        <v>5864646</v>
      </c>
      <c r="H14" s="11">
        <v>0</v>
      </c>
      <c r="I14" s="11">
        <v>5864646</v>
      </c>
      <c r="J14" s="11">
        <v>61709726</v>
      </c>
      <c r="K14" s="11">
        <v>2130708</v>
      </c>
      <c r="L14" s="9"/>
    </row>
    <row r="15" spans="1:12" s="12" customFormat="1" ht="17.25" customHeight="1">
      <c r="A15" s="10" t="s">
        <v>27</v>
      </c>
      <c r="B15" s="11">
        <v>17375160</v>
      </c>
      <c r="C15" s="11">
        <v>993421</v>
      </c>
      <c r="D15" s="11">
        <v>0</v>
      </c>
      <c r="E15" s="11">
        <v>1959675</v>
      </c>
      <c r="F15" s="11">
        <v>63603</v>
      </c>
      <c r="G15" s="11">
        <v>2023278</v>
      </c>
      <c r="H15" s="11">
        <v>23460</v>
      </c>
      <c r="I15" s="11">
        <v>1999818</v>
      </c>
      <c r="J15" s="11">
        <v>16408906</v>
      </c>
      <c r="K15" s="11">
        <v>505675</v>
      </c>
      <c r="L15" s="9"/>
    </row>
    <row r="16" spans="1:12" s="12" customFormat="1" ht="17.25" customHeight="1">
      <c r="A16" s="10" t="s">
        <v>28</v>
      </c>
      <c r="B16" s="11">
        <v>22869176</v>
      </c>
      <c r="C16" s="11">
        <v>415893</v>
      </c>
      <c r="D16" s="11">
        <v>0</v>
      </c>
      <c r="E16" s="11">
        <v>1933367</v>
      </c>
      <c r="F16" s="11">
        <v>75685</v>
      </c>
      <c r="G16" s="11">
        <v>2009052</v>
      </c>
      <c r="H16" s="11">
        <v>20367</v>
      </c>
      <c r="I16" s="11">
        <v>1988685</v>
      </c>
      <c r="J16" s="11">
        <v>21351702</v>
      </c>
      <c r="K16" s="11">
        <v>750479</v>
      </c>
      <c r="L16" s="9"/>
    </row>
    <row r="17" spans="1:12" s="12" customFormat="1" ht="17.25" customHeight="1">
      <c r="A17" s="10" t="s">
        <v>29</v>
      </c>
      <c r="B17" s="11">
        <v>35886515</v>
      </c>
      <c r="C17" s="11">
        <v>1528100</v>
      </c>
      <c r="D17" s="11">
        <v>0</v>
      </c>
      <c r="E17" s="11">
        <v>3375009</v>
      </c>
      <c r="F17" s="11">
        <v>76240</v>
      </c>
      <c r="G17" s="11">
        <v>3451249</v>
      </c>
      <c r="H17" s="11">
        <v>23318</v>
      </c>
      <c r="I17" s="11">
        <v>3427931</v>
      </c>
      <c r="J17" s="11">
        <v>34039606</v>
      </c>
      <c r="K17" s="11">
        <v>1471789</v>
      </c>
      <c r="L17" s="9"/>
    </row>
    <row r="18" spans="1:12" s="12" customFormat="1" ht="17.25" customHeight="1">
      <c r="A18" s="10" t="s">
        <v>30</v>
      </c>
      <c r="B18" s="11">
        <v>60349395</v>
      </c>
      <c r="C18" s="11">
        <v>8606200</v>
      </c>
      <c r="D18" s="11">
        <v>0</v>
      </c>
      <c r="E18" s="11">
        <v>5894425</v>
      </c>
      <c r="F18" s="11">
        <v>237704</v>
      </c>
      <c r="G18" s="11">
        <v>6132129</v>
      </c>
      <c r="H18" s="11">
        <v>927381</v>
      </c>
      <c r="I18" s="11">
        <v>5204748</v>
      </c>
      <c r="J18" s="11">
        <v>63061170</v>
      </c>
      <c r="K18" s="11">
        <v>1676062</v>
      </c>
      <c r="L18" s="9"/>
    </row>
    <row r="19" spans="1:12" s="12" customFormat="1" ht="17.25" customHeight="1">
      <c r="A19" s="10" t="s">
        <v>31</v>
      </c>
      <c r="B19" s="11">
        <v>58300039</v>
      </c>
      <c r="C19" s="11">
        <v>5594700</v>
      </c>
      <c r="D19" s="11">
        <v>0</v>
      </c>
      <c r="E19" s="11">
        <v>5326727</v>
      </c>
      <c r="F19" s="11">
        <v>234640</v>
      </c>
      <c r="G19" s="11">
        <v>5561367</v>
      </c>
      <c r="H19" s="11">
        <v>74245</v>
      </c>
      <c r="I19" s="11">
        <v>5487122</v>
      </c>
      <c r="J19" s="11">
        <v>58568012</v>
      </c>
      <c r="K19" s="11">
        <v>3209042</v>
      </c>
      <c r="L19" s="9"/>
    </row>
    <row r="20" spans="1:12" s="12" customFormat="1" ht="17.25" customHeight="1">
      <c r="A20" s="10" t="s">
        <v>32</v>
      </c>
      <c r="B20" s="11">
        <v>22402604</v>
      </c>
      <c r="C20" s="11">
        <v>1113400</v>
      </c>
      <c r="D20" s="11">
        <v>0</v>
      </c>
      <c r="E20" s="11">
        <v>2813818</v>
      </c>
      <c r="F20" s="11">
        <v>77747</v>
      </c>
      <c r="G20" s="11">
        <v>2891565</v>
      </c>
      <c r="H20" s="11">
        <v>6552</v>
      </c>
      <c r="I20" s="11">
        <v>2885013</v>
      </c>
      <c r="J20" s="11">
        <v>20702186</v>
      </c>
      <c r="K20" s="11">
        <v>801471</v>
      </c>
      <c r="L20" s="9"/>
    </row>
    <row r="21" spans="1:12" s="12" customFormat="1" ht="17.25" customHeight="1">
      <c r="A21" s="10" t="s">
        <v>33</v>
      </c>
      <c r="B21" s="11">
        <v>28000121</v>
      </c>
      <c r="C21" s="11">
        <v>2806900</v>
      </c>
      <c r="D21" s="11">
        <v>0</v>
      </c>
      <c r="E21" s="11">
        <v>2666883</v>
      </c>
      <c r="F21" s="11">
        <v>140537</v>
      </c>
      <c r="G21" s="11">
        <v>2807420</v>
      </c>
      <c r="H21" s="11">
        <v>0</v>
      </c>
      <c r="I21" s="11">
        <v>2807420</v>
      </c>
      <c r="J21" s="11">
        <v>28140138</v>
      </c>
      <c r="K21" s="11">
        <v>2749823</v>
      </c>
      <c r="L21" s="9"/>
    </row>
    <row r="22" spans="1:12" s="12" customFormat="1" ht="17.25" customHeight="1">
      <c r="A22" s="10" t="s">
        <v>34</v>
      </c>
      <c r="B22" s="11">
        <v>27912035</v>
      </c>
      <c r="C22" s="11">
        <v>237400</v>
      </c>
      <c r="D22" s="11">
        <v>0</v>
      </c>
      <c r="E22" s="11">
        <v>2636571</v>
      </c>
      <c r="F22" s="11">
        <v>97030</v>
      </c>
      <c r="G22" s="11">
        <v>2733601</v>
      </c>
      <c r="H22" s="11">
        <v>0</v>
      </c>
      <c r="I22" s="11">
        <v>2733601</v>
      </c>
      <c r="J22" s="11">
        <v>25512864</v>
      </c>
      <c r="K22" s="11">
        <v>770828</v>
      </c>
      <c r="L22" s="9"/>
    </row>
    <row r="23" spans="1:12" s="12" customFormat="1" ht="17.25" customHeight="1">
      <c r="A23" s="10" t="s">
        <v>35</v>
      </c>
      <c r="B23" s="11">
        <v>15812090</v>
      </c>
      <c r="C23" s="11">
        <v>533900</v>
      </c>
      <c r="D23" s="11">
        <v>0</v>
      </c>
      <c r="E23" s="11">
        <v>1271882</v>
      </c>
      <c r="F23" s="11">
        <v>68041</v>
      </c>
      <c r="G23" s="11">
        <v>1339923</v>
      </c>
      <c r="H23" s="11">
        <v>0</v>
      </c>
      <c r="I23" s="11">
        <v>1339923</v>
      </c>
      <c r="J23" s="11">
        <v>15074108</v>
      </c>
      <c r="K23" s="11">
        <v>215875</v>
      </c>
      <c r="L23" s="9"/>
    </row>
    <row r="24" spans="1:12" ht="17.25" customHeight="1">
      <c r="A24" s="18" t="s">
        <v>36</v>
      </c>
      <c r="B24" s="19">
        <v>15721212</v>
      </c>
      <c r="C24" s="19">
        <v>862600</v>
      </c>
      <c r="D24" s="19">
        <v>1</v>
      </c>
      <c r="E24" s="19">
        <v>1880060</v>
      </c>
      <c r="F24" s="19">
        <v>50150</v>
      </c>
      <c r="G24" s="19">
        <v>1930210</v>
      </c>
      <c r="H24" s="19">
        <v>0</v>
      </c>
      <c r="I24" s="19">
        <v>1930210</v>
      </c>
      <c r="J24" s="19">
        <v>14703753</v>
      </c>
      <c r="K24" s="19">
        <v>801476</v>
      </c>
    </row>
    <row r="25" spans="1:12" ht="17.25" customHeight="1">
      <c r="A25" s="10" t="s">
        <v>37</v>
      </c>
      <c r="B25" s="11">
        <v>5916751</v>
      </c>
      <c r="C25" s="11">
        <v>523327</v>
      </c>
      <c r="D25" s="11">
        <v>0</v>
      </c>
      <c r="E25" s="11">
        <v>525200</v>
      </c>
      <c r="F25" s="11">
        <v>13568</v>
      </c>
      <c r="G25" s="11">
        <v>538768</v>
      </c>
      <c r="H25" s="11">
        <v>0</v>
      </c>
      <c r="I25" s="11">
        <v>538768</v>
      </c>
      <c r="J25" s="11">
        <v>5914878</v>
      </c>
      <c r="K25" s="11">
        <v>0</v>
      </c>
    </row>
    <row r="26" spans="1:12" s="12" customFormat="1" ht="17.25" customHeight="1">
      <c r="A26" s="10" t="s">
        <v>38</v>
      </c>
      <c r="B26" s="11">
        <v>6989125</v>
      </c>
      <c r="C26" s="11">
        <v>925700</v>
      </c>
      <c r="D26" s="11">
        <v>0</v>
      </c>
      <c r="E26" s="11">
        <v>1055836</v>
      </c>
      <c r="F26" s="11">
        <v>27019</v>
      </c>
      <c r="G26" s="11">
        <v>1082855</v>
      </c>
      <c r="H26" s="11">
        <v>0</v>
      </c>
      <c r="I26" s="11">
        <v>1082855</v>
      </c>
      <c r="J26" s="11">
        <v>6858989</v>
      </c>
      <c r="K26" s="11">
        <v>90033</v>
      </c>
      <c r="L26" s="9"/>
    </row>
    <row r="27" spans="1:12" s="12" customFormat="1" ht="17.25" customHeight="1">
      <c r="A27" s="10" t="s">
        <v>39</v>
      </c>
      <c r="B27" s="11">
        <v>8533993</v>
      </c>
      <c r="C27" s="11">
        <v>215000</v>
      </c>
      <c r="D27" s="11">
        <v>0</v>
      </c>
      <c r="E27" s="11">
        <v>701336</v>
      </c>
      <c r="F27" s="11">
        <v>21114</v>
      </c>
      <c r="G27" s="11">
        <v>722450</v>
      </c>
      <c r="H27" s="11">
        <v>3764</v>
      </c>
      <c r="I27" s="11">
        <v>718686</v>
      </c>
      <c r="J27" s="11">
        <v>8047657</v>
      </c>
      <c r="K27" s="11">
        <v>1204134</v>
      </c>
      <c r="L27" s="9"/>
    </row>
    <row r="28" spans="1:12" s="12" customFormat="1" ht="17.25" customHeight="1">
      <c r="A28" s="10" t="s">
        <v>40</v>
      </c>
      <c r="B28" s="11">
        <v>7349988</v>
      </c>
      <c r="C28" s="11">
        <v>303400</v>
      </c>
      <c r="D28" s="11">
        <v>0</v>
      </c>
      <c r="E28" s="11">
        <v>672958</v>
      </c>
      <c r="F28" s="11">
        <v>29017</v>
      </c>
      <c r="G28" s="11">
        <v>701975</v>
      </c>
      <c r="H28" s="11">
        <v>0</v>
      </c>
      <c r="I28" s="11">
        <v>701975</v>
      </c>
      <c r="J28" s="11">
        <v>6980430</v>
      </c>
      <c r="K28" s="11">
        <v>512461</v>
      </c>
      <c r="L28" s="9"/>
    </row>
    <row r="29" spans="1:12" s="12" customFormat="1" ht="17.25" customHeight="1">
      <c r="A29" s="10" t="s">
        <v>41</v>
      </c>
      <c r="B29" s="11">
        <v>417070</v>
      </c>
      <c r="C29" s="11">
        <v>0</v>
      </c>
      <c r="D29" s="11">
        <v>0</v>
      </c>
      <c r="E29" s="11">
        <v>75788</v>
      </c>
      <c r="F29" s="11">
        <v>1736</v>
      </c>
      <c r="G29" s="11">
        <v>77524</v>
      </c>
      <c r="H29" s="11">
        <v>0</v>
      </c>
      <c r="I29" s="11">
        <v>77524</v>
      </c>
      <c r="J29" s="11">
        <v>341282</v>
      </c>
      <c r="K29" s="11">
        <v>6823</v>
      </c>
      <c r="L29" s="9"/>
    </row>
    <row r="30" spans="1:12" s="12" customFormat="1" ht="17.25" customHeight="1">
      <c r="A30" s="10" t="s">
        <v>42</v>
      </c>
      <c r="B30" s="11">
        <v>3341561</v>
      </c>
      <c r="C30" s="11">
        <v>118000</v>
      </c>
      <c r="D30" s="11">
        <v>0</v>
      </c>
      <c r="E30" s="11">
        <v>231806</v>
      </c>
      <c r="F30" s="11">
        <v>7362</v>
      </c>
      <c r="G30" s="11">
        <v>239168</v>
      </c>
      <c r="H30" s="11">
        <v>0</v>
      </c>
      <c r="I30" s="11">
        <v>239168</v>
      </c>
      <c r="J30" s="11">
        <v>3227755</v>
      </c>
      <c r="K30" s="11">
        <v>98909</v>
      </c>
      <c r="L30" s="9"/>
    </row>
    <row r="31" spans="1:12" s="12" customFormat="1" ht="17.25" customHeight="1">
      <c r="A31" s="10" t="s">
        <v>43</v>
      </c>
      <c r="B31" s="11">
        <v>5630767</v>
      </c>
      <c r="C31" s="11">
        <v>380400</v>
      </c>
      <c r="D31" s="11">
        <v>0</v>
      </c>
      <c r="E31" s="11">
        <v>406836</v>
      </c>
      <c r="F31" s="11">
        <v>21778</v>
      </c>
      <c r="G31" s="11">
        <v>428614</v>
      </c>
      <c r="H31" s="11">
        <v>0</v>
      </c>
      <c r="I31" s="11">
        <v>428614</v>
      </c>
      <c r="J31" s="11">
        <v>5604331</v>
      </c>
      <c r="K31" s="11">
        <v>95908</v>
      </c>
      <c r="L31" s="9"/>
    </row>
    <row r="32" spans="1:12" s="12" customFormat="1" ht="17.25" customHeight="1">
      <c r="A32" s="10" t="s">
        <v>44</v>
      </c>
      <c r="B32" s="11">
        <v>4122408</v>
      </c>
      <c r="C32" s="11">
        <v>103722</v>
      </c>
      <c r="D32" s="11">
        <v>0</v>
      </c>
      <c r="E32" s="11">
        <v>453669</v>
      </c>
      <c r="F32" s="11">
        <v>11892</v>
      </c>
      <c r="G32" s="11">
        <v>465561</v>
      </c>
      <c r="H32" s="11">
        <v>1520</v>
      </c>
      <c r="I32" s="11">
        <v>464041</v>
      </c>
      <c r="J32" s="11">
        <v>3772461</v>
      </c>
      <c r="K32" s="11">
        <v>34135</v>
      </c>
      <c r="L32" s="9"/>
    </row>
    <row r="33" spans="1:12" s="12" customFormat="1" ht="17.25" customHeight="1">
      <c r="A33" s="10" t="s">
        <v>45</v>
      </c>
      <c r="B33" s="11">
        <v>7137254</v>
      </c>
      <c r="C33" s="11">
        <v>399600</v>
      </c>
      <c r="D33" s="11">
        <v>0</v>
      </c>
      <c r="E33" s="11">
        <v>467806</v>
      </c>
      <c r="F33" s="11">
        <v>31696</v>
      </c>
      <c r="G33" s="11">
        <v>499502</v>
      </c>
      <c r="H33" s="11">
        <v>0</v>
      </c>
      <c r="I33" s="11">
        <v>499502</v>
      </c>
      <c r="J33" s="11">
        <v>7069048</v>
      </c>
      <c r="K33" s="11">
        <v>123629</v>
      </c>
      <c r="L33" s="9"/>
    </row>
    <row r="34" spans="1:12" s="12" customFormat="1" ht="17.25" customHeight="1">
      <c r="A34" s="10" t="s">
        <v>46</v>
      </c>
      <c r="B34" s="11">
        <v>7725508</v>
      </c>
      <c r="C34" s="11">
        <v>175900</v>
      </c>
      <c r="D34" s="11">
        <v>0</v>
      </c>
      <c r="E34" s="11">
        <v>864444</v>
      </c>
      <c r="F34" s="11">
        <v>20069</v>
      </c>
      <c r="G34" s="11">
        <v>884513</v>
      </c>
      <c r="H34" s="11">
        <v>9032</v>
      </c>
      <c r="I34" s="11">
        <v>875481</v>
      </c>
      <c r="J34" s="11">
        <v>7036964</v>
      </c>
      <c r="K34" s="11">
        <v>1641</v>
      </c>
      <c r="L34" s="9"/>
    </row>
    <row r="35" spans="1:12" s="12" customFormat="1" ht="17.25" customHeight="1">
      <c r="A35" s="10" t="s">
        <v>47</v>
      </c>
      <c r="B35" s="11">
        <v>3464217</v>
      </c>
      <c r="C35" s="11">
        <v>189387</v>
      </c>
      <c r="D35" s="11">
        <v>0</v>
      </c>
      <c r="E35" s="11">
        <v>390952</v>
      </c>
      <c r="F35" s="11">
        <v>14656</v>
      </c>
      <c r="G35" s="11">
        <v>405608</v>
      </c>
      <c r="H35" s="11">
        <v>5850</v>
      </c>
      <c r="I35" s="11">
        <v>399758</v>
      </c>
      <c r="J35" s="11">
        <v>3262652</v>
      </c>
      <c r="K35" s="11">
        <v>33625</v>
      </c>
      <c r="L35" s="9"/>
    </row>
    <row r="36" spans="1:12" s="12" customFormat="1" ht="17.25" customHeight="1">
      <c r="A36" s="10" t="s">
        <v>48</v>
      </c>
      <c r="B36" s="11">
        <v>10425278</v>
      </c>
      <c r="C36" s="11">
        <v>245700</v>
      </c>
      <c r="D36" s="11">
        <v>0</v>
      </c>
      <c r="E36" s="11">
        <v>785699</v>
      </c>
      <c r="F36" s="11">
        <v>36646</v>
      </c>
      <c r="G36" s="11">
        <v>822345</v>
      </c>
      <c r="H36" s="11">
        <v>6</v>
      </c>
      <c r="I36" s="11">
        <v>822339</v>
      </c>
      <c r="J36" s="11">
        <v>9885279</v>
      </c>
      <c r="K36" s="11">
        <v>311814</v>
      </c>
      <c r="L36" s="9"/>
    </row>
    <row r="37" spans="1:12" s="12" customFormat="1" ht="17.25" customHeight="1">
      <c r="A37" s="10" t="s">
        <v>49</v>
      </c>
      <c r="B37" s="11">
        <v>6688724</v>
      </c>
      <c r="C37" s="11">
        <v>381800</v>
      </c>
      <c r="D37" s="11">
        <v>0</v>
      </c>
      <c r="E37" s="11">
        <v>730966</v>
      </c>
      <c r="F37" s="11">
        <v>24378</v>
      </c>
      <c r="G37" s="11">
        <v>755344</v>
      </c>
      <c r="H37" s="11">
        <v>11571</v>
      </c>
      <c r="I37" s="11">
        <v>743773</v>
      </c>
      <c r="J37" s="11">
        <v>6339558</v>
      </c>
      <c r="K37" s="11">
        <v>135495</v>
      </c>
      <c r="L37" s="9"/>
    </row>
    <row r="38" spans="1:12" ht="17.25" customHeight="1">
      <c r="A38" s="13" t="s">
        <v>50</v>
      </c>
      <c r="B38" s="14">
        <v>1052123</v>
      </c>
      <c r="C38" s="14">
        <v>73200</v>
      </c>
      <c r="D38" s="14">
        <v>0</v>
      </c>
      <c r="E38" s="14">
        <v>44612</v>
      </c>
      <c r="F38" s="14">
        <v>608</v>
      </c>
      <c r="G38" s="14">
        <v>45220</v>
      </c>
      <c r="H38" s="14">
        <v>0</v>
      </c>
      <c r="I38" s="14">
        <v>45220</v>
      </c>
      <c r="J38" s="14">
        <v>1080711</v>
      </c>
      <c r="K38" s="14">
        <v>0</v>
      </c>
    </row>
    <row r="39" spans="1:12" ht="17.25" customHeight="1">
      <c r="A39" s="15" t="s">
        <v>51</v>
      </c>
      <c r="B39" s="16">
        <f>SUM(B6:B38)</f>
        <v>4335033588</v>
      </c>
      <c r="C39" s="16">
        <f t="shared" ref="C39:K39" si="0">SUM(C6:C38)</f>
        <v>288535619</v>
      </c>
      <c r="D39" s="16">
        <f t="shared" si="0"/>
        <v>4</v>
      </c>
      <c r="E39" s="16">
        <f t="shared" si="0"/>
        <v>371678231</v>
      </c>
      <c r="F39" s="16">
        <f t="shared" si="0"/>
        <v>35950190</v>
      </c>
      <c r="G39" s="16">
        <f t="shared" si="0"/>
        <v>407628421</v>
      </c>
      <c r="H39" s="16">
        <f t="shared" si="0"/>
        <v>49569991</v>
      </c>
      <c r="I39" s="16">
        <f t="shared" si="0"/>
        <v>358058430</v>
      </c>
      <c r="J39" s="16">
        <f t="shared" si="0"/>
        <v>4251890980</v>
      </c>
      <c r="K39" s="16">
        <f t="shared" si="0"/>
        <v>217537528</v>
      </c>
    </row>
  </sheetData>
  <phoneticPr fontId="2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１　令和４年度市町村普通会計決算状況
　（４）地方債現在高［&amp;P/&amp;N］&amp;R&amp;"ＭＳ ゴシック,標準"&amp;10
（単位：千円）</oddHeader>
  </headerFooter>
  <colBreaks count="1" manualBreakCount="1">
    <brk id="7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</vt:lpstr>
      <vt:lpstr>'14'!Print_Area</vt:lpstr>
      <vt:lpstr>'14'!Print_Titles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2023-01-05T09:37:25Z</cp:lastPrinted>
  <dcterms:created xsi:type="dcterms:W3CDTF">2013-03-18T10:12:01Z</dcterms:created>
  <dcterms:modified xsi:type="dcterms:W3CDTF">2023-12-18T02:26:21Z</dcterms:modified>
</cp:coreProperties>
</file>