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9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施設及び業務概況'!$A$1:$V$48</definedName>
    <definedName name="_xlnm.Print_Area" localSheetId="1">'イ　歳入歳出決算に関する調'!$A$1:$V$63</definedName>
    <definedName name="_xlnm.Print_Titles" localSheetId="0">'ア　施設及び業務概況'!$A:$J</definedName>
    <definedName name="_xlnm.Print_Titles" localSheetId="1">'イ　歳入歳出決算に関する調'!$A:$J</definedName>
  </definedNames>
  <calcPr calcId="162913"/>
</workbook>
</file>

<file path=xl/calcChain.xml><?xml version="1.0" encoding="utf-8"?>
<calcChain xmlns="http://schemas.openxmlformats.org/spreadsheetml/2006/main">
  <c r="V62" i="5" l="1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</calcChain>
</file>

<file path=xl/sharedStrings.xml><?xml version="1.0" encoding="utf-8"?>
<sst xmlns="http://schemas.openxmlformats.org/spreadsheetml/2006/main" count="230" uniqueCount="160">
  <si>
    <t>老人デイサービス</t>
    <rPh sb="0" eb="2">
      <t>ロウジン</t>
    </rPh>
    <phoneticPr fontId="6"/>
  </si>
  <si>
    <t>指定訪問看護ステーション</t>
    <rPh sb="0" eb="2">
      <t>シテイ</t>
    </rPh>
    <rPh sb="2" eb="4">
      <t>ホウモン</t>
    </rPh>
    <rPh sb="4" eb="6">
      <t>カンゴ</t>
    </rPh>
    <phoneticPr fontId="6"/>
  </si>
  <si>
    <t>年延居宅介護支援利用者数</t>
    <rPh sb="0" eb="1">
      <t>ネン</t>
    </rPh>
    <rPh sb="1" eb="2">
      <t>ノベ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6"/>
  </si>
  <si>
    <t>訪問介護</t>
    <rPh sb="0" eb="2">
      <t>ホウモン</t>
    </rPh>
    <rPh sb="2" eb="4">
      <t>カイゴ</t>
    </rPh>
    <phoneticPr fontId="6"/>
  </si>
  <si>
    <t>年延外来患者数</t>
    <rPh sb="0" eb="1">
      <t>ネン</t>
    </rPh>
    <rPh sb="1" eb="2">
      <t>ノベ</t>
    </rPh>
    <rPh sb="2" eb="4">
      <t>ガイライ</t>
    </rPh>
    <rPh sb="4" eb="7">
      <t>カンジャスウ</t>
    </rPh>
    <phoneticPr fontId="6"/>
  </si>
  <si>
    <t>訪問リハビリテーション</t>
    <rPh sb="0" eb="2">
      <t>ホウモン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</si>
  <si>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</si>
  <si>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</si>
  <si>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</si>
  <si>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</si>
  <si>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</si>
  <si>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</si>
  <si>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</si>
  <si>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</si>
  <si>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</si>
  <si>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</si>
  <si>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うち</t>
    <phoneticPr fontId="6"/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</si>
  <si>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</si>
  <si>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</si>
  <si>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</si>
  <si>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</si>
  <si>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</si>
  <si>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</si>
  <si>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</si>
  <si>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</si>
  <si>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</si>
  <si>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</si>
  <si>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</si>
  <si>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</si>
  <si>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　うち地方債</t>
    <phoneticPr fontId="6"/>
  </si>
  <si>
    <t>(O)</t>
  </si>
  <si>
    <t>(P)</t>
  </si>
  <si>
    <t>国庫（県）支出金</t>
    <phoneticPr fontId="6"/>
  </si>
  <si>
    <t>地方債</t>
    <phoneticPr fontId="6"/>
  </si>
  <si>
    <t>(Q)</t>
  </si>
  <si>
    <t>黒字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</si>
  <si>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</si>
  <si>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</si>
  <si>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</si>
  <si>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</si>
  <si>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老人デイサービス</t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</si>
  <si>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</si>
  <si>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</si>
  <si>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</si>
  <si>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</si>
  <si>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施設</t>
    <rPh sb="0" eb="2">
      <t>シセツ</t>
    </rPh>
    <phoneticPr fontId="6"/>
  </si>
  <si>
    <t>施設数</t>
    <rPh sb="0" eb="3">
      <t>シセツスウ</t>
    </rPh>
    <phoneticPr fontId="6"/>
  </si>
  <si>
    <t>定員</t>
    <rPh sb="0" eb="2">
      <t>テイイン</t>
    </rPh>
    <phoneticPr fontId="6"/>
  </si>
  <si>
    <t>指定介護老人福祉施設</t>
    <phoneticPr fontId="6"/>
  </si>
  <si>
    <t>介護老人保健施設</t>
    <phoneticPr fontId="6"/>
  </si>
  <si>
    <t>通所介護</t>
    <phoneticPr fontId="6"/>
  </si>
  <si>
    <t>通所リハビリテーション</t>
    <phoneticPr fontId="6"/>
  </si>
  <si>
    <t>短期入所生活介護</t>
    <phoneticPr fontId="6"/>
  </si>
  <si>
    <t>延床面積(㎡)</t>
    <phoneticPr fontId="6"/>
  </si>
  <si>
    <t>居室床面積(㎡)</t>
    <phoneticPr fontId="6"/>
  </si>
  <si>
    <t>施設サービス日数</t>
    <phoneticPr fontId="6"/>
  </si>
  <si>
    <t>年延施設サービス利用者数</t>
    <phoneticPr fontId="6"/>
  </si>
  <si>
    <t>年延入所定員</t>
    <phoneticPr fontId="6"/>
  </si>
  <si>
    <t>施設サービス</t>
    <rPh sb="0" eb="2">
      <t>シセツ</t>
    </rPh>
    <phoneticPr fontId="6"/>
  </si>
  <si>
    <t>業務</t>
    <rPh sb="0" eb="2">
      <t>ギョウム</t>
    </rPh>
    <phoneticPr fontId="6"/>
  </si>
  <si>
    <t>居宅サービス</t>
    <rPh sb="0" eb="2">
      <t>キョタク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</si>
  <si>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</si>
  <si>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訪問看護</t>
    <rPh sb="0" eb="2">
      <t>ホウモン</t>
    </rPh>
    <rPh sb="2" eb="4">
      <t>カンゴ</t>
    </rPh>
    <phoneticPr fontId="6"/>
  </si>
  <si>
    <t>通所介護</t>
    <rPh sb="0" eb="2">
      <t>ツウショ</t>
    </rPh>
    <rPh sb="2" eb="4">
      <t>カイゴ</t>
    </rPh>
    <phoneticPr fontId="6"/>
  </si>
  <si>
    <t>通所リハビリテーション</t>
    <rPh sb="0" eb="2">
      <t>ツウショ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</si>
  <si>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</si>
  <si>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</si>
  <si>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</si>
  <si>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</si>
  <si>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居宅サービス日数</t>
    <phoneticPr fontId="3"/>
  </si>
  <si>
    <t>年延居宅サービス利用者数</t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</si>
  <si>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</si>
  <si>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その他</t>
    <rPh sb="2" eb="3">
      <t>タ</t>
    </rPh>
    <phoneticPr fontId="6"/>
  </si>
  <si>
    <t>介護サービス日数</t>
    <rPh sb="0" eb="2">
      <t>カイゴ</t>
    </rPh>
    <rPh sb="6" eb="8">
      <t>ニッスウ</t>
    </rPh>
    <phoneticPr fontId="6"/>
  </si>
  <si>
    <t>年延介護サービス利用者数</t>
    <rPh sb="0" eb="2">
      <t>ネンノベ</t>
    </rPh>
    <rPh sb="2" eb="4">
      <t>カイゴ</t>
    </rPh>
    <rPh sb="8" eb="11">
      <t>リヨウシャ</t>
    </rPh>
    <rPh sb="11" eb="12">
      <t>スウ</t>
    </rPh>
    <phoneticPr fontId="6"/>
  </si>
  <si>
    <t>うち医療分</t>
    <rPh sb="2" eb="4">
      <t>イリョウ</t>
    </rPh>
    <rPh sb="4" eb="5">
      <t>ブン</t>
    </rPh>
    <phoneticPr fontId="6"/>
  </si>
  <si>
    <t>職員数</t>
    <rPh sb="0" eb="3">
      <t>ショクインスウ</t>
    </rPh>
    <phoneticPr fontId="6"/>
  </si>
  <si>
    <t>計(人)</t>
    <rPh sb="0" eb="1">
      <t>ケイ</t>
    </rPh>
    <rPh sb="2" eb="3">
      <t>ニン</t>
    </rPh>
    <phoneticPr fontId="6"/>
  </si>
  <si>
    <t>損益勘定職員数(人)</t>
    <rPh sb="0" eb="2">
      <t>ソンエキ</t>
    </rPh>
    <rPh sb="2" eb="4">
      <t>カンジョウ</t>
    </rPh>
    <rPh sb="4" eb="7">
      <t>ショクインスウ</t>
    </rPh>
    <phoneticPr fontId="6"/>
  </si>
  <si>
    <t>資本勘定職員数(人)</t>
    <rPh sb="0" eb="2">
      <t>シホン</t>
    </rPh>
    <rPh sb="2" eb="4">
      <t>カンジョウ</t>
    </rPh>
    <rPh sb="4" eb="7">
      <t>ショクインスウ</t>
    </rPh>
    <phoneticPr fontId="6"/>
  </si>
  <si>
    <t>特別会計設置の有無</t>
    <rPh sb="0" eb="2">
      <t>トクベツ</t>
    </rPh>
    <rPh sb="2" eb="4">
      <t>カイケイ</t>
    </rPh>
    <rPh sb="4" eb="6">
      <t>セッチ</t>
    </rPh>
    <rPh sb="7" eb="9">
      <t>ウム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</si>
  <si>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</si>
  <si>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総収益　(B)＋(C)</t>
    <phoneticPr fontId="6"/>
  </si>
  <si>
    <t>　介護サービス収益</t>
    <rPh sb="1" eb="3">
      <t>カイゴ</t>
    </rPh>
    <phoneticPr fontId="6"/>
  </si>
  <si>
    <t>　　料金収入</t>
    <phoneticPr fontId="6"/>
  </si>
  <si>
    <t>　　その他</t>
    <phoneticPr fontId="6"/>
  </si>
  <si>
    <t>　介護サービス外収益</t>
    <rPh sb="1" eb="3">
      <t>カイゴ</t>
    </rPh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</si>
  <si>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</si>
  <si>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</si>
  <si>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</si>
  <si>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</si>
  <si>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介護サービス費用</t>
    <rPh sb="1" eb="3">
      <t>カイゴ</t>
    </rPh>
    <phoneticPr fontId="6"/>
  </si>
  <si>
    <t>　　職員給与費</t>
    <phoneticPr fontId="6"/>
  </si>
  <si>
    <t>　　材料費</t>
    <rPh sb="2" eb="5">
      <t>ザイリョウヒ</t>
    </rPh>
    <phoneticPr fontId="6"/>
  </si>
  <si>
    <t>　介護サービス外費用</t>
    <rPh sb="1" eb="3">
      <t>カイゴ</t>
    </rPh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</si>
  <si>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</si>
  <si>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</si>
  <si>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</si>
  <si>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</si>
  <si>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</si>
  <si>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</si>
  <si>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</si>
  <si>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</si>
  <si>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</si>
  <si>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</si>
  <si>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</si>
  <si>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</si>
  <si>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</si>
  <si>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</si>
  <si>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</si>
  <si>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</si>
  <si>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</si>
  <si>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</si>
  <si>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</si>
  <si>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</si>
  <si>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</si>
  <si>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</si>
  <si>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形式収支(L)-(M)+(N)-(O)+(X)+(Y)</t>
    <phoneticPr fontId="6"/>
  </si>
  <si>
    <t>未収入特定財源</t>
    <phoneticPr fontId="6"/>
  </si>
  <si>
    <t>翌年度に繰越すべき財源</t>
    <phoneticPr fontId="6"/>
  </si>
  <si>
    <t>実質収支(P)-(Q)</t>
    <rPh sb="0" eb="2">
      <t>ジッシツ</t>
    </rPh>
    <rPh sb="2" eb="4">
      <t>シュウシ</t>
    </rPh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</si>
  <si>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</si>
  <si>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3"/>
  </si>
  <si>
    <t>支給対象人員数</t>
    <phoneticPr fontId="3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</si>
  <si>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</si>
  <si>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</si>
  <si>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資本的収支</t>
    <rPh sb="0" eb="3">
      <t>シホンテキ</t>
    </rPh>
    <rPh sb="3" eb="5">
      <t>シュウシ</t>
    </rPh>
    <phoneticPr fontId="6"/>
  </si>
  <si>
    <t>赤字(▲)</t>
    <phoneticPr fontId="6"/>
  </si>
  <si>
    <t>(N)</t>
    <phoneticPr fontId="3"/>
  </si>
  <si>
    <t>　うち常勤職員</t>
    <rPh sb="3" eb="7">
      <t>ジョウキンショクイン</t>
    </rPh>
    <phoneticPr fontId="6"/>
  </si>
  <si>
    <t>指定訪問看護ステーション</t>
  </si>
  <si>
    <t>指定訪問看護ステーション</t>
    <phoneticPr fontId="3"/>
  </si>
  <si>
    <t>横須賀市</t>
    <phoneticPr fontId="6"/>
  </si>
  <si>
    <t>平塚市</t>
    <phoneticPr fontId="6"/>
  </si>
  <si>
    <t>小田原市</t>
    <phoneticPr fontId="6"/>
  </si>
  <si>
    <t>茅ヶ崎市</t>
    <phoneticPr fontId="6"/>
  </si>
  <si>
    <t>逗子市</t>
    <phoneticPr fontId="6"/>
  </si>
  <si>
    <t>大和市</t>
    <phoneticPr fontId="6"/>
  </si>
  <si>
    <t>南足柄市</t>
    <phoneticPr fontId="6"/>
  </si>
  <si>
    <t>南足柄市</t>
    <phoneticPr fontId="6"/>
  </si>
  <si>
    <t>綾瀬市</t>
    <phoneticPr fontId="6"/>
  </si>
  <si>
    <t>真鶴町</t>
    <phoneticPr fontId="6"/>
  </si>
  <si>
    <t>計</t>
    <phoneticPr fontId="6"/>
  </si>
  <si>
    <t>-</t>
  </si>
  <si>
    <t>利用料金制</t>
  </si>
  <si>
    <t>無</t>
  </si>
  <si>
    <t>有</t>
  </si>
  <si>
    <t>平塚市</t>
    <phoneticPr fontId="6"/>
  </si>
  <si>
    <t>逗子市</t>
    <phoneticPr fontId="6"/>
  </si>
  <si>
    <t>大和市</t>
    <phoneticPr fontId="6"/>
  </si>
  <si>
    <t>南足柄市</t>
    <phoneticPr fontId="6"/>
  </si>
  <si>
    <t>綾瀬市</t>
    <phoneticPr fontId="6"/>
  </si>
  <si>
    <t>真鶴町</t>
    <phoneticPr fontId="6"/>
  </si>
  <si>
    <t>計</t>
    <phoneticPr fontId="6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</si>
  <si>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</si>
  <si>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</si>
  <si>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-</t>
    <phoneticPr fontId="3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</si>
  <si>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</si>
  <si>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</si>
  <si>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　　　　　　　　　　　　　　　　団体
 項目</t>
    <rPh sb="20" eb="22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</si>
</sst>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&quot;▲ &quot;#,##0"/>
    <numFmt numFmtId="178" formatCode="0;&quot;▲ &quot;0"/>
    <numFmt numFmtId="179" formatCode="#,##0.00;&quot;▲ &quot;#,##0.0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178" fontId="5" fillId="2" borderId="44" xfId="0" applyNumberFormat="1" applyFont="1" applyFill="1" applyBorder="1" applyAlignment="1">
      <alignment horizontal="center" vertical="center" shrinkToFit="1"/>
    </xf>
    <xf numFmtId="178" fontId="5" fillId="2" borderId="48" xfId="0" applyNumberFormat="1" applyFont="1" applyFill="1" applyBorder="1" applyAlignment="1">
      <alignment horizontal="center" vertical="center" shrinkToFit="1"/>
    </xf>
    <xf numFmtId="177" fontId="5" fillId="2" borderId="51" xfId="7" applyNumberFormat="1" applyFont="1" applyFill="1" applyBorder="1" applyAlignment="1">
      <alignment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8" fontId="5" fillId="2" borderId="48" xfId="1" applyNumberFormat="1" applyFont="1" applyFill="1" applyBorder="1" applyAlignment="1">
      <alignment horizontal="center" vertical="center" shrinkToFit="1"/>
    </xf>
    <xf numFmtId="0" fontId="5" fillId="2" borderId="47" xfId="1" applyFont="1" applyFill="1" applyBorder="1" applyAlignment="1">
      <alignment horizontal="center" vertical="center" shrinkToFit="1"/>
    </xf>
    <xf numFmtId="38" fontId="5" fillId="0" borderId="0" xfId="7" applyFont="1" applyAlignment="1">
      <alignment vertical="center" shrinkToFit="1"/>
    </xf>
    <xf numFmtId="0" fontId="5" fillId="0" borderId="52" xfId="1" applyFont="1" applyBorder="1" applyAlignment="1">
      <alignment vertical="center" shrinkToFit="1"/>
    </xf>
    <xf numFmtId="177" fontId="5" fillId="2" borderId="53" xfId="7" applyNumberFormat="1" applyFont="1" applyFill="1" applyBorder="1" applyAlignment="1">
      <alignment vertical="center" shrinkToFit="1"/>
    </xf>
    <xf numFmtId="57" fontId="5" fillId="0" borderId="44" xfId="1" applyNumberFormat="1" applyFont="1" applyFill="1" applyBorder="1" applyAlignment="1">
      <alignment vertical="center" shrinkToFit="1"/>
    </xf>
    <xf numFmtId="178" fontId="5" fillId="0" borderId="48" xfId="1" applyNumberFormat="1" applyFont="1" applyFill="1" applyBorder="1" applyAlignment="1">
      <alignment horizontal="center" vertical="center" shrinkToFit="1"/>
    </xf>
    <xf numFmtId="177" fontId="5" fillId="0" borderId="48" xfId="1" applyNumberFormat="1" applyFont="1" applyFill="1" applyBorder="1" applyAlignment="1">
      <alignment vertical="center" shrinkToFit="1"/>
    </xf>
    <xf numFmtId="177" fontId="5" fillId="2" borderId="48" xfId="0" applyNumberFormat="1" applyFont="1" applyFill="1" applyBorder="1" applyAlignment="1">
      <alignment vertical="center" shrinkToFit="1"/>
    </xf>
    <xf numFmtId="177" fontId="5" fillId="0" borderId="48" xfId="7" applyNumberFormat="1" applyFont="1" applyFill="1" applyBorder="1" applyAlignment="1">
      <alignment vertical="center" shrinkToFit="1"/>
    </xf>
    <xf numFmtId="178" fontId="5" fillId="0" borderId="48" xfId="7" applyNumberFormat="1" applyFont="1" applyFill="1" applyBorder="1" applyAlignment="1">
      <alignment horizontal="center" vertical="center" shrinkToFit="1"/>
    </xf>
    <xf numFmtId="178" fontId="5" fillId="2" borderId="48" xfId="7" applyNumberFormat="1" applyFont="1" applyFill="1" applyBorder="1" applyAlignment="1">
      <alignment horizontal="center" vertical="center" shrinkToFit="1"/>
    </xf>
    <xf numFmtId="179" fontId="5" fillId="0" borderId="48" xfId="7" applyNumberFormat="1" applyFont="1" applyFill="1" applyBorder="1" applyAlignment="1">
      <alignment vertical="center" shrinkToFit="1"/>
    </xf>
    <xf numFmtId="179" fontId="5" fillId="0" borderId="48" xfId="7" applyNumberFormat="1" applyFont="1" applyFill="1" applyBorder="1" applyAlignment="1">
      <alignment horizontal="center" vertical="center" shrinkToFit="1"/>
    </xf>
    <xf numFmtId="179" fontId="5" fillId="2" borderId="48" xfId="7" applyNumberFormat="1" applyFont="1" applyFill="1" applyBorder="1" applyAlignment="1">
      <alignment vertical="center" shrinkToFit="1"/>
    </xf>
    <xf numFmtId="177" fontId="5" fillId="0" borderId="47" xfId="7" applyNumberFormat="1" applyFont="1" applyFill="1" applyBorder="1" applyAlignment="1">
      <alignment vertical="center" shrinkToFit="1"/>
    </xf>
    <xf numFmtId="177" fontId="5" fillId="2" borderId="47" xfId="7" applyNumberFormat="1" applyFont="1" applyFill="1" applyBorder="1" applyAlignment="1">
      <alignment vertical="center" shrinkToFit="1"/>
    </xf>
    <xf numFmtId="57" fontId="5" fillId="2" borderId="44" xfId="1" applyNumberFormat="1" applyFont="1" applyFill="1" applyBorder="1" applyAlignment="1">
      <alignment horizontal="center" vertical="center" shrinkToFit="1"/>
    </xf>
    <xf numFmtId="177" fontId="5" fillId="2" borderId="48" xfId="1" applyNumberFormat="1" applyFont="1" applyFill="1" applyBorder="1" applyAlignment="1">
      <alignment vertical="center" shrinkToFit="1"/>
    </xf>
    <xf numFmtId="177" fontId="5" fillId="0" borderId="51" xfId="7" applyNumberFormat="1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33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13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31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38" xfId="1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0" fontId="5" fillId="0" borderId="39" xfId="1" applyFont="1" applyFill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vertical="center" textRotation="255" shrinkToFit="1"/>
    </xf>
    <xf numFmtId="0" fontId="4" fillId="0" borderId="8" xfId="1" applyBorder="1" applyAlignment="1">
      <alignment vertical="center" textRotation="255" shrinkToFit="1"/>
    </xf>
    <xf numFmtId="0" fontId="5" fillId="0" borderId="34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5" xfId="1" applyFont="1" applyFill="1" applyBorder="1" applyAlignment="1">
      <alignment horizontal="center" vertical="center" textRotation="255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36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center" vertical="center" textRotation="255" shrinkToFit="1"/>
    </xf>
    <xf numFmtId="0" fontId="10" fillId="0" borderId="13" xfId="1" applyFont="1" applyFill="1" applyBorder="1" applyAlignment="1">
      <alignment horizontal="left" vertical="center" shrinkToFit="1"/>
    </xf>
    <xf numFmtId="0" fontId="10" fillId="0" borderId="14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54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wrapText="1" shrinkToFit="1"/>
    </xf>
    <xf numFmtId="0" fontId="5" fillId="0" borderId="35" xfId="1" applyFont="1" applyFill="1" applyBorder="1" applyAlignment="1">
      <alignment horizontal="left" vertical="center" wrapText="1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62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24" width="9.6328125" style="1"/>
    <col min="225" max="236" width="2.6328125" style="1" customWidth="1"/>
    <col min="237" max="480" width="9.6328125" style="1"/>
    <col min="481" max="492" width="2.6328125" style="1" customWidth="1"/>
    <col min="493" max="736" width="9.6328125" style="1"/>
    <col min="737" max="748" width="2.6328125" style="1" customWidth="1"/>
    <col min="749" max="992" width="9.6328125" style="1"/>
    <col min="993" max="1004" width="2.6328125" style="1" customWidth="1"/>
    <col min="1005" max="1248" width="9.6328125" style="1"/>
    <col min="1249" max="1260" width="2.6328125" style="1" customWidth="1"/>
    <col min="1261" max="1504" width="9.6328125" style="1"/>
    <col min="1505" max="1516" width="2.6328125" style="1" customWidth="1"/>
    <col min="1517" max="1760" width="9.6328125" style="1"/>
    <col min="1761" max="1772" width="2.6328125" style="1" customWidth="1"/>
    <col min="1773" max="2016" width="9.6328125" style="1"/>
    <col min="2017" max="2028" width="2.6328125" style="1" customWidth="1"/>
    <col min="2029" max="2272" width="9.6328125" style="1"/>
    <col min="2273" max="2284" width="2.6328125" style="1" customWidth="1"/>
    <col min="2285" max="2528" width="9.6328125" style="1"/>
    <col min="2529" max="2540" width="2.6328125" style="1" customWidth="1"/>
    <col min="2541" max="2784" width="9.6328125" style="1"/>
    <col min="2785" max="2796" width="2.6328125" style="1" customWidth="1"/>
    <col min="2797" max="3040" width="9.6328125" style="1"/>
    <col min="3041" max="3052" width="2.6328125" style="1" customWidth="1"/>
    <col min="3053" max="3296" width="9.6328125" style="1"/>
    <col min="3297" max="3308" width="2.6328125" style="1" customWidth="1"/>
    <col min="3309" max="3552" width="9.6328125" style="1"/>
    <col min="3553" max="3564" width="2.6328125" style="1" customWidth="1"/>
    <col min="3565" max="3808" width="9.6328125" style="1"/>
    <col min="3809" max="3820" width="2.6328125" style="1" customWidth="1"/>
    <col min="3821" max="4064" width="9.6328125" style="1"/>
    <col min="4065" max="4076" width="2.6328125" style="1" customWidth="1"/>
    <col min="4077" max="4320" width="9.6328125" style="1"/>
    <col min="4321" max="4332" width="2.6328125" style="1" customWidth="1"/>
    <col min="4333" max="4576" width="9.6328125" style="1"/>
    <col min="4577" max="4588" width="2.6328125" style="1" customWidth="1"/>
    <col min="4589" max="4832" width="9.6328125" style="1"/>
    <col min="4833" max="4844" width="2.6328125" style="1" customWidth="1"/>
    <col min="4845" max="5088" width="9.6328125" style="1"/>
    <col min="5089" max="5100" width="2.6328125" style="1" customWidth="1"/>
    <col min="5101" max="5344" width="9.6328125" style="1"/>
    <col min="5345" max="5356" width="2.6328125" style="1" customWidth="1"/>
    <col min="5357" max="5600" width="9.6328125" style="1"/>
    <col min="5601" max="5612" width="2.6328125" style="1" customWidth="1"/>
    <col min="5613" max="5856" width="9.6328125" style="1"/>
    <col min="5857" max="5868" width="2.6328125" style="1" customWidth="1"/>
    <col min="5869" max="6112" width="9.6328125" style="1"/>
    <col min="6113" max="6124" width="2.6328125" style="1" customWidth="1"/>
    <col min="6125" max="6368" width="9.6328125" style="1"/>
    <col min="6369" max="6380" width="2.6328125" style="1" customWidth="1"/>
    <col min="6381" max="6624" width="9.6328125" style="1"/>
    <col min="6625" max="6636" width="2.6328125" style="1" customWidth="1"/>
    <col min="6637" max="6880" width="9.6328125" style="1"/>
    <col min="6881" max="6892" width="2.6328125" style="1" customWidth="1"/>
    <col min="6893" max="7136" width="9.6328125" style="1"/>
    <col min="7137" max="7148" width="2.6328125" style="1" customWidth="1"/>
    <col min="7149" max="7392" width="9.6328125" style="1"/>
    <col min="7393" max="7404" width="2.6328125" style="1" customWidth="1"/>
    <col min="7405" max="7648" width="9.6328125" style="1"/>
    <col min="7649" max="7660" width="2.6328125" style="1" customWidth="1"/>
    <col min="7661" max="7904" width="9.6328125" style="1"/>
    <col min="7905" max="7916" width="2.6328125" style="1" customWidth="1"/>
    <col min="7917" max="8160" width="9.6328125" style="1"/>
    <col min="8161" max="8172" width="2.6328125" style="1" customWidth="1"/>
    <col min="8173" max="8416" width="9.6328125" style="1"/>
    <col min="8417" max="8428" width="2.6328125" style="1" customWidth="1"/>
    <col min="8429" max="8672" width="9.6328125" style="1"/>
    <col min="8673" max="8684" width="2.6328125" style="1" customWidth="1"/>
    <col min="8685" max="8928" width="9.6328125" style="1"/>
    <col min="8929" max="8940" width="2.6328125" style="1" customWidth="1"/>
    <col min="8941" max="9184" width="9.6328125" style="1"/>
    <col min="9185" max="9196" width="2.6328125" style="1" customWidth="1"/>
    <col min="9197" max="9440" width="9.6328125" style="1"/>
    <col min="9441" max="9452" width="2.6328125" style="1" customWidth="1"/>
    <col min="9453" max="9696" width="9.6328125" style="1"/>
    <col min="9697" max="9708" width="2.6328125" style="1" customWidth="1"/>
    <col min="9709" max="9952" width="9.6328125" style="1"/>
    <col min="9953" max="9964" width="2.6328125" style="1" customWidth="1"/>
    <col min="9965" max="10208" width="9.6328125" style="1"/>
    <col min="10209" max="10220" width="2.6328125" style="1" customWidth="1"/>
    <col min="10221" max="10464" width="9.6328125" style="1"/>
    <col min="10465" max="10476" width="2.6328125" style="1" customWidth="1"/>
    <col min="10477" max="10720" width="9.6328125" style="1"/>
    <col min="10721" max="10732" width="2.6328125" style="1" customWidth="1"/>
    <col min="10733" max="10976" width="9.6328125" style="1"/>
    <col min="10977" max="10988" width="2.6328125" style="1" customWidth="1"/>
    <col min="10989" max="11232" width="9.6328125" style="1"/>
    <col min="11233" max="11244" width="2.6328125" style="1" customWidth="1"/>
    <col min="11245" max="11488" width="9.6328125" style="1"/>
    <col min="11489" max="11500" width="2.6328125" style="1" customWidth="1"/>
    <col min="11501" max="11744" width="9.6328125" style="1"/>
    <col min="11745" max="11756" width="2.6328125" style="1" customWidth="1"/>
    <col min="11757" max="12000" width="9.6328125" style="1"/>
    <col min="12001" max="12012" width="2.6328125" style="1" customWidth="1"/>
    <col min="12013" max="12256" width="9.6328125" style="1"/>
    <col min="12257" max="12268" width="2.6328125" style="1" customWidth="1"/>
    <col min="12269" max="12512" width="9.6328125" style="1"/>
    <col min="12513" max="12524" width="2.6328125" style="1" customWidth="1"/>
    <col min="12525" max="12768" width="9.6328125" style="1"/>
    <col min="12769" max="12780" width="2.6328125" style="1" customWidth="1"/>
    <col min="12781" max="13024" width="9.6328125" style="1"/>
    <col min="13025" max="13036" width="2.6328125" style="1" customWidth="1"/>
    <col min="13037" max="13280" width="9.6328125" style="1"/>
    <col min="13281" max="13292" width="2.6328125" style="1" customWidth="1"/>
    <col min="13293" max="13536" width="9.6328125" style="1"/>
    <col min="13537" max="13548" width="2.6328125" style="1" customWidth="1"/>
    <col min="13549" max="13792" width="9.6328125" style="1"/>
    <col min="13793" max="13804" width="2.6328125" style="1" customWidth="1"/>
    <col min="13805" max="14048" width="9.6328125" style="1"/>
    <col min="14049" max="14060" width="2.6328125" style="1" customWidth="1"/>
    <col min="14061" max="14304" width="9.6328125" style="1"/>
    <col min="14305" max="14316" width="2.6328125" style="1" customWidth="1"/>
    <col min="14317" max="14560" width="9.6328125" style="1"/>
    <col min="14561" max="14572" width="2.6328125" style="1" customWidth="1"/>
    <col min="14573" max="14816" width="9.6328125" style="1"/>
    <col min="14817" max="14828" width="2.6328125" style="1" customWidth="1"/>
    <col min="14829" max="15072" width="9.6328125" style="1"/>
    <col min="15073" max="15084" width="2.6328125" style="1" customWidth="1"/>
    <col min="15085" max="15328" width="9.6328125" style="1"/>
    <col min="15329" max="15340" width="2.6328125" style="1" customWidth="1"/>
    <col min="15341" max="15584" width="9.6328125" style="1"/>
    <col min="15585" max="15596" width="2.6328125" style="1" customWidth="1"/>
    <col min="15597" max="15840" width="9.6328125" style="1"/>
    <col min="15841" max="15852" width="2.6328125" style="1" customWidth="1"/>
    <col min="15853" max="16096" width="9.6328125" style="1"/>
    <col min="16097" max="16108" width="2.6328125" style="1" customWidth="1"/>
    <col min="16109" max="16384" width="9.6328125" style="1"/>
  </cols>
  <sheetData>
    <row r="1" spans="1:22" ht="12.5" customHeight="1">
      <c r="A1" s="52" t="s">
        <v>159</v>
      </c>
      <c r="B1" s="53"/>
      <c r="C1" s="53"/>
      <c r="D1" s="53"/>
      <c r="E1" s="53"/>
      <c r="F1" s="53"/>
      <c r="G1" s="53"/>
      <c r="H1" s="53"/>
      <c r="I1" s="53"/>
      <c r="J1" s="54"/>
      <c r="K1" s="7" t="s">
        <v>132</v>
      </c>
      <c r="L1" s="8" t="s">
        <v>133</v>
      </c>
      <c r="M1" s="8" t="s">
        <v>134</v>
      </c>
      <c r="N1" s="8" t="s">
        <v>135</v>
      </c>
      <c r="O1" s="8" t="s">
        <v>136</v>
      </c>
      <c r="P1" s="8" t="s">
        <v>137</v>
      </c>
      <c r="Q1" s="8" t="s">
        <v>138</v>
      </c>
      <c r="R1" s="8" t="s">
        <v>139</v>
      </c>
      <c r="S1" s="14" t="s">
        <v>154</v>
      </c>
      <c r="T1" s="8" t="s">
        <v>140</v>
      </c>
      <c r="U1" s="8" t="s">
        <v>141</v>
      </c>
      <c r="V1" s="50" t="s">
        <v>142</v>
      </c>
    </row>
    <row r="2" spans="1:22" ht="12.5" customHeight="1">
      <c r="A2" s="55"/>
      <c r="B2" s="56"/>
      <c r="C2" s="56"/>
      <c r="D2" s="56"/>
      <c r="E2" s="56"/>
      <c r="F2" s="56"/>
      <c r="G2" s="56"/>
      <c r="H2" s="56"/>
      <c r="I2" s="56"/>
      <c r="J2" s="57"/>
      <c r="K2" s="9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0</v>
      </c>
      <c r="R2" s="10" t="s">
        <v>1</v>
      </c>
      <c r="S2" s="16" t="s">
        <v>155</v>
      </c>
      <c r="T2" s="10" t="s">
        <v>40</v>
      </c>
      <c r="U2" s="10" t="s">
        <v>130</v>
      </c>
      <c r="V2" s="51"/>
    </row>
    <row r="3" spans="1:22" s="2" customFormat="1" ht="12.5" customHeight="1">
      <c r="A3" s="58" t="s">
        <v>43</v>
      </c>
      <c r="B3" s="59"/>
      <c r="C3" s="59"/>
      <c r="D3" s="59"/>
      <c r="E3" s="59"/>
      <c r="F3" s="59"/>
      <c r="G3" s="59"/>
      <c r="H3" s="59"/>
      <c r="I3" s="59"/>
      <c r="J3" s="60"/>
      <c r="K3" s="20">
        <v>36617</v>
      </c>
      <c r="L3" s="20">
        <v>36617</v>
      </c>
      <c r="M3" s="20">
        <v>36617</v>
      </c>
      <c r="N3" s="20">
        <v>36617</v>
      </c>
      <c r="O3" s="20">
        <v>36617</v>
      </c>
      <c r="P3" s="20">
        <v>37165</v>
      </c>
      <c r="Q3" s="20">
        <v>36617</v>
      </c>
      <c r="R3" s="20">
        <v>36617</v>
      </c>
      <c r="S3" s="32" t="s">
        <v>156</v>
      </c>
      <c r="T3" s="20">
        <v>36955</v>
      </c>
      <c r="U3" s="20">
        <v>43922</v>
      </c>
      <c r="V3" s="11" t="s">
        <v>143</v>
      </c>
    </row>
    <row r="4" spans="1:22" s="2" customFormat="1" ht="12.5" customHeight="1">
      <c r="A4" s="61" t="s">
        <v>44</v>
      </c>
      <c r="B4" s="62"/>
      <c r="C4" s="62"/>
      <c r="D4" s="62"/>
      <c r="E4" s="62"/>
      <c r="F4" s="62"/>
      <c r="G4" s="62"/>
      <c r="H4" s="62"/>
      <c r="I4" s="62"/>
      <c r="J4" s="63"/>
      <c r="K4" s="21" t="s">
        <v>144</v>
      </c>
      <c r="L4" s="21" t="s">
        <v>144</v>
      </c>
      <c r="M4" s="21" t="s">
        <v>144</v>
      </c>
      <c r="N4" s="21" t="s">
        <v>144</v>
      </c>
      <c r="O4" s="21" t="s">
        <v>144</v>
      </c>
      <c r="P4" s="21" t="s">
        <v>144</v>
      </c>
      <c r="Q4" s="21" t="s">
        <v>145</v>
      </c>
      <c r="R4" s="21" t="s">
        <v>145</v>
      </c>
      <c r="S4" s="15" t="s">
        <v>156</v>
      </c>
      <c r="T4" s="21" t="s">
        <v>144</v>
      </c>
      <c r="U4" s="21" t="s">
        <v>144</v>
      </c>
      <c r="V4" s="12" t="s">
        <v>143</v>
      </c>
    </row>
    <row r="5" spans="1:22" ht="12.5" customHeight="1">
      <c r="A5" s="64" t="s">
        <v>45</v>
      </c>
      <c r="B5" s="62" t="s">
        <v>46</v>
      </c>
      <c r="C5" s="62"/>
      <c r="D5" s="62"/>
      <c r="E5" s="62"/>
      <c r="F5" s="62"/>
      <c r="G5" s="62"/>
      <c r="H5" s="62"/>
      <c r="I5" s="62"/>
      <c r="J5" s="63"/>
      <c r="K5" s="22">
        <v>4</v>
      </c>
      <c r="L5" s="22">
        <v>1</v>
      </c>
      <c r="M5" s="22">
        <v>1</v>
      </c>
      <c r="N5" s="22">
        <v>3</v>
      </c>
      <c r="O5" s="22">
        <v>1</v>
      </c>
      <c r="P5" s="22">
        <v>1</v>
      </c>
      <c r="Q5" s="22">
        <v>1</v>
      </c>
      <c r="R5" s="22">
        <v>1</v>
      </c>
      <c r="S5" s="33">
        <v>2</v>
      </c>
      <c r="T5" s="22">
        <v>1</v>
      </c>
      <c r="U5" s="22">
        <v>0</v>
      </c>
      <c r="V5" s="23">
        <f>SUM(K5:U5)-S5</f>
        <v>14</v>
      </c>
    </row>
    <row r="6" spans="1:22" ht="12.5" customHeight="1">
      <c r="A6" s="64"/>
      <c r="B6" s="65" t="s">
        <v>47</v>
      </c>
      <c r="C6" s="66" t="s">
        <v>48</v>
      </c>
      <c r="D6" s="67"/>
      <c r="E6" s="67"/>
      <c r="F6" s="67"/>
      <c r="G6" s="67"/>
      <c r="H6" s="67"/>
      <c r="I6" s="67"/>
      <c r="J6" s="68"/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33">
        <v>0</v>
      </c>
      <c r="T6" s="22">
        <v>0</v>
      </c>
      <c r="U6" s="22">
        <v>0</v>
      </c>
      <c r="V6" s="23">
        <f t="shared" ref="V6:V45" si="0">SUM(K6:U6)-S6</f>
        <v>0</v>
      </c>
    </row>
    <row r="7" spans="1:22" ht="12.5" customHeight="1">
      <c r="A7" s="64"/>
      <c r="B7" s="65"/>
      <c r="C7" s="66" t="s">
        <v>49</v>
      </c>
      <c r="D7" s="67"/>
      <c r="E7" s="67"/>
      <c r="F7" s="67"/>
      <c r="G7" s="67"/>
      <c r="H7" s="67"/>
      <c r="I7" s="67"/>
      <c r="J7" s="68"/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33">
        <v>0</v>
      </c>
      <c r="T7" s="22">
        <v>0</v>
      </c>
      <c r="U7" s="22">
        <v>0</v>
      </c>
      <c r="V7" s="23">
        <f t="shared" si="0"/>
        <v>0</v>
      </c>
    </row>
    <row r="8" spans="1:22" ht="12.5" customHeight="1">
      <c r="A8" s="64"/>
      <c r="B8" s="65"/>
      <c r="C8" s="66" t="s">
        <v>50</v>
      </c>
      <c r="D8" s="67"/>
      <c r="E8" s="67"/>
      <c r="F8" s="67"/>
      <c r="G8" s="67"/>
      <c r="H8" s="67"/>
      <c r="I8" s="67"/>
      <c r="J8" s="68"/>
      <c r="K8" s="22">
        <v>133</v>
      </c>
      <c r="L8" s="22">
        <v>25</v>
      </c>
      <c r="M8" s="22">
        <v>33</v>
      </c>
      <c r="N8" s="22">
        <v>103</v>
      </c>
      <c r="O8" s="22">
        <v>45</v>
      </c>
      <c r="P8" s="22">
        <v>30</v>
      </c>
      <c r="Q8" s="22">
        <v>18</v>
      </c>
      <c r="R8" s="22">
        <v>0</v>
      </c>
      <c r="S8" s="33">
        <v>18</v>
      </c>
      <c r="T8" s="22">
        <v>40</v>
      </c>
      <c r="U8" s="22">
        <v>0</v>
      </c>
      <c r="V8" s="23">
        <f t="shared" si="0"/>
        <v>427</v>
      </c>
    </row>
    <row r="9" spans="1:22" ht="12.5" customHeight="1">
      <c r="A9" s="64"/>
      <c r="B9" s="65"/>
      <c r="C9" s="66" t="s">
        <v>51</v>
      </c>
      <c r="D9" s="67"/>
      <c r="E9" s="67"/>
      <c r="F9" s="67"/>
      <c r="G9" s="67"/>
      <c r="H9" s="67"/>
      <c r="I9" s="67"/>
      <c r="J9" s="68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33">
        <v>0</v>
      </c>
      <c r="T9" s="22">
        <v>0</v>
      </c>
      <c r="U9" s="22">
        <v>0</v>
      </c>
      <c r="V9" s="23">
        <f t="shared" si="0"/>
        <v>0</v>
      </c>
    </row>
    <row r="10" spans="1:22" ht="12.5" customHeight="1">
      <c r="A10" s="64"/>
      <c r="B10" s="65"/>
      <c r="C10" s="66" t="s">
        <v>52</v>
      </c>
      <c r="D10" s="67"/>
      <c r="E10" s="67"/>
      <c r="F10" s="67"/>
      <c r="G10" s="67"/>
      <c r="H10" s="67"/>
      <c r="I10" s="67"/>
      <c r="J10" s="68"/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33">
        <v>0</v>
      </c>
      <c r="T10" s="22">
        <v>0</v>
      </c>
      <c r="U10" s="22">
        <v>0</v>
      </c>
      <c r="V10" s="23">
        <f t="shared" si="0"/>
        <v>0</v>
      </c>
    </row>
    <row r="11" spans="1:22" ht="12.5" customHeight="1">
      <c r="A11" s="64"/>
      <c r="B11" s="66" t="s">
        <v>53</v>
      </c>
      <c r="C11" s="67"/>
      <c r="D11" s="67"/>
      <c r="E11" s="67"/>
      <c r="F11" s="67"/>
      <c r="G11" s="67"/>
      <c r="H11" s="67"/>
      <c r="I11" s="67"/>
      <c r="J11" s="68"/>
      <c r="K11" s="24">
        <v>1862</v>
      </c>
      <c r="L11" s="24">
        <v>430</v>
      </c>
      <c r="M11" s="24">
        <v>514</v>
      </c>
      <c r="N11" s="24">
        <v>2191</v>
      </c>
      <c r="O11" s="24">
        <v>857</v>
      </c>
      <c r="P11" s="24">
        <v>1019</v>
      </c>
      <c r="Q11" s="24">
        <v>525</v>
      </c>
      <c r="R11" s="24">
        <v>151</v>
      </c>
      <c r="S11" s="33">
        <v>676</v>
      </c>
      <c r="T11" s="24">
        <v>399</v>
      </c>
      <c r="U11" s="24">
        <v>31</v>
      </c>
      <c r="V11" s="23">
        <f t="shared" si="0"/>
        <v>7979</v>
      </c>
    </row>
    <row r="12" spans="1:22" ht="12.5" customHeight="1">
      <c r="A12" s="64"/>
      <c r="B12" s="66" t="s">
        <v>54</v>
      </c>
      <c r="C12" s="67"/>
      <c r="D12" s="67"/>
      <c r="E12" s="67"/>
      <c r="F12" s="67"/>
      <c r="G12" s="67"/>
      <c r="H12" s="67"/>
      <c r="I12" s="67"/>
      <c r="J12" s="68"/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571</v>
      </c>
      <c r="Q12" s="24">
        <v>338</v>
      </c>
      <c r="R12" s="24">
        <v>82</v>
      </c>
      <c r="S12" s="33">
        <v>420</v>
      </c>
      <c r="T12" s="24">
        <v>0</v>
      </c>
      <c r="U12" s="24">
        <v>0</v>
      </c>
      <c r="V12" s="23">
        <f t="shared" si="0"/>
        <v>991</v>
      </c>
    </row>
    <row r="13" spans="1:22" ht="12.5" customHeight="1">
      <c r="A13" s="64" t="s">
        <v>59</v>
      </c>
      <c r="B13" s="35" t="s">
        <v>58</v>
      </c>
      <c r="C13" s="36"/>
      <c r="D13" s="41" t="s">
        <v>55</v>
      </c>
      <c r="E13" s="42"/>
      <c r="F13" s="42"/>
      <c r="G13" s="42"/>
      <c r="H13" s="42"/>
      <c r="I13" s="42"/>
      <c r="J13" s="43"/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33">
        <v>0</v>
      </c>
      <c r="T13" s="24">
        <v>0</v>
      </c>
      <c r="U13" s="24">
        <v>0</v>
      </c>
      <c r="V13" s="23">
        <f t="shared" si="0"/>
        <v>0</v>
      </c>
    </row>
    <row r="14" spans="1:22" ht="12.5" customHeight="1">
      <c r="A14" s="64"/>
      <c r="B14" s="37"/>
      <c r="C14" s="38"/>
      <c r="D14" s="41" t="s">
        <v>56</v>
      </c>
      <c r="E14" s="42"/>
      <c r="F14" s="42"/>
      <c r="G14" s="42"/>
      <c r="H14" s="42"/>
      <c r="I14" s="42"/>
      <c r="J14" s="43"/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33">
        <v>0</v>
      </c>
      <c r="T14" s="24">
        <v>0</v>
      </c>
      <c r="U14" s="24">
        <v>0</v>
      </c>
      <c r="V14" s="23">
        <f t="shared" si="0"/>
        <v>0</v>
      </c>
    </row>
    <row r="15" spans="1:22" ht="12.5" customHeight="1">
      <c r="A15" s="64"/>
      <c r="B15" s="39"/>
      <c r="C15" s="40"/>
      <c r="D15" s="41" t="s">
        <v>57</v>
      </c>
      <c r="E15" s="42"/>
      <c r="F15" s="42"/>
      <c r="G15" s="42"/>
      <c r="H15" s="42"/>
      <c r="I15" s="42"/>
      <c r="J15" s="43"/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33">
        <v>0</v>
      </c>
      <c r="T15" s="24">
        <v>0</v>
      </c>
      <c r="U15" s="24">
        <v>0</v>
      </c>
      <c r="V15" s="23">
        <f t="shared" si="0"/>
        <v>0</v>
      </c>
    </row>
    <row r="16" spans="1:22" ht="12.5" customHeight="1">
      <c r="A16" s="64"/>
      <c r="B16" s="83" t="s">
        <v>60</v>
      </c>
      <c r="C16" s="44" t="s">
        <v>3</v>
      </c>
      <c r="D16" s="45"/>
      <c r="E16" s="45"/>
      <c r="F16" s="46"/>
      <c r="G16" s="41" t="s">
        <v>69</v>
      </c>
      <c r="H16" s="42"/>
      <c r="I16" s="42"/>
      <c r="J16" s="43"/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33">
        <v>0</v>
      </c>
      <c r="T16" s="24">
        <v>0</v>
      </c>
      <c r="U16" s="24">
        <v>0</v>
      </c>
      <c r="V16" s="23">
        <f t="shared" si="0"/>
        <v>0</v>
      </c>
    </row>
    <row r="17" spans="1:22" ht="12.5" customHeight="1">
      <c r="A17" s="64"/>
      <c r="B17" s="84"/>
      <c r="C17" s="47"/>
      <c r="D17" s="48"/>
      <c r="E17" s="48"/>
      <c r="F17" s="49"/>
      <c r="G17" s="41" t="s">
        <v>70</v>
      </c>
      <c r="H17" s="42"/>
      <c r="I17" s="42"/>
      <c r="J17" s="43"/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33">
        <v>0</v>
      </c>
      <c r="T17" s="24">
        <v>0</v>
      </c>
      <c r="U17" s="24">
        <v>0</v>
      </c>
      <c r="V17" s="23">
        <f t="shared" si="0"/>
        <v>0</v>
      </c>
    </row>
    <row r="18" spans="1:22" ht="12.5" customHeight="1">
      <c r="A18" s="64"/>
      <c r="B18" s="84"/>
      <c r="C18" s="44" t="s">
        <v>61</v>
      </c>
      <c r="D18" s="45"/>
      <c r="E18" s="45"/>
      <c r="F18" s="46"/>
      <c r="G18" s="41" t="s">
        <v>69</v>
      </c>
      <c r="H18" s="42"/>
      <c r="I18" s="42"/>
      <c r="J18" s="43"/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33">
        <v>0</v>
      </c>
      <c r="T18" s="24">
        <v>0</v>
      </c>
      <c r="U18" s="24">
        <v>0</v>
      </c>
      <c r="V18" s="23">
        <f t="shared" si="0"/>
        <v>0</v>
      </c>
    </row>
    <row r="19" spans="1:22" ht="12.5" customHeight="1">
      <c r="A19" s="64"/>
      <c r="B19" s="84"/>
      <c r="C19" s="47"/>
      <c r="D19" s="48"/>
      <c r="E19" s="48"/>
      <c r="F19" s="49"/>
      <c r="G19" s="41" t="s">
        <v>70</v>
      </c>
      <c r="H19" s="42"/>
      <c r="I19" s="42"/>
      <c r="J19" s="43"/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33">
        <v>0</v>
      </c>
      <c r="T19" s="24">
        <v>0</v>
      </c>
      <c r="U19" s="24">
        <v>0</v>
      </c>
      <c r="V19" s="23">
        <f t="shared" si="0"/>
        <v>0</v>
      </c>
    </row>
    <row r="20" spans="1:22" ht="12.5" customHeight="1">
      <c r="A20" s="64"/>
      <c r="B20" s="84"/>
      <c r="C20" s="44" t="s">
        <v>62</v>
      </c>
      <c r="D20" s="45"/>
      <c r="E20" s="45"/>
      <c r="F20" s="46"/>
      <c r="G20" s="41" t="s">
        <v>69</v>
      </c>
      <c r="H20" s="42"/>
      <c r="I20" s="42"/>
      <c r="J20" s="43"/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365</v>
      </c>
      <c r="S20" s="33">
        <v>365</v>
      </c>
      <c r="T20" s="24">
        <v>0</v>
      </c>
      <c r="U20" s="24">
        <v>0</v>
      </c>
      <c r="V20" s="23">
        <f t="shared" si="0"/>
        <v>365</v>
      </c>
    </row>
    <row r="21" spans="1:22" ht="12.5" customHeight="1">
      <c r="A21" s="64"/>
      <c r="B21" s="84"/>
      <c r="C21" s="47"/>
      <c r="D21" s="48"/>
      <c r="E21" s="48"/>
      <c r="F21" s="49"/>
      <c r="G21" s="41" t="s">
        <v>70</v>
      </c>
      <c r="H21" s="42"/>
      <c r="I21" s="42"/>
      <c r="J21" s="43"/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6914</v>
      </c>
      <c r="S21" s="33">
        <v>6914</v>
      </c>
      <c r="T21" s="24">
        <v>0</v>
      </c>
      <c r="U21" s="24">
        <v>0</v>
      </c>
      <c r="V21" s="23">
        <f t="shared" si="0"/>
        <v>6914</v>
      </c>
    </row>
    <row r="22" spans="1:22" ht="12.5" customHeight="1">
      <c r="A22" s="64"/>
      <c r="B22" s="84"/>
      <c r="C22" s="44" t="s">
        <v>5</v>
      </c>
      <c r="D22" s="45"/>
      <c r="E22" s="45"/>
      <c r="F22" s="46"/>
      <c r="G22" s="41" t="s">
        <v>69</v>
      </c>
      <c r="H22" s="42"/>
      <c r="I22" s="42"/>
      <c r="J22" s="43"/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33">
        <v>0</v>
      </c>
      <c r="T22" s="24">
        <v>0</v>
      </c>
      <c r="U22" s="24">
        <v>0</v>
      </c>
      <c r="V22" s="23">
        <f t="shared" si="0"/>
        <v>0</v>
      </c>
    </row>
    <row r="23" spans="1:22" ht="12.5" customHeight="1">
      <c r="A23" s="64"/>
      <c r="B23" s="84"/>
      <c r="C23" s="47"/>
      <c r="D23" s="48"/>
      <c r="E23" s="48"/>
      <c r="F23" s="49"/>
      <c r="G23" s="41" t="s">
        <v>70</v>
      </c>
      <c r="H23" s="42"/>
      <c r="I23" s="42"/>
      <c r="J23" s="43"/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33">
        <v>0</v>
      </c>
      <c r="T23" s="24">
        <v>0</v>
      </c>
      <c r="U23" s="24">
        <v>0</v>
      </c>
      <c r="V23" s="23">
        <f t="shared" si="0"/>
        <v>0</v>
      </c>
    </row>
    <row r="24" spans="1:22" ht="12.5" customHeight="1">
      <c r="A24" s="64"/>
      <c r="B24" s="84"/>
      <c r="C24" s="72" t="s">
        <v>6</v>
      </c>
      <c r="D24" s="73"/>
      <c r="E24" s="73"/>
      <c r="F24" s="74"/>
      <c r="G24" s="41" t="s">
        <v>70</v>
      </c>
      <c r="H24" s="42"/>
      <c r="I24" s="42"/>
      <c r="J24" s="43"/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33">
        <v>0</v>
      </c>
      <c r="T24" s="24">
        <v>0</v>
      </c>
      <c r="U24" s="24">
        <v>0</v>
      </c>
      <c r="V24" s="23">
        <f t="shared" si="0"/>
        <v>0</v>
      </c>
    </row>
    <row r="25" spans="1:22" ht="12.5" customHeight="1">
      <c r="A25" s="64"/>
      <c r="B25" s="84"/>
      <c r="C25" s="44" t="s">
        <v>63</v>
      </c>
      <c r="D25" s="45"/>
      <c r="E25" s="45"/>
      <c r="F25" s="46"/>
      <c r="G25" s="41" t="s">
        <v>69</v>
      </c>
      <c r="H25" s="42"/>
      <c r="I25" s="42"/>
      <c r="J25" s="43"/>
      <c r="K25" s="24">
        <v>1212</v>
      </c>
      <c r="L25" s="24">
        <v>293</v>
      </c>
      <c r="M25" s="24">
        <v>311</v>
      </c>
      <c r="N25" s="24">
        <v>922</v>
      </c>
      <c r="O25" s="24">
        <v>0</v>
      </c>
      <c r="P25" s="24">
        <v>293</v>
      </c>
      <c r="Q25" s="24">
        <v>241</v>
      </c>
      <c r="R25" s="24">
        <v>0</v>
      </c>
      <c r="S25" s="33">
        <v>241</v>
      </c>
      <c r="T25" s="24">
        <v>302</v>
      </c>
      <c r="U25" s="24">
        <v>0</v>
      </c>
      <c r="V25" s="23">
        <f t="shared" si="0"/>
        <v>3574</v>
      </c>
    </row>
    <row r="26" spans="1:22" ht="12.5" customHeight="1">
      <c r="A26" s="64"/>
      <c r="B26" s="84"/>
      <c r="C26" s="47"/>
      <c r="D26" s="48"/>
      <c r="E26" s="48"/>
      <c r="F26" s="49"/>
      <c r="G26" s="41" t="s">
        <v>70</v>
      </c>
      <c r="H26" s="42"/>
      <c r="I26" s="42"/>
      <c r="J26" s="43"/>
      <c r="K26" s="24">
        <v>22987</v>
      </c>
      <c r="L26" s="24">
        <v>6284</v>
      </c>
      <c r="M26" s="24">
        <v>7317</v>
      </c>
      <c r="N26" s="24">
        <v>20539</v>
      </c>
      <c r="O26" s="24">
        <v>0</v>
      </c>
      <c r="P26" s="24">
        <v>5142</v>
      </c>
      <c r="Q26" s="24">
        <v>4939</v>
      </c>
      <c r="R26" s="24">
        <v>0</v>
      </c>
      <c r="S26" s="33">
        <v>4939</v>
      </c>
      <c r="T26" s="24">
        <v>8949</v>
      </c>
      <c r="U26" s="24">
        <v>0</v>
      </c>
      <c r="V26" s="23">
        <f t="shared" si="0"/>
        <v>76157</v>
      </c>
    </row>
    <row r="27" spans="1:22" ht="12.5" customHeight="1">
      <c r="A27" s="64"/>
      <c r="B27" s="84"/>
      <c r="C27" s="44" t="s">
        <v>64</v>
      </c>
      <c r="D27" s="45"/>
      <c r="E27" s="45"/>
      <c r="F27" s="46"/>
      <c r="G27" s="41" t="s">
        <v>69</v>
      </c>
      <c r="H27" s="42"/>
      <c r="I27" s="42"/>
      <c r="J27" s="43"/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33">
        <v>0</v>
      </c>
      <c r="T27" s="24">
        <v>0</v>
      </c>
      <c r="U27" s="24">
        <v>0</v>
      </c>
      <c r="V27" s="23">
        <f t="shared" si="0"/>
        <v>0</v>
      </c>
    </row>
    <row r="28" spans="1:22" ht="12.5" customHeight="1">
      <c r="A28" s="64"/>
      <c r="B28" s="84"/>
      <c r="C28" s="47"/>
      <c r="D28" s="48"/>
      <c r="E28" s="48"/>
      <c r="F28" s="49"/>
      <c r="G28" s="41" t="s">
        <v>70</v>
      </c>
      <c r="H28" s="42"/>
      <c r="I28" s="42"/>
      <c r="J28" s="43"/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33">
        <v>0</v>
      </c>
      <c r="T28" s="24">
        <v>0</v>
      </c>
      <c r="U28" s="24">
        <v>0</v>
      </c>
      <c r="V28" s="23">
        <f t="shared" si="0"/>
        <v>0</v>
      </c>
    </row>
    <row r="29" spans="1:22" ht="12.5" customHeight="1">
      <c r="A29" s="64"/>
      <c r="B29" s="84"/>
      <c r="C29" s="44" t="s">
        <v>65</v>
      </c>
      <c r="D29" s="45"/>
      <c r="E29" s="45"/>
      <c r="F29" s="46"/>
      <c r="G29" s="41" t="s">
        <v>69</v>
      </c>
      <c r="H29" s="42"/>
      <c r="I29" s="42"/>
      <c r="J29" s="43"/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33">
        <v>0</v>
      </c>
      <c r="T29" s="24">
        <v>0</v>
      </c>
      <c r="U29" s="24">
        <v>0</v>
      </c>
      <c r="V29" s="23">
        <f t="shared" si="0"/>
        <v>0</v>
      </c>
    </row>
    <row r="30" spans="1:22" ht="12.5" customHeight="1">
      <c r="A30" s="64"/>
      <c r="B30" s="84"/>
      <c r="C30" s="76"/>
      <c r="D30" s="77"/>
      <c r="E30" s="77"/>
      <c r="F30" s="78"/>
      <c r="G30" s="41" t="s">
        <v>70</v>
      </c>
      <c r="H30" s="42"/>
      <c r="I30" s="42"/>
      <c r="J30" s="43"/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33">
        <v>0</v>
      </c>
      <c r="T30" s="24">
        <v>0</v>
      </c>
      <c r="U30" s="24">
        <v>0</v>
      </c>
      <c r="V30" s="23">
        <f t="shared" si="0"/>
        <v>0</v>
      </c>
    </row>
    <row r="31" spans="1:22" ht="12.5" customHeight="1">
      <c r="A31" s="64"/>
      <c r="B31" s="84"/>
      <c r="C31" s="47"/>
      <c r="D31" s="48"/>
      <c r="E31" s="48"/>
      <c r="F31" s="49"/>
      <c r="G31" s="41" t="s">
        <v>71</v>
      </c>
      <c r="H31" s="42"/>
      <c r="I31" s="42"/>
      <c r="J31" s="43"/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33">
        <v>0</v>
      </c>
      <c r="T31" s="24">
        <v>0</v>
      </c>
      <c r="U31" s="24">
        <v>0</v>
      </c>
      <c r="V31" s="23">
        <f t="shared" si="0"/>
        <v>0</v>
      </c>
    </row>
    <row r="32" spans="1:22" ht="12.5" customHeight="1">
      <c r="A32" s="64"/>
      <c r="B32" s="84"/>
      <c r="C32" s="44" t="s">
        <v>66</v>
      </c>
      <c r="D32" s="45"/>
      <c r="E32" s="45"/>
      <c r="F32" s="46"/>
      <c r="G32" s="41" t="s">
        <v>69</v>
      </c>
      <c r="H32" s="42"/>
      <c r="I32" s="42"/>
      <c r="J32" s="43"/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33">
        <v>0</v>
      </c>
      <c r="T32" s="24">
        <v>0</v>
      </c>
      <c r="U32" s="24">
        <v>0</v>
      </c>
      <c r="V32" s="23">
        <f t="shared" si="0"/>
        <v>0</v>
      </c>
    </row>
    <row r="33" spans="1:23" ht="12.5" customHeight="1">
      <c r="A33" s="64"/>
      <c r="B33" s="84"/>
      <c r="C33" s="47"/>
      <c r="D33" s="48"/>
      <c r="E33" s="48"/>
      <c r="F33" s="49"/>
      <c r="G33" s="41" t="s">
        <v>70</v>
      </c>
      <c r="H33" s="42"/>
      <c r="I33" s="42"/>
      <c r="J33" s="43"/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33">
        <v>0</v>
      </c>
      <c r="T33" s="24">
        <v>0</v>
      </c>
      <c r="U33" s="24">
        <v>0</v>
      </c>
      <c r="V33" s="23">
        <f t="shared" si="0"/>
        <v>0</v>
      </c>
    </row>
    <row r="34" spans="1:23" ht="12.5" customHeight="1">
      <c r="A34" s="64"/>
      <c r="B34" s="84"/>
      <c r="C34" s="72" t="s">
        <v>67</v>
      </c>
      <c r="D34" s="73"/>
      <c r="E34" s="73"/>
      <c r="F34" s="74"/>
      <c r="G34" s="41" t="s">
        <v>70</v>
      </c>
      <c r="H34" s="42"/>
      <c r="I34" s="42"/>
      <c r="J34" s="43"/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33">
        <v>0</v>
      </c>
      <c r="T34" s="24">
        <v>0</v>
      </c>
      <c r="U34" s="24">
        <v>0</v>
      </c>
      <c r="V34" s="23">
        <f t="shared" si="0"/>
        <v>0</v>
      </c>
    </row>
    <row r="35" spans="1:23" ht="12.5" customHeight="1">
      <c r="A35" s="64"/>
      <c r="B35" s="69" t="s">
        <v>68</v>
      </c>
      <c r="C35" s="70"/>
      <c r="D35" s="70"/>
      <c r="E35" s="70"/>
      <c r="F35" s="79"/>
      <c r="G35" s="69" t="s">
        <v>2</v>
      </c>
      <c r="H35" s="70"/>
      <c r="I35" s="70"/>
      <c r="J35" s="71"/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33">
        <v>0</v>
      </c>
      <c r="T35" s="24">
        <v>0</v>
      </c>
      <c r="U35" s="24">
        <v>0</v>
      </c>
      <c r="V35" s="23">
        <f t="shared" si="0"/>
        <v>0</v>
      </c>
    </row>
    <row r="36" spans="1:23" ht="12.5" customHeight="1">
      <c r="A36" s="64"/>
      <c r="B36" s="65" t="s">
        <v>72</v>
      </c>
      <c r="C36" s="62" t="s">
        <v>73</v>
      </c>
      <c r="D36" s="62"/>
      <c r="E36" s="62"/>
      <c r="F36" s="62"/>
      <c r="G36" s="62"/>
      <c r="H36" s="62"/>
      <c r="I36" s="62"/>
      <c r="J36" s="63"/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33">
        <v>0</v>
      </c>
      <c r="T36" s="24">
        <v>0</v>
      </c>
      <c r="U36" s="24">
        <v>0</v>
      </c>
      <c r="V36" s="23">
        <f t="shared" si="0"/>
        <v>0</v>
      </c>
    </row>
    <row r="37" spans="1:23" ht="12.5" customHeight="1">
      <c r="A37" s="64"/>
      <c r="B37" s="65"/>
      <c r="C37" s="62" t="s">
        <v>74</v>
      </c>
      <c r="D37" s="62"/>
      <c r="E37" s="62"/>
      <c r="F37" s="62"/>
      <c r="G37" s="62"/>
      <c r="H37" s="62"/>
      <c r="I37" s="62"/>
      <c r="J37" s="63"/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33">
        <v>0</v>
      </c>
      <c r="T37" s="24">
        <v>0</v>
      </c>
      <c r="U37" s="24">
        <v>0</v>
      </c>
      <c r="V37" s="23">
        <f t="shared" si="0"/>
        <v>0</v>
      </c>
    </row>
    <row r="38" spans="1:23" ht="12.5" customHeight="1">
      <c r="A38" s="64"/>
      <c r="B38" s="65" t="s">
        <v>75</v>
      </c>
      <c r="C38" s="62" t="s">
        <v>3</v>
      </c>
      <c r="D38" s="62"/>
      <c r="E38" s="62"/>
      <c r="F38" s="62"/>
      <c r="G38" s="62" t="s">
        <v>4</v>
      </c>
      <c r="H38" s="62"/>
      <c r="I38" s="62"/>
      <c r="J38" s="63"/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450</v>
      </c>
      <c r="S38" s="33">
        <v>450</v>
      </c>
      <c r="T38" s="24">
        <v>0</v>
      </c>
      <c r="U38" s="24">
        <v>0</v>
      </c>
      <c r="V38" s="23">
        <f t="shared" si="0"/>
        <v>450</v>
      </c>
    </row>
    <row r="39" spans="1:23" ht="12.5" customHeight="1">
      <c r="A39" s="64"/>
      <c r="B39" s="65"/>
      <c r="C39" s="62" t="s">
        <v>5</v>
      </c>
      <c r="D39" s="62"/>
      <c r="E39" s="62"/>
      <c r="F39" s="62"/>
      <c r="G39" s="62" t="s">
        <v>4</v>
      </c>
      <c r="H39" s="62"/>
      <c r="I39" s="62"/>
      <c r="J39" s="63"/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33">
        <v>0</v>
      </c>
      <c r="T39" s="24">
        <v>0</v>
      </c>
      <c r="U39" s="24">
        <v>0</v>
      </c>
      <c r="V39" s="23">
        <f t="shared" si="0"/>
        <v>0</v>
      </c>
    </row>
    <row r="40" spans="1:23" ht="12.5" customHeight="1">
      <c r="A40" s="64"/>
      <c r="B40" s="65"/>
      <c r="C40" s="62" t="s">
        <v>6</v>
      </c>
      <c r="D40" s="62"/>
      <c r="E40" s="62"/>
      <c r="F40" s="62"/>
      <c r="G40" s="62" t="s">
        <v>4</v>
      </c>
      <c r="H40" s="62"/>
      <c r="I40" s="62"/>
      <c r="J40" s="63"/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33">
        <v>0</v>
      </c>
      <c r="T40" s="24">
        <v>0</v>
      </c>
      <c r="U40" s="24">
        <v>0</v>
      </c>
      <c r="V40" s="23">
        <f t="shared" si="0"/>
        <v>0</v>
      </c>
    </row>
    <row r="41" spans="1:23" ht="12.5" customHeight="1">
      <c r="A41" s="85" t="s">
        <v>76</v>
      </c>
      <c r="B41" s="69" t="s">
        <v>77</v>
      </c>
      <c r="C41" s="70"/>
      <c r="D41" s="70"/>
      <c r="E41" s="70"/>
      <c r="F41" s="70"/>
      <c r="G41" s="70"/>
      <c r="H41" s="70"/>
      <c r="I41" s="70"/>
      <c r="J41" s="71"/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21</v>
      </c>
      <c r="R41" s="24">
        <v>16</v>
      </c>
      <c r="S41" s="33">
        <v>37</v>
      </c>
      <c r="T41" s="24">
        <v>0</v>
      </c>
      <c r="U41" s="24">
        <v>0</v>
      </c>
      <c r="V41" s="23">
        <f t="shared" si="0"/>
        <v>37</v>
      </c>
    </row>
    <row r="42" spans="1:23" ht="12.5" customHeight="1">
      <c r="A42" s="86"/>
      <c r="B42" s="69" t="s">
        <v>78</v>
      </c>
      <c r="C42" s="70"/>
      <c r="D42" s="70"/>
      <c r="E42" s="70"/>
      <c r="F42" s="70"/>
      <c r="G42" s="70"/>
      <c r="H42" s="70"/>
      <c r="I42" s="70"/>
      <c r="J42" s="71"/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21</v>
      </c>
      <c r="R42" s="24">
        <v>16</v>
      </c>
      <c r="S42" s="33">
        <v>37</v>
      </c>
      <c r="T42" s="24">
        <v>0</v>
      </c>
      <c r="U42" s="24">
        <v>0</v>
      </c>
      <c r="V42" s="23">
        <f t="shared" si="0"/>
        <v>37</v>
      </c>
    </row>
    <row r="43" spans="1:23" ht="12.5" customHeight="1">
      <c r="A43" s="86"/>
      <c r="B43" s="69" t="s">
        <v>129</v>
      </c>
      <c r="C43" s="70"/>
      <c r="D43" s="70"/>
      <c r="E43" s="70"/>
      <c r="F43" s="70"/>
      <c r="G43" s="70"/>
      <c r="H43" s="70"/>
      <c r="I43" s="70"/>
      <c r="J43" s="71"/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1</v>
      </c>
      <c r="R43" s="24">
        <v>3</v>
      </c>
      <c r="S43" s="33">
        <v>4</v>
      </c>
      <c r="T43" s="24">
        <v>0</v>
      </c>
      <c r="U43" s="24">
        <v>0</v>
      </c>
      <c r="V43" s="23">
        <f t="shared" si="0"/>
        <v>4</v>
      </c>
    </row>
    <row r="44" spans="1:23" ht="12.5" customHeight="1">
      <c r="A44" s="86"/>
      <c r="B44" s="69" t="s">
        <v>79</v>
      </c>
      <c r="C44" s="70"/>
      <c r="D44" s="70"/>
      <c r="E44" s="70"/>
      <c r="F44" s="70"/>
      <c r="G44" s="70"/>
      <c r="H44" s="70"/>
      <c r="I44" s="70"/>
      <c r="J44" s="71"/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33">
        <v>0</v>
      </c>
      <c r="T44" s="24">
        <v>0</v>
      </c>
      <c r="U44" s="24">
        <v>0</v>
      </c>
      <c r="V44" s="23">
        <f t="shared" si="0"/>
        <v>0</v>
      </c>
    </row>
    <row r="45" spans="1:23" ht="12.5" customHeight="1">
      <c r="A45" s="87"/>
      <c r="B45" s="69" t="s">
        <v>129</v>
      </c>
      <c r="C45" s="70"/>
      <c r="D45" s="70"/>
      <c r="E45" s="70"/>
      <c r="F45" s="70"/>
      <c r="G45" s="70"/>
      <c r="H45" s="70"/>
      <c r="I45" s="70"/>
      <c r="J45" s="71"/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33">
        <v>0</v>
      </c>
      <c r="T45" s="24">
        <v>0</v>
      </c>
      <c r="U45" s="24">
        <v>0</v>
      </c>
      <c r="V45" s="23">
        <f t="shared" si="0"/>
        <v>0</v>
      </c>
    </row>
    <row r="46" spans="1:23" s="2" customFormat="1" ht="12.5" customHeight="1">
      <c r="A46" s="75" t="s">
        <v>80</v>
      </c>
      <c r="B46" s="70"/>
      <c r="C46" s="70"/>
      <c r="D46" s="70"/>
      <c r="E46" s="70"/>
      <c r="F46" s="70"/>
      <c r="G46" s="70"/>
      <c r="H46" s="70"/>
      <c r="I46" s="70"/>
      <c r="J46" s="71"/>
      <c r="K46" s="25" t="s">
        <v>145</v>
      </c>
      <c r="L46" s="25" t="s">
        <v>145</v>
      </c>
      <c r="M46" s="25" t="s">
        <v>145</v>
      </c>
      <c r="N46" s="25" t="s">
        <v>145</v>
      </c>
      <c r="O46" s="25" t="s">
        <v>145</v>
      </c>
      <c r="P46" s="25" t="s">
        <v>145</v>
      </c>
      <c r="Q46" s="25" t="s">
        <v>146</v>
      </c>
      <c r="R46" s="25" t="s">
        <v>146</v>
      </c>
      <c r="S46" s="26" t="s">
        <v>156</v>
      </c>
      <c r="T46" s="25" t="s">
        <v>145</v>
      </c>
      <c r="U46" s="25" t="s">
        <v>145</v>
      </c>
      <c r="V46" s="26" t="s">
        <v>143</v>
      </c>
    </row>
    <row r="47" spans="1:23" ht="12.5" customHeight="1">
      <c r="A47" s="88" t="s">
        <v>41</v>
      </c>
      <c r="B47" s="89"/>
      <c r="C47" s="89"/>
      <c r="D47" s="89"/>
      <c r="E47" s="89"/>
      <c r="F47" s="89"/>
      <c r="G47" s="89"/>
      <c r="H47" s="89"/>
      <c r="I47" s="89"/>
      <c r="J47" s="90"/>
      <c r="K47" s="27">
        <v>95.60004311041655</v>
      </c>
      <c r="L47" s="27">
        <v>0.19342359767891684</v>
      </c>
      <c r="M47" s="27">
        <v>100</v>
      </c>
      <c r="N47" s="27">
        <v>14.715261958997722</v>
      </c>
      <c r="O47" s="27">
        <v>3.7593984962406015</v>
      </c>
      <c r="P47" s="28" t="s">
        <v>156</v>
      </c>
      <c r="Q47" s="27">
        <v>87.971358784755921</v>
      </c>
      <c r="R47" s="27">
        <v>100.92544203466598</v>
      </c>
      <c r="S47" s="29">
        <v>95.82</v>
      </c>
      <c r="T47" s="28" t="s">
        <v>156</v>
      </c>
      <c r="U47" s="27">
        <v>100</v>
      </c>
      <c r="V47" s="29">
        <v>92.955681568647705</v>
      </c>
    </row>
    <row r="48" spans="1:23" ht="12.5" customHeight="1">
      <c r="A48" s="80" t="s">
        <v>42</v>
      </c>
      <c r="B48" s="81"/>
      <c r="C48" s="81"/>
      <c r="D48" s="81"/>
      <c r="E48" s="81"/>
      <c r="F48" s="81"/>
      <c r="G48" s="81"/>
      <c r="H48" s="81"/>
      <c r="I48" s="81"/>
      <c r="J48" s="82"/>
      <c r="K48" s="30">
        <v>18832</v>
      </c>
      <c r="L48" s="30">
        <v>8268</v>
      </c>
      <c r="M48" s="30">
        <v>0</v>
      </c>
      <c r="N48" s="30">
        <v>11258</v>
      </c>
      <c r="O48" s="30">
        <v>12800</v>
      </c>
      <c r="P48" s="30">
        <v>0</v>
      </c>
      <c r="Q48" s="30">
        <v>0</v>
      </c>
      <c r="R48" s="30">
        <v>0</v>
      </c>
      <c r="S48" s="31">
        <v>0</v>
      </c>
      <c r="T48" s="30">
        <v>0</v>
      </c>
      <c r="U48" s="30">
        <v>0</v>
      </c>
      <c r="V48" s="31">
        <v>51158</v>
      </c>
      <c r="W48" s="3"/>
    </row>
    <row r="49" spans="11:22" ht="12.5" customHeight="1"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1:22" ht="12.5" customHeight="1"/>
    <row r="51" spans="11:22" ht="12.5" customHeight="1"/>
    <row r="52" spans="11:22" ht="12.5" customHeight="1"/>
    <row r="53" spans="11:22" ht="12.5" customHeight="1"/>
    <row r="54" spans="11:22" ht="12.5" customHeight="1"/>
    <row r="55" spans="11:22" ht="12.5" customHeight="1"/>
    <row r="56" spans="11:22" ht="12.5" customHeight="1"/>
    <row r="57" spans="11:22" ht="12.5" customHeight="1"/>
    <row r="58" spans="11:22" ht="12.5" customHeight="1"/>
    <row r="59" spans="11:22" ht="12.5" customHeight="1"/>
    <row r="60" spans="11:22" ht="12.5" customHeight="1"/>
    <row r="61" spans="11:22" ht="12.5" customHeight="1"/>
    <row r="62" spans="11:22" ht="12.5" customHeight="1"/>
  </sheetData>
  <mergeCells count="70">
    <mergeCell ref="A48:J48"/>
    <mergeCell ref="A13:A40"/>
    <mergeCell ref="B16:B34"/>
    <mergeCell ref="C27:F28"/>
    <mergeCell ref="C25:F26"/>
    <mergeCell ref="C24:F24"/>
    <mergeCell ref="B42:J42"/>
    <mergeCell ref="G29:J29"/>
    <mergeCell ref="G30:J30"/>
    <mergeCell ref="G31:J31"/>
    <mergeCell ref="G32:J32"/>
    <mergeCell ref="G33:J33"/>
    <mergeCell ref="A41:A45"/>
    <mergeCell ref="A47:J47"/>
    <mergeCell ref="B43:J43"/>
    <mergeCell ref="B45:J45"/>
    <mergeCell ref="B11:J11"/>
    <mergeCell ref="B12:J12"/>
    <mergeCell ref="C39:F39"/>
    <mergeCell ref="G39:J39"/>
    <mergeCell ref="C22:F23"/>
    <mergeCell ref="C20:F21"/>
    <mergeCell ref="G20:J20"/>
    <mergeCell ref="G21:J21"/>
    <mergeCell ref="G22:J22"/>
    <mergeCell ref="G23:J23"/>
    <mergeCell ref="B36:B37"/>
    <mergeCell ref="C36:J36"/>
    <mergeCell ref="C37:J37"/>
    <mergeCell ref="B38:B40"/>
    <mergeCell ref="C38:F38"/>
    <mergeCell ref="G40:J40"/>
    <mergeCell ref="G35:J35"/>
    <mergeCell ref="C34:F34"/>
    <mergeCell ref="B41:J41"/>
    <mergeCell ref="A46:J46"/>
    <mergeCell ref="C29:F31"/>
    <mergeCell ref="G38:J38"/>
    <mergeCell ref="B35:F35"/>
    <mergeCell ref="C40:F40"/>
    <mergeCell ref="B44:J44"/>
    <mergeCell ref="V1:V2"/>
    <mergeCell ref="G18:J18"/>
    <mergeCell ref="A1:J2"/>
    <mergeCell ref="A3:J3"/>
    <mergeCell ref="A4:J4"/>
    <mergeCell ref="A5:A12"/>
    <mergeCell ref="B5:J5"/>
    <mergeCell ref="B6:B10"/>
    <mergeCell ref="C6:J6"/>
    <mergeCell ref="C7:J7"/>
    <mergeCell ref="C8:J8"/>
    <mergeCell ref="C9:J9"/>
    <mergeCell ref="D13:J13"/>
    <mergeCell ref="D14:J14"/>
    <mergeCell ref="D15:J15"/>
    <mergeCell ref="C10:J10"/>
    <mergeCell ref="B13:C15"/>
    <mergeCell ref="G34:J34"/>
    <mergeCell ref="G24:J24"/>
    <mergeCell ref="G25:J25"/>
    <mergeCell ref="G26:J26"/>
    <mergeCell ref="G27:J27"/>
    <mergeCell ref="G28:J28"/>
    <mergeCell ref="C18:F19"/>
    <mergeCell ref="C16:F17"/>
    <mergeCell ref="G16:J16"/>
    <mergeCell ref="G17:J17"/>
    <mergeCell ref="C32:F33"/>
    <mergeCell ref="G19:J19"/>
  </mergeCells>
  <phoneticPr fontId="3"/>
  <pageMargins left="0.74803149606299213" right="0.74803149606299213" top="0.78740157480314965" bottom="0.70866141732283472" header="0.31496062992125984" footer="0.51181102362204722"/>
  <pageSetup paperSize="9" orientation="portrait" useFirstPageNumber="1" r:id="rId1"/>
  <headerFooter alignWithMargins="0">
    <oddHeader>&amp;L&amp;"ＭＳ ゴシック,標準"&amp;10 ３　令和４年度地方公営企業決算状況調査（法非適用企業）
　（10）介護サービス事業
　　　&amp;A［&amp;P/&amp;N］&amp;R&amp;10（単位：千円）</oddHeader>
  </headerFooter>
  <colBreaks count="1" manualBreakCount="1">
    <brk id="16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63"/>
  <sheetViews>
    <sheetView zoomScaleNormal="100" zoomScaleSheet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22" ht="12.5" customHeight="1">
      <c r="A1" s="52" t="s">
        <v>159</v>
      </c>
      <c r="B1" s="53"/>
      <c r="C1" s="53"/>
      <c r="D1" s="53"/>
      <c r="E1" s="53"/>
      <c r="F1" s="53"/>
      <c r="G1" s="53"/>
      <c r="H1" s="53"/>
      <c r="I1" s="53"/>
      <c r="J1" s="54"/>
      <c r="K1" s="7" t="s">
        <v>132</v>
      </c>
      <c r="L1" s="8" t="s">
        <v>147</v>
      </c>
      <c r="M1" s="8" t="s">
        <v>134</v>
      </c>
      <c r="N1" s="8" t="s">
        <v>135</v>
      </c>
      <c r="O1" s="8" t="s">
        <v>148</v>
      </c>
      <c r="P1" s="8" t="s">
        <v>149</v>
      </c>
      <c r="Q1" s="8" t="s">
        <v>150</v>
      </c>
      <c r="R1" s="8" t="s">
        <v>138</v>
      </c>
      <c r="S1" s="14" t="s">
        <v>157</v>
      </c>
      <c r="T1" s="8" t="s">
        <v>151</v>
      </c>
      <c r="U1" s="8" t="s">
        <v>152</v>
      </c>
      <c r="V1" s="50" t="s">
        <v>153</v>
      </c>
    </row>
    <row r="2" spans="1:22" ht="12.5" customHeight="1">
      <c r="A2" s="55"/>
      <c r="B2" s="56"/>
      <c r="C2" s="56"/>
      <c r="D2" s="56"/>
      <c r="E2" s="56"/>
      <c r="F2" s="56"/>
      <c r="G2" s="56"/>
      <c r="H2" s="56"/>
      <c r="I2" s="56"/>
      <c r="J2" s="57"/>
      <c r="K2" s="9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0</v>
      </c>
      <c r="R2" s="10" t="s">
        <v>1</v>
      </c>
      <c r="S2" s="16" t="s">
        <v>158</v>
      </c>
      <c r="T2" s="10" t="s">
        <v>40</v>
      </c>
      <c r="U2" s="10" t="s">
        <v>131</v>
      </c>
      <c r="V2" s="51"/>
    </row>
    <row r="3" spans="1:22" ht="12.5" customHeight="1">
      <c r="A3" s="91" t="s">
        <v>81</v>
      </c>
      <c r="B3" s="92" t="s">
        <v>82</v>
      </c>
      <c r="C3" s="93"/>
      <c r="D3" s="93"/>
      <c r="E3" s="93"/>
      <c r="F3" s="93"/>
      <c r="G3" s="93"/>
      <c r="H3" s="93"/>
      <c r="I3" s="93"/>
      <c r="J3" s="4" t="s">
        <v>7</v>
      </c>
      <c r="K3" s="34">
        <v>35481</v>
      </c>
      <c r="L3" s="34">
        <v>2</v>
      </c>
      <c r="M3" s="34">
        <v>1247</v>
      </c>
      <c r="N3" s="34">
        <v>323</v>
      </c>
      <c r="O3" s="34">
        <v>125</v>
      </c>
      <c r="P3" s="34">
        <v>0</v>
      </c>
      <c r="Q3" s="34">
        <v>26292</v>
      </c>
      <c r="R3" s="34">
        <v>46349</v>
      </c>
      <c r="S3" s="13">
        <f>SUM(Q3:R3)</f>
        <v>72641</v>
      </c>
      <c r="T3" s="34">
        <v>0</v>
      </c>
      <c r="U3" s="34">
        <v>34108</v>
      </c>
      <c r="V3" s="13">
        <f>SUM(K3:U3)-S3</f>
        <v>143927</v>
      </c>
    </row>
    <row r="4" spans="1:22" ht="12.5" customHeight="1">
      <c r="A4" s="64"/>
      <c r="B4" s="66" t="s">
        <v>83</v>
      </c>
      <c r="C4" s="67"/>
      <c r="D4" s="67"/>
      <c r="E4" s="67"/>
      <c r="F4" s="67"/>
      <c r="G4" s="67"/>
      <c r="H4" s="67"/>
      <c r="I4" s="67"/>
      <c r="J4" s="5" t="s">
        <v>8</v>
      </c>
      <c r="K4" s="24">
        <v>22113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26292</v>
      </c>
      <c r="R4" s="24">
        <v>45953</v>
      </c>
      <c r="S4" s="13">
        <f t="shared" ref="S4:S62" si="0">SUM(Q4:R4)</f>
        <v>72245</v>
      </c>
      <c r="T4" s="24">
        <v>0</v>
      </c>
      <c r="U4" s="24">
        <v>0</v>
      </c>
      <c r="V4" s="13">
        <f t="shared" ref="V4:V62" si="1">SUM(K4:U4)-S4</f>
        <v>94358</v>
      </c>
    </row>
    <row r="5" spans="1:22" ht="12.5" customHeight="1">
      <c r="A5" s="64"/>
      <c r="B5" s="66" t="s">
        <v>84</v>
      </c>
      <c r="C5" s="67"/>
      <c r="D5" s="67"/>
      <c r="E5" s="67"/>
      <c r="F5" s="67"/>
      <c r="G5" s="67"/>
      <c r="H5" s="67"/>
      <c r="I5" s="67"/>
      <c r="J5" s="68"/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26292</v>
      </c>
      <c r="R5" s="24">
        <v>45953</v>
      </c>
      <c r="S5" s="13">
        <f t="shared" si="0"/>
        <v>72245</v>
      </c>
      <c r="T5" s="24">
        <v>0</v>
      </c>
      <c r="U5" s="24">
        <v>0</v>
      </c>
      <c r="V5" s="13">
        <f t="shared" si="1"/>
        <v>72245</v>
      </c>
    </row>
    <row r="6" spans="1:22" ht="12.5" customHeight="1">
      <c r="A6" s="64"/>
      <c r="B6" s="66" t="s">
        <v>85</v>
      </c>
      <c r="C6" s="67"/>
      <c r="D6" s="67"/>
      <c r="E6" s="67"/>
      <c r="F6" s="67"/>
      <c r="G6" s="67"/>
      <c r="H6" s="67"/>
      <c r="I6" s="67"/>
      <c r="J6" s="68"/>
      <c r="K6" s="24">
        <v>22113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13">
        <f t="shared" si="0"/>
        <v>0</v>
      </c>
      <c r="T6" s="24">
        <v>0</v>
      </c>
      <c r="U6" s="24">
        <v>0</v>
      </c>
      <c r="V6" s="13">
        <f t="shared" si="1"/>
        <v>22113</v>
      </c>
    </row>
    <row r="7" spans="1:22" ht="12.5" customHeight="1">
      <c r="A7" s="64"/>
      <c r="B7" s="66" t="s">
        <v>86</v>
      </c>
      <c r="C7" s="67"/>
      <c r="D7" s="67"/>
      <c r="E7" s="67"/>
      <c r="F7" s="67"/>
      <c r="G7" s="67"/>
      <c r="H7" s="67"/>
      <c r="I7" s="67"/>
      <c r="J7" s="6" t="s">
        <v>9</v>
      </c>
      <c r="K7" s="24">
        <v>13368</v>
      </c>
      <c r="L7" s="24">
        <v>2</v>
      </c>
      <c r="M7" s="24">
        <v>1247</v>
      </c>
      <c r="N7" s="24">
        <v>323</v>
      </c>
      <c r="O7" s="24">
        <v>125</v>
      </c>
      <c r="P7" s="24">
        <v>0</v>
      </c>
      <c r="Q7" s="24">
        <v>0</v>
      </c>
      <c r="R7" s="24">
        <v>396</v>
      </c>
      <c r="S7" s="13">
        <f t="shared" si="0"/>
        <v>396</v>
      </c>
      <c r="T7" s="24">
        <v>0</v>
      </c>
      <c r="U7" s="24">
        <v>34108</v>
      </c>
      <c r="V7" s="13">
        <f t="shared" si="1"/>
        <v>49569</v>
      </c>
    </row>
    <row r="8" spans="1:22" ht="12.5" customHeight="1">
      <c r="A8" s="64"/>
      <c r="B8" s="66" t="s">
        <v>87</v>
      </c>
      <c r="C8" s="67"/>
      <c r="D8" s="67"/>
      <c r="E8" s="67"/>
      <c r="F8" s="67"/>
      <c r="G8" s="67"/>
      <c r="H8" s="67"/>
      <c r="I8" s="67"/>
      <c r="J8" s="68"/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13">
        <f t="shared" si="0"/>
        <v>0</v>
      </c>
      <c r="T8" s="24">
        <v>0</v>
      </c>
      <c r="U8" s="24">
        <v>0</v>
      </c>
      <c r="V8" s="13">
        <f t="shared" si="1"/>
        <v>0</v>
      </c>
    </row>
    <row r="9" spans="1:22" ht="12.5" customHeight="1">
      <c r="A9" s="64"/>
      <c r="B9" s="66" t="s">
        <v>88</v>
      </c>
      <c r="C9" s="67"/>
      <c r="D9" s="67"/>
      <c r="E9" s="67"/>
      <c r="F9" s="67"/>
      <c r="G9" s="67"/>
      <c r="H9" s="67"/>
      <c r="I9" s="67"/>
      <c r="J9" s="68"/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13">
        <f t="shared" si="0"/>
        <v>0</v>
      </c>
      <c r="T9" s="24">
        <v>0</v>
      </c>
      <c r="U9" s="24">
        <v>0</v>
      </c>
      <c r="V9" s="13">
        <f t="shared" si="1"/>
        <v>0</v>
      </c>
    </row>
    <row r="10" spans="1:22" ht="12.5" customHeight="1">
      <c r="A10" s="64"/>
      <c r="B10" s="66" t="s">
        <v>89</v>
      </c>
      <c r="C10" s="67"/>
      <c r="D10" s="67"/>
      <c r="E10" s="67"/>
      <c r="F10" s="67"/>
      <c r="G10" s="67"/>
      <c r="H10" s="67"/>
      <c r="I10" s="67"/>
      <c r="J10" s="68"/>
      <c r="K10" s="24">
        <v>13368</v>
      </c>
      <c r="L10" s="24">
        <v>2</v>
      </c>
      <c r="M10" s="24">
        <v>1247</v>
      </c>
      <c r="N10" s="24">
        <v>321</v>
      </c>
      <c r="O10" s="24">
        <v>125</v>
      </c>
      <c r="P10" s="24">
        <v>0</v>
      </c>
      <c r="Q10" s="24">
        <v>0</v>
      </c>
      <c r="R10" s="24">
        <v>0</v>
      </c>
      <c r="S10" s="13">
        <f t="shared" si="0"/>
        <v>0</v>
      </c>
      <c r="T10" s="24">
        <v>0</v>
      </c>
      <c r="U10" s="24">
        <v>34108</v>
      </c>
      <c r="V10" s="13">
        <f t="shared" si="1"/>
        <v>49171</v>
      </c>
    </row>
    <row r="11" spans="1:22" ht="12.5" customHeight="1">
      <c r="A11" s="64"/>
      <c r="B11" s="66" t="s">
        <v>85</v>
      </c>
      <c r="C11" s="67"/>
      <c r="D11" s="67"/>
      <c r="E11" s="67"/>
      <c r="F11" s="67"/>
      <c r="G11" s="67"/>
      <c r="H11" s="67"/>
      <c r="I11" s="67"/>
      <c r="J11" s="68"/>
      <c r="K11" s="24">
        <v>0</v>
      </c>
      <c r="L11" s="24">
        <v>0</v>
      </c>
      <c r="M11" s="24">
        <v>0</v>
      </c>
      <c r="N11" s="24">
        <v>2</v>
      </c>
      <c r="O11" s="24">
        <v>0</v>
      </c>
      <c r="P11" s="24">
        <v>0</v>
      </c>
      <c r="Q11" s="24">
        <v>0</v>
      </c>
      <c r="R11" s="24">
        <v>396</v>
      </c>
      <c r="S11" s="13">
        <f t="shared" si="0"/>
        <v>396</v>
      </c>
      <c r="T11" s="24">
        <v>0</v>
      </c>
      <c r="U11" s="24">
        <v>0</v>
      </c>
      <c r="V11" s="13">
        <f t="shared" si="1"/>
        <v>398</v>
      </c>
    </row>
    <row r="12" spans="1:22" ht="12.5" customHeight="1">
      <c r="A12" s="64"/>
      <c r="B12" s="66" t="s">
        <v>90</v>
      </c>
      <c r="C12" s="67"/>
      <c r="D12" s="67"/>
      <c r="E12" s="67"/>
      <c r="F12" s="67"/>
      <c r="G12" s="67"/>
      <c r="H12" s="67"/>
      <c r="I12" s="67"/>
      <c r="J12" s="6" t="s">
        <v>10</v>
      </c>
      <c r="K12" s="24">
        <v>35481</v>
      </c>
      <c r="L12" s="24">
        <v>2</v>
      </c>
      <c r="M12" s="24">
        <v>1247</v>
      </c>
      <c r="N12" s="24">
        <v>323</v>
      </c>
      <c r="O12" s="24">
        <v>125</v>
      </c>
      <c r="P12" s="24">
        <v>0</v>
      </c>
      <c r="Q12" s="24">
        <v>29887</v>
      </c>
      <c r="R12" s="24">
        <v>45924</v>
      </c>
      <c r="S12" s="13">
        <f t="shared" si="0"/>
        <v>75811</v>
      </c>
      <c r="T12" s="24">
        <v>0</v>
      </c>
      <c r="U12" s="24">
        <v>34108</v>
      </c>
      <c r="V12" s="13">
        <f t="shared" si="1"/>
        <v>147097</v>
      </c>
    </row>
    <row r="13" spans="1:22" ht="12.5" customHeight="1">
      <c r="A13" s="64"/>
      <c r="B13" s="66" t="s">
        <v>91</v>
      </c>
      <c r="C13" s="67"/>
      <c r="D13" s="67"/>
      <c r="E13" s="67"/>
      <c r="F13" s="67"/>
      <c r="G13" s="67"/>
      <c r="H13" s="67"/>
      <c r="I13" s="67"/>
      <c r="J13" s="6" t="s">
        <v>11</v>
      </c>
      <c r="K13" s="24">
        <v>35471</v>
      </c>
      <c r="L13" s="24">
        <v>0</v>
      </c>
      <c r="M13" s="24">
        <v>0</v>
      </c>
      <c r="N13" s="24">
        <v>316</v>
      </c>
      <c r="O13" s="24">
        <v>124</v>
      </c>
      <c r="P13" s="24">
        <v>0</v>
      </c>
      <c r="Q13" s="24">
        <v>29887</v>
      </c>
      <c r="R13" s="24">
        <v>45924</v>
      </c>
      <c r="S13" s="13">
        <f t="shared" si="0"/>
        <v>75811</v>
      </c>
      <c r="T13" s="24">
        <v>0</v>
      </c>
      <c r="U13" s="24">
        <v>34108</v>
      </c>
      <c r="V13" s="13">
        <f t="shared" si="1"/>
        <v>145830</v>
      </c>
    </row>
    <row r="14" spans="1:22" ht="12.5" customHeight="1">
      <c r="A14" s="64"/>
      <c r="B14" s="66" t="s">
        <v>92</v>
      </c>
      <c r="C14" s="67"/>
      <c r="D14" s="67"/>
      <c r="E14" s="67"/>
      <c r="F14" s="67"/>
      <c r="G14" s="67"/>
      <c r="H14" s="67"/>
      <c r="I14" s="67"/>
      <c r="J14" s="68"/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23214</v>
      </c>
      <c r="R14" s="24">
        <v>38713</v>
      </c>
      <c r="S14" s="13">
        <f t="shared" si="0"/>
        <v>61927</v>
      </c>
      <c r="T14" s="24">
        <v>0</v>
      </c>
      <c r="U14" s="24">
        <v>0</v>
      </c>
      <c r="V14" s="13">
        <f t="shared" si="1"/>
        <v>61927</v>
      </c>
    </row>
    <row r="15" spans="1:22" ht="12.5" customHeight="1">
      <c r="A15" s="64"/>
      <c r="B15" s="66" t="s">
        <v>93</v>
      </c>
      <c r="C15" s="67"/>
      <c r="D15" s="67"/>
      <c r="E15" s="67"/>
      <c r="F15" s="67"/>
      <c r="G15" s="67"/>
      <c r="H15" s="67"/>
      <c r="I15" s="67"/>
      <c r="J15" s="68"/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130</v>
      </c>
      <c r="R15" s="24">
        <v>131</v>
      </c>
      <c r="S15" s="13">
        <f t="shared" si="0"/>
        <v>261</v>
      </c>
      <c r="T15" s="24">
        <v>0</v>
      </c>
      <c r="U15" s="24">
        <v>0</v>
      </c>
      <c r="V15" s="13">
        <f t="shared" si="1"/>
        <v>261</v>
      </c>
    </row>
    <row r="16" spans="1:22" ht="12.5" customHeight="1">
      <c r="A16" s="64"/>
      <c r="B16" s="66" t="s">
        <v>85</v>
      </c>
      <c r="C16" s="67"/>
      <c r="D16" s="67"/>
      <c r="E16" s="67"/>
      <c r="F16" s="67"/>
      <c r="G16" s="67"/>
      <c r="H16" s="67"/>
      <c r="I16" s="67"/>
      <c r="J16" s="68"/>
      <c r="K16" s="24">
        <v>35471</v>
      </c>
      <c r="L16" s="24">
        <v>0</v>
      </c>
      <c r="M16" s="24">
        <v>0</v>
      </c>
      <c r="N16" s="24">
        <v>316</v>
      </c>
      <c r="O16" s="24">
        <v>124</v>
      </c>
      <c r="P16" s="24">
        <v>0</v>
      </c>
      <c r="Q16" s="24">
        <v>6543</v>
      </c>
      <c r="R16" s="24">
        <v>7080</v>
      </c>
      <c r="S16" s="13">
        <f t="shared" si="0"/>
        <v>13623</v>
      </c>
      <c r="T16" s="24">
        <v>0</v>
      </c>
      <c r="U16" s="24">
        <v>34108</v>
      </c>
      <c r="V16" s="13">
        <f t="shared" si="1"/>
        <v>83642</v>
      </c>
    </row>
    <row r="17" spans="1:22" ht="12.5" customHeight="1">
      <c r="A17" s="64"/>
      <c r="B17" s="66" t="s">
        <v>94</v>
      </c>
      <c r="C17" s="67"/>
      <c r="D17" s="67"/>
      <c r="E17" s="67"/>
      <c r="F17" s="67"/>
      <c r="G17" s="67"/>
      <c r="H17" s="67"/>
      <c r="I17" s="67"/>
      <c r="J17" s="6" t="s">
        <v>12</v>
      </c>
      <c r="K17" s="24">
        <v>10</v>
      </c>
      <c r="L17" s="24">
        <v>2</v>
      </c>
      <c r="M17" s="24">
        <v>1247</v>
      </c>
      <c r="N17" s="24">
        <v>7</v>
      </c>
      <c r="O17" s="24">
        <v>1</v>
      </c>
      <c r="P17" s="24">
        <v>0</v>
      </c>
      <c r="Q17" s="24">
        <v>0</v>
      </c>
      <c r="R17" s="24">
        <v>0</v>
      </c>
      <c r="S17" s="13">
        <f t="shared" si="0"/>
        <v>0</v>
      </c>
      <c r="T17" s="24">
        <v>0</v>
      </c>
      <c r="U17" s="24">
        <v>0</v>
      </c>
      <c r="V17" s="13">
        <f t="shared" si="1"/>
        <v>1267</v>
      </c>
    </row>
    <row r="18" spans="1:22" ht="12.5" customHeight="1">
      <c r="A18" s="64"/>
      <c r="B18" s="66" t="s">
        <v>95</v>
      </c>
      <c r="C18" s="67"/>
      <c r="D18" s="67"/>
      <c r="E18" s="67"/>
      <c r="F18" s="67"/>
      <c r="G18" s="67"/>
      <c r="H18" s="67"/>
      <c r="I18" s="67"/>
      <c r="J18" s="68"/>
      <c r="K18" s="24">
        <v>10</v>
      </c>
      <c r="L18" s="24">
        <v>2</v>
      </c>
      <c r="M18" s="24">
        <v>0</v>
      </c>
      <c r="N18" s="24">
        <v>7</v>
      </c>
      <c r="O18" s="24">
        <v>1</v>
      </c>
      <c r="P18" s="24">
        <v>0</v>
      </c>
      <c r="Q18" s="24">
        <v>0</v>
      </c>
      <c r="R18" s="24">
        <v>0</v>
      </c>
      <c r="S18" s="13">
        <f t="shared" si="0"/>
        <v>0</v>
      </c>
      <c r="T18" s="24">
        <v>0</v>
      </c>
      <c r="U18" s="24">
        <v>0</v>
      </c>
      <c r="V18" s="13">
        <f t="shared" si="1"/>
        <v>20</v>
      </c>
    </row>
    <row r="19" spans="1:22" ht="12.5" customHeight="1">
      <c r="A19" s="64"/>
      <c r="B19" s="66" t="s">
        <v>96</v>
      </c>
      <c r="C19" s="67"/>
      <c r="D19" s="67"/>
      <c r="E19" s="67"/>
      <c r="F19" s="67"/>
      <c r="G19" s="67"/>
      <c r="H19" s="67"/>
      <c r="I19" s="67"/>
      <c r="J19" s="68"/>
      <c r="K19" s="24">
        <v>10</v>
      </c>
      <c r="L19" s="24">
        <v>2</v>
      </c>
      <c r="M19" s="24">
        <v>0</v>
      </c>
      <c r="N19" s="24">
        <v>7</v>
      </c>
      <c r="O19" s="24">
        <v>1</v>
      </c>
      <c r="P19" s="24">
        <v>0</v>
      </c>
      <c r="Q19" s="24">
        <v>0</v>
      </c>
      <c r="R19" s="24">
        <v>0</v>
      </c>
      <c r="S19" s="13">
        <f t="shared" si="0"/>
        <v>0</v>
      </c>
      <c r="T19" s="24">
        <v>0</v>
      </c>
      <c r="U19" s="24">
        <v>0</v>
      </c>
      <c r="V19" s="13">
        <f t="shared" si="1"/>
        <v>20</v>
      </c>
    </row>
    <row r="20" spans="1:22" ht="12.5" customHeight="1">
      <c r="A20" s="64"/>
      <c r="B20" s="66" t="s">
        <v>97</v>
      </c>
      <c r="C20" s="67"/>
      <c r="D20" s="67"/>
      <c r="E20" s="67"/>
      <c r="F20" s="67"/>
      <c r="G20" s="67"/>
      <c r="H20" s="67"/>
      <c r="I20" s="67"/>
      <c r="J20" s="68"/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13">
        <f t="shared" si="0"/>
        <v>0</v>
      </c>
      <c r="T20" s="24">
        <v>0</v>
      </c>
      <c r="U20" s="24">
        <v>0</v>
      </c>
      <c r="V20" s="13">
        <f t="shared" si="1"/>
        <v>0</v>
      </c>
    </row>
    <row r="21" spans="1:22" ht="12.5" customHeight="1">
      <c r="A21" s="64"/>
      <c r="B21" s="66" t="s">
        <v>85</v>
      </c>
      <c r="C21" s="67"/>
      <c r="D21" s="67"/>
      <c r="E21" s="67"/>
      <c r="F21" s="67"/>
      <c r="G21" s="67"/>
      <c r="H21" s="67"/>
      <c r="I21" s="67"/>
      <c r="J21" s="68"/>
      <c r="K21" s="24">
        <v>0</v>
      </c>
      <c r="L21" s="24">
        <v>0</v>
      </c>
      <c r="M21" s="24">
        <v>1247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13">
        <f t="shared" si="0"/>
        <v>0</v>
      </c>
      <c r="T21" s="24">
        <v>0</v>
      </c>
      <c r="U21" s="24">
        <v>0</v>
      </c>
      <c r="V21" s="13">
        <f t="shared" si="1"/>
        <v>1247</v>
      </c>
    </row>
    <row r="22" spans="1:22" ht="12.5" customHeight="1">
      <c r="A22" s="64"/>
      <c r="B22" s="66" t="s">
        <v>98</v>
      </c>
      <c r="C22" s="67"/>
      <c r="D22" s="67"/>
      <c r="E22" s="67"/>
      <c r="F22" s="67"/>
      <c r="G22" s="67"/>
      <c r="H22" s="67"/>
      <c r="I22" s="67"/>
      <c r="J22" s="6" t="s">
        <v>13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-3595</v>
      </c>
      <c r="R22" s="24">
        <v>425</v>
      </c>
      <c r="S22" s="13">
        <f t="shared" si="0"/>
        <v>-3170</v>
      </c>
      <c r="T22" s="24">
        <v>0</v>
      </c>
      <c r="U22" s="24">
        <v>0</v>
      </c>
      <c r="V22" s="13">
        <f t="shared" si="1"/>
        <v>-3170</v>
      </c>
    </row>
    <row r="23" spans="1:22" ht="12.5" customHeight="1">
      <c r="A23" s="64" t="s">
        <v>126</v>
      </c>
      <c r="B23" s="66" t="s">
        <v>99</v>
      </c>
      <c r="C23" s="67"/>
      <c r="D23" s="67"/>
      <c r="E23" s="67"/>
      <c r="F23" s="67"/>
      <c r="G23" s="67"/>
      <c r="H23" s="67"/>
      <c r="I23" s="67"/>
      <c r="J23" s="6" t="s">
        <v>14</v>
      </c>
      <c r="K23" s="24">
        <v>1633</v>
      </c>
      <c r="L23" s="24">
        <v>1032</v>
      </c>
      <c r="M23" s="24">
        <v>0</v>
      </c>
      <c r="N23" s="24">
        <v>1872</v>
      </c>
      <c r="O23" s="24">
        <v>3200</v>
      </c>
      <c r="P23" s="24">
        <v>0</v>
      </c>
      <c r="Q23" s="24">
        <v>0</v>
      </c>
      <c r="R23" s="24">
        <v>0</v>
      </c>
      <c r="S23" s="13">
        <f t="shared" si="0"/>
        <v>0</v>
      </c>
      <c r="T23" s="24">
        <v>0</v>
      </c>
      <c r="U23" s="24">
        <v>0</v>
      </c>
      <c r="V23" s="13">
        <f t="shared" si="1"/>
        <v>7737</v>
      </c>
    </row>
    <row r="24" spans="1:22" ht="12.5" customHeight="1">
      <c r="A24" s="64"/>
      <c r="B24" s="66" t="s">
        <v>100</v>
      </c>
      <c r="C24" s="67"/>
      <c r="D24" s="67"/>
      <c r="E24" s="67"/>
      <c r="F24" s="67"/>
      <c r="G24" s="67"/>
      <c r="H24" s="67"/>
      <c r="I24" s="67"/>
      <c r="J24" s="68"/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13">
        <f t="shared" si="0"/>
        <v>0</v>
      </c>
      <c r="T24" s="24">
        <v>0</v>
      </c>
      <c r="U24" s="24">
        <v>0</v>
      </c>
      <c r="V24" s="13">
        <f t="shared" si="1"/>
        <v>0</v>
      </c>
    </row>
    <row r="25" spans="1:22" ht="12.5" customHeight="1">
      <c r="A25" s="64"/>
      <c r="B25" s="66" t="s">
        <v>101</v>
      </c>
      <c r="C25" s="67"/>
      <c r="D25" s="67"/>
      <c r="E25" s="67"/>
      <c r="F25" s="67"/>
      <c r="G25" s="67"/>
      <c r="H25" s="67"/>
      <c r="I25" s="67"/>
      <c r="J25" s="68"/>
      <c r="K25" s="24">
        <v>1633</v>
      </c>
      <c r="L25" s="24">
        <v>1032</v>
      </c>
      <c r="M25" s="24">
        <v>0</v>
      </c>
      <c r="N25" s="24">
        <v>1872</v>
      </c>
      <c r="O25" s="24">
        <v>3200</v>
      </c>
      <c r="P25" s="24">
        <v>0</v>
      </c>
      <c r="Q25" s="24">
        <v>0</v>
      </c>
      <c r="R25" s="24">
        <v>0</v>
      </c>
      <c r="S25" s="13">
        <f t="shared" si="0"/>
        <v>0</v>
      </c>
      <c r="T25" s="24">
        <v>0</v>
      </c>
      <c r="U25" s="24">
        <v>0</v>
      </c>
      <c r="V25" s="13">
        <f t="shared" si="1"/>
        <v>7737</v>
      </c>
    </row>
    <row r="26" spans="1:22" ht="12.5" customHeight="1">
      <c r="A26" s="64"/>
      <c r="B26" s="66" t="s">
        <v>102</v>
      </c>
      <c r="C26" s="67"/>
      <c r="D26" s="67"/>
      <c r="E26" s="67"/>
      <c r="F26" s="67"/>
      <c r="G26" s="67"/>
      <c r="H26" s="67"/>
      <c r="I26" s="67"/>
      <c r="J26" s="68"/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13">
        <f t="shared" si="0"/>
        <v>0</v>
      </c>
      <c r="T26" s="24">
        <v>0</v>
      </c>
      <c r="U26" s="24">
        <v>0</v>
      </c>
      <c r="V26" s="13">
        <f t="shared" si="1"/>
        <v>0</v>
      </c>
    </row>
    <row r="27" spans="1:22" ht="12.5" customHeight="1">
      <c r="A27" s="64"/>
      <c r="B27" s="66" t="s">
        <v>103</v>
      </c>
      <c r="C27" s="67"/>
      <c r="D27" s="67"/>
      <c r="E27" s="67"/>
      <c r="F27" s="67"/>
      <c r="G27" s="67"/>
      <c r="H27" s="67"/>
      <c r="I27" s="67"/>
      <c r="J27" s="68"/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13">
        <f t="shared" si="0"/>
        <v>0</v>
      </c>
      <c r="T27" s="24">
        <v>0</v>
      </c>
      <c r="U27" s="24">
        <v>0</v>
      </c>
      <c r="V27" s="13">
        <f t="shared" si="1"/>
        <v>0</v>
      </c>
    </row>
    <row r="28" spans="1:22" ht="12.5" customHeight="1">
      <c r="A28" s="64"/>
      <c r="B28" s="66" t="s">
        <v>104</v>
      </c>
      <c r="C28" s="67"/>
      <c r="D28" s="67"/>
      <c r="E28" s="67"/>
      <c r="F28" s="67"/>
      <c r="G28" s="67"/>
      <c r="H28" s="67"/>
      <c r="I28" s="67"/>
      <c r="J28" s="68"/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13">
        <f t="shared" si="0"/>
        <v>0</v>
      </c>
      <c r="T28" s="24">
        <v>0</v>
      </c>
      <c r="U28" s="24">
        <v>0</v>
      </c>
      <c r="V28" s="13">
        <f t="shared" si="1"/>
        <v>0</v>
      </c>
    </row>
    <row r="29" spans="1:22" ht="12.5" customHeight="1">
      <c r="A29" s="64"/>
      <c r="B29" s="66" t="s">
        <v>105</v>
      </c>
      <c r="C29" s="67"/>
      <c r="D29" s="67"/>
      <c r="E29" s="67"/>
      <c r="F29" s="67"/>
      <c r="G29" s="67"/>
      <c r="H29" s="67"/>
      <c r="I29" s="67"/>
      <c r="J29" s="68"/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13">
        <f t="shared" si="0"/>
        <v>0</v>
      </c>
      <c r="T29" s="24">
        <v>0</v>
      </c>
      <c r="U29" s="24">
        <v>0</v>
      </c>
      <c r="V29" s="13">
        <f t="shared" si="1"/>
        <v>0</v>
      </c>
    </row>
    <row r="30" spans="1:22" ht="12.5" customHeight="1">
      <c r="A30" s="64"/>
      <c r="B30" s="66" t="s">
        <v>106</v>
      </c>
      <c r="C30" s="67"/>
      <c r="D30" s="67"/>
      <c r="E30" s="67"/>
      <c r="F30" s="67"/>
      <c r="G30" s="67"/>
      <c r="H30" s="67"/>
      <c r="I30" s="67"/>
      <c r="J30" s="68"/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13">
        <f t="shared" si="0"/>
        <v>0</v>
      </c>
      <c r="T30" s="24">
        <v>0</v>
      </c>
      <c r="U30" s="24">
        <v>0</v>
      </c>
      <c r="V30" s="13">
        <f t="shared" si="1"/>
        <v>0</v>
      </c>
    </row>
    <row r="31" spans="1:22" ht="12.5" customHeight="1">
      <c r="A31" s="64"/>
      <c r="B31" s="66" t="s">
        <v>107</v>
      </c>
      <c r="C31" s="67"/>
      <c r="D31" s="67"/>
      <c r="E31" s="67"/>
      <c r="F31" s="67"/>
      <c r="G31" s="67"/>
      <c r="H31" s="67"/>
      <c r="I31" s="67"/>
      <c r="J31" s="68"/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13">
        <f t="shared" si="0"/>
        <v>0</v>
      </c>
      <c r="T31" s="24">
        <v>0</v>
      </c>
      <c r="U31" s="24">
        <v>0</v>
      </c>
      <c r="V31" s="13">
        <f t="shared" si="1"/>
        <v>0</v>
      </c>
    </row>
    <row r="32" spans="1:22" ht="12.5" customHeight="1">
      <c r="A32" s="64"/>
      <c r="B32" s="66" t="s">
        <v>108</v>
      </c>
      <c r="C32" s="67"/>
      <c r="D32" s="67"/>
      <c r="E32" s="67"/>
      <c r="F32" s="67"/>
      <c r="G32" s="67"/>
      <c r="H32" s="67"/>
      <c r="I32" s="67"/>
      <c r="J32" s="6" t="s">
        <v>15</v>
      </c>
      <c r="K32" s="24">
        <v>1633</v>
      </c>
      <c r="L32" s="24">
        <v>1032</v>
      </c>
      <c r="M32" s="24">
        <v>0</v>
      </c>
      <c r="N32" s="24">
        <v>1872</v>
      </c>
      <c r="O32" s="24">
        <v>3200</v>
      </c>
      <c r="P32" s="24">
        <v>0</v>
      </c>
      <c r="Q32" s="24">
        <v>0</v>
      </c>
      <c r="R32" s="24">
        <v>0</v>
      </c>
      <c r="S32" s="13">
        <f t="shared" si="0"/>
        <v>0</v>
      </c>
      <c r="T32" s="24">
        <v>0</v>
      </c>
      <c r="U32" s="24">
        <v>0</v>
      </c>
      <c r="V32" s="13">
        <f t="shared" si="1"/>
        <v>7737</v>
      </c>
    </row>
    <row r="33" spans="1:22" ht="12.5" customHeight="1">
      <c r="A33" s="64"/>
      <c r="B33" s="66" t="s">
        <v>109</v>
      </c>
      <c r="C33" s="67"/>
      <c r="D33" s="67"/>
      <c r="E33" s="67"/>
      <c r="F33" s="67"/>
      <c r="G33" s="67"/>
      <c r="H33" s="67"/>
      <c r="I33" s="67"/>
      <c r="J33" s="68"/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13">
        <f t="shared" si="0"/>
        <v>0</v>
      </c>
      <c r="T33" s="24">
        <v>0</v>
      </c>
      <c r="U33" s="24">
        <v>0</v>
      </c>
      <c r="V33" s="13">
        <f t="shared" si="1"/>
        <v>0</v>
      </c>
    </row>
    <row r="34" spans="1:22" ht="12.5" customHeight="1">
      <c r="A34" s="64"/>
      <c r="B34" s="94" t="s">
        <v>16</v>
      </c>
      <c r="C34" s="96" t="s">
        <v>17</v>
      </c>
      <c r="D34" s="97"/>
      <c r="E34" s="97"/>
      <c r="F34" s="97"/>
      <c r="G34" s="97"/>
      <c r="H34" s="97"/>
      <c r="I34" s="97"/>
      <c r="J34" s="98"/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13">
        <f t="shared" si="0"/>
        <v>0</v>
      </c>
      <c r="T34" s="24">
        <v>0</v>
      </c>
      <c r="U34" s="24">
        <v>0</v>
      </c>
      <c r="V34" s="13">
        <f t="shared" si="1"/>
        <v>0</v>
      </c>
    </row>
    <row r="35" spans="1:22" ht="12.5" customHeight="1">
      <c r="A35" s="64"/>
      <c r="B35" s="95"/>
      <c r="C35" s="99" t="s">
        <v>18</v>
      </c>
      <c r="D35" s="99"/>
      <c r="E35" s="99"/>
      <c r="F35" s="99"/>
      <c r="G35" s="99"/>
      <c r="H35" s="99"/>
      <c r="I35" s="99"/>
      <c r="J35" s="100"/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13">
        <f t="shared" si="0"/>
        <v>0</v>
      </c>
      <c r="T35" s="24">
        <v>0</v>
      </c>
      <c r="U35" s="24">
        <v>0</v>
      </c>
      <c r="V35" s="13">
        <f t="shared" si="1"/>
        <v>0</v>
      </c>
    </row>
    <row r="36" spans="1:22" ht="12.5" customHeight="1">
      <c r="A36" s="64"/>
      <c r="B36" s="66" t="s">
        <v>110</v>
      </c>
      <c r="C36" s="67"/>
      <c r="D36" s="67"/>
      <c r="E36" s="67"/>
      <c r="F36" s="67"/>
      <c r="G36" s="67"/>
      <c r="H36" s="67"/>
      <c r="I36" s="67"/>
      <c r="J36" s="6" t="s">
        <v>21</v>
      </c>
      <c r="K36" s="24">
        <v>1633</v>
      </c>
      <c r="L36" s="24">
        <v>1032</v>
      </c>
      <c r="M36" s="24">
        <v>0</v>
      </c>
      <c r="N36" s="24">
        <v>1872</v>
      </c>
      <c r="O36" s="24">
        <v>3200</v>
      </c>
      <c r="P36" s="24">
        <v>0</v>
      </c>
      <c r="Q36" s="24">
        <v>0</v>
      </c>
      <c r="R36" s="24">
        <v>0</v>
      </c>
      <c r="S36" s="13">
        <f t="shared" si="0"/>
        <v>0</v>
      </c>
      <c r="T36" s="24">
        <v>0</v>
      </c>
      <c r="U36" s="24">
        <v>0</v>
      </c>
      <c r="V36" s="13">
        <f t="shared" si="1"/>
        <v>7737</v>
      </c>
    </row>
    <row r="37" spans="1:22" ht="12.5" customHeight="1">
      <c r="A37" s="64"/>
      <c r="B37" s="101" t="s">
        <v>16</v>
      </c>
      <c r="C37" s="97" t="s">
        <v>22</v>
      </c>
      <c r="D37" s="97"/>
      <c r="E37" s="97"/>
      <c r="F37" s="97"/>
      <c r="G37" s="97"/>
      <c r="H37" s="97"/>
      <c r="I37" s="97"/>
      <c r="J37" s="98"/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13">
        <f t="shared" si="0"/>
        <v>0</v>
      </c>
      <c r="T37" s="24">
        <v>0</v>
      </c>
      <c r="U37" s="24">
        <v>0</v>
      </c>
      <c r="V37" s="13">
        <f t="shared" si="1"/>
        <v>0</v>
      </c>
    </row>
    <row r="38" spans="1:22" ht="12.5" customHeight="1">
      <c r="A38" s="64"/>
      <c r="B38" s="101"/>
      <c r="C38" s="97" t="s">
        <v>23</v>
      </c>
      <c r="D38" s="97"/>
      <c r="E38" s="97"/>
      <c r="F38" s="97"/>
      <c r="G38" s="97"/>
      <c r="H38" s="97"/>
      <c r="I38" s="97"/>
      <c r="J38" s="98"/>
      <c r="K38" s="24">
        <v>0</v>
      </c>
      <c r="L38" s="24">
        <v>1032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13">
        <f t="shared" si="0"/>
        <v>0</v>
      </c>
      <c r="T38" s="24">
        <v>0</v>
      </c>
      <c r="U38" s="24">
        <v>0</v>
      </c>
      <c r="V38" s="13">
        <f t="shared" si="1"/>
        <v>1032</v>
      </c>
    </row>
    <row r="39" spans="1:22" ht="12.5" customHeight="1">
      <c r="A39" s="64"/>
      <c r="B39" s="101"/>
      <c r="C39" s="97" t="s">
        <v>24</v>
      </c>
      <c r="D39" s="97"/>
      <c r="E39" s="97"/>
      <c r="F39" s="97"/>
      <c r="G39" s="97"/>
      <c r="H39" s="97"/>
      <c r="I39" s="97"/>
      <c r="J39" s="98"/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13">
        <f t="shared" si="0"/>
        <v>0</v>
      </c>
      <c r="T39" s="24">
        <v>0</v>
      </c>
      <c r="U39" s="24">
        <v>0</v>
      </c>
      <c r="V39" s="13">
        <f t="shared" si="1"/>
        <v>0</v>
      </c>
    </row>
    <row r="40" spans="1:22" ht="12.5" customHeight="1">
      <c r="A40" s="64"/>
      <c r="B40" s="66" t="s">
        <v>111</v>
      </c>
      <c r="C40" s="67"/>
      <c r="D40" s="67"/>
      <c r="E40" s="67"/>
      <c r="F40" s="67"/>
      <c r="G40" s="67"/>
      <c r="H40" s="67"/>
      <c r="I40" s="67"/>
      <c r="J40" s="68"/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13">
        <f t="shared" si="0"/>
        <v>0</v>
      </c>
      <c r="T40" s="24">
        <v>0</v>
      </c>
      <c r="U40" s="24">
        <v>0</v>
      </c>
      <c r="V40" s="13">
        <f t="shared" si="1"/>
        <v>0</v>
      </c>
    </row>
    <row r="41" spans="1:22" ht="12.5" customHeight="1">
      <c r="A41" s="64"/>
      <c r="B41" s="66" t="s">
        <v>112</v>
      </c>
      <c r="C41" s="67"/>
      <c r="D41" s="67"/>
      <c r="E41" s="67"/>
      <c r="F41" s="67"/>
      <c r="G41" s="67"/>
      <c r="H41" s="67"/>
      <c r="I41" s="67"/>
      <c r="J41" s="68"/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13">
        <f t="shared" si="0"/>
        <v>0</v>
      </c>
      <c r="T41" s="24">
        <v>0</v>
      </c>
      <c r="U41" s="24">
        <v>0</v>
      </c>
      <c r="V41" s="13">
        <f t="shared" si="1"/>
        <v>0</v>
      </c>
    </row>
    <row r="42" spans="1:22" ht="12.5" customHeight="1">
      <c r="A42" s="64"/>
      <c r="B42" s="66" t="s">
        <v>107</v>
      </c>
      <c r="C42" s="67"/>
      <c r="D42" s="67"/>
      <c r="E42" s="67"/>
      <c r="F42" s="67"/>
      <c r="G42" s="67"/>
      <c r="H42" s="67"/>
      <c r="I42" s="67"/>
      <c r="J42" s="68"/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13">
        <f t="shared" si="0"/>
        <v>0</v>
      </c>
      <c r="T42" s="24">
        <v>0</v>
      </c>
      <c r="U42" s="24">
        <v>0</v>
      </c>
      <c r="V42" s="13">
        <f t="shared" si="1"/>
        <v>0</v>
      </c>
    </row>
    <row r="43" spans="1:22" ht="12.5" customHeight="1">
      <c r="A43" s="64"/>
      <c r="B43" s="66" t="s">
        <v>113</v>
      </c>
      <c r="C43" s="67"/>
      <c r="D43" s="67"/>
      <c r="E43" s="67"/>
      <c r="F43" s="67"/>
      <c r="G43" s="67"/>
      <c r="H43" s="67"/>
      <c r="I43" s="67"/>
      <c r="J43" s="6" t="s">
        <v>25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13">
        <f t="shared" si="0"/>
        <v>0</v>
      </c>
      <c r="T43" s="24">
        <v>0</v>
      </c>
      <c r="U43" s="24">
        <v>0</v>
      </c>
      <c r="V43" s="13">
        <f t="shared" si="1"/>
        <v>0</v>
      </c>
    </row>
    <row r="44" spans="1:22" ht="12.5" customHeight="1">
      <c r="A44" s="102" t="s">
        <v>114</v>
      </c>
      <c r="B44" s="67"/>
      <c r="C44" s="67"/>
      <c r="D44" s="67"/>
      <c r="E44" s="67"/>
      <c r="F44" s="67"/>
      <c r="G44" s="67"/>
      <c r="H44" s="67"/>
      <c r="I44" s="67"/>
      <c r="J44" s="6" t="s">
        <v>26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-3595</v>
      </c>
      <c r="R44" s="24">
        <v>425</v>
      </c>
      <c r="S44" s="13">
        <f t="shared" si="0"/>
        <v>-3170</v>
      </c>
      <c r="T44" s="24">
        <v>0</v>
      </c>
      <c r="U44" s="24">
        <v>0</v>
      </c>
      <c r="V44" s="13">
        <f t="shared" si="1"/>
        <v>-3170</v>
      </c>
    </row>
    <row r="45" spans="1:22" ht="12.5" customHeight="1">
      <c r="A45" s="102" t="s">
        <v>115</v>
      </c>
      <c r="B45" s="67"/>
      <c r="C45" s="67"/>
      <c r="D45" s="67"/>
      <c r="E45" s="67"/>
      <c r="F45" s="67"/>
      <c r="G45" s="67"/>
      <c r="H45" s="67"/>
      <c r="I45" s="67"/>
      <c r="J45" s="6" t="s">
        <v>27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13">
        <f t="shared" si="0"/>
        <v>0</v>
      </c>
      <c r="T45" s="24">
        <v>0</v>
      </c>
      <c r="U45" s="24">
        <v>0</v>
      </c>
      <c r="V45" s="13">
        <f t="shared" si="1"/>
        <v>0</v>
      </c>
    </row>
    <row r="46" spans="1:22" ht="12.5" customHeight="1">
      <c r="A46" s="75" t="s">
        <v>28</v>
      </c>
      <c r="B46" s="70"/>
      <c r="C46" s="70"/>
      <c r="D46" s="70"/>
      <c r="E46" s="70"/>
      <c r="F46" s="70"/>
      <c r="G46" s="70"/>
      <c r="H46" s="70"/>
      <c r="I46" s="70"/>
      <c r="J46" s="6" t="s">
        <v>128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12478</v>
      </c>
      <c r="R46" s="24">
        <v>42123</v>
      </c>
      <c r="S46" s="13">
        <f t="shared" si="0"/>
        <v>54601</v>
      </c>
      <c r="T46" s="24">
        <v>0</v>
      </c>
      <c r="U46" s="24">
        <v>0</v>
      </c>
      <c r="V46" s="13">
        <f t="shared" si="1"/>
        <v>54601</v>
      </c>
    </row>
    <row r="47" spans="1:22" ht="12.5" customHeight="1">
      <c r="A47" s="75" t="s">
        <v>29</v>
      </c>
      <c r="B47" s="70"/>
      <c r="C47" s="70"/>
      <c r="D47" s="70"/>
      <c r="E47" s="70"/>
      <c r="F47" s="70"/>
      <c r="G47" s="70"/>
      <c r="H47" s="70"/>
      <c r="I47" s="70"/>
      <c r="J47" s="71"/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13">
        <f t="shared" si="0"/>
        <v>0</v>
      </c>
      <c r="T47" s="24">
        <v>0</v>
      </c>
      <c r="U47" s="24">
        <v>0</v>
      </c>
      <c r="V47" s="13">
        <f t="shared" si="1"/>
        <v>0</v>
      </c>
    </row>
    <row r="48" spans="1:22" ht="12.5" customHeight="1">
      <c r="A48" s="102" t="s">
        <v>116</v>
      </c>
      <c r="B48" s="67"/>
      <c r="C48" s="67"/>
      <c r="D48" s="67"/>
      <c r="E48" s="67"/>
      <c r="F48" s="67"/>
      <c r="G48" s="67"/>
      <c r="H48" s="67"/>
      <c r="I48" s="67"/>
      <c r="J48" s="6" t="s">
        <v>30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13">
        <f t="shared" si="0"/>
        <v>0</v>
      </c>
      <c r="T48" s="24">
        <v>0</v>
      </c>
      <c r="U48" s="24">
        <v>0</v>
      </c>
      <c r="V48" s="13">
        <f t="shared" si="1"/>
        <v>0</v>
      </c>
    </row>
    <row r="49" spans="1:22" ht="12.5" customHeight="1">
      <c r="A49" s="102" t="s">
        <v>117</v>
      </c>
      <c r="B49" s="67"/>
      <c r="C49" s="67"/>
      <c r="D49" s="67"/>
      <c r="E49" s="67"/>
      <c r="F49" s="67"/>
      <c r="G49" s="67"/>
      <c r="H49" s="67"/>
      <c r="I49" s="67"/>
      <c r="J49" s="6" t="s">
        <v>31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8883</v>
      </c>
      <c r="R49" s="24">
        <v>42548</v>
      </c>
      <c r="S49" s="13">
        <f t="shared" si="0"/>
        <v>51431</v>
      </c>
      <c r="T49" s="24">
        <v>0</v>
      </c>
      <c r="U49" s="24">
        <v>0</v>
      </c>
      <c r="V49" s="13">
        <f t="shared" si="1"/>
        <v>51431</v>
      </c>
    </row>
    <row r="50" spans="1:22" ht="12.5" customHeight="1">
      <c r="A50" s="102" t="s">
        <v>118</v>
      </c>
      <c r="B50" s="67"/>
      <c r="C50" s="67"/>
      <c r="D50" s="67"/>
      <c r="E50" s="67"/>
      <c r="F50" s="67"/>
      <c r="G50" s="67"/>
      <c r="H50" s="67"/>
      <c r="I50" s="67"/>
      <c r="J50" s="68"/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13">
        <f t="shared" si="0"/>
        <v>0</v>
      </c>
      <c r="T50" s="24">
        <v>0</v>
      </c>
      <c r="U50" s="24">
        <v>0</v>
      </c>
      <c r="V50" s="13">
        <f t="shared" si="1"/>
        <v>0</v>
      </c>
    </row>
    <row r="51" spans="1:22" ht="12.5" customHeight="1">
      <c r="A51" s="106" t="s">
        <v>19</v>
      </c>
      <c r="B51" s="105" t="s">
        <v>32</v>
      </c>
      <c r="C51" s="67"/>
      <c r="D51" s="67"/>
      <c r="E51" s="67"/>
      <c r="F51" s="67"/>
      <c r="G51" s="67"/>
      <c r="H51" s="67"/>
      <c r="I51" s="67"/>
      <c r="J51" s="68"/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13">
        <f t="shared" si="0"/>
        <v>0</v>
      </c>
      <c r="T51" s="24">
        <v>0</v>
      </c>
      <c r="U51" s="24">
        <v>0</v>
      </c>
      <c r="V51" s="13">
        <f t="shared" si="1"/>
        <v>0</v>
      </c>
    </row>
    <row r="52" spans="1:22" ht="12.5" customHeight="1">
      <c r="A52" s="106"/>
      <c r="B52" s="105" t="s">
        <v>33</v>
      </c>
      <c r="C52" s="67"/>
      <c r="D52" s="67"/>
      <c r="E52" s="67"/>
      <c r="F52" s="67"/>
      <c r="G52" s="67"/>
      <c r="H52" s="67"/>
      <c r="I52" s="67"/>
      <c r="J52" s="68"/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13">
        <f t="shared" si="0"/>
        <v>0</v>
      </c>
      <c r="T52" s="24">
        <v>0</v>
      </c>
      <c r="U52" s="24">
        <v>0</v>
      </c>
      <c r="V52" s="13">
        <f t="shared" si="1"/>
        <v>0</v>
      </c>
    </row>
    <row r="53" spans="1:22" ht="12.5" customHeight="1">
      <c r="A53" s="106"/>
      <c r="B53" s="105" t="s">
        <v>20</v>
      </c>
      <c r="C53" s="67"/>
      <c r="D53" s="67"/>
      <c r="E53" s="67"/>
      <c r="F53" s="67"/>
      <c r="G53" s="67"/>
      <c r="H53" s="67"/>
      <c r="I53" s="67"/>
      <c r="J53" s="68"/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13">
        <f t="shared" si="0"/>
        <v>0</v>
      </c>
      <c r="T53" s="24">
        <v>0</v>
      </c>
      <c r="U53" s="24">
        <v>0</v>
      </c>
      <c r="V53" s="13">
        <f t="shared" si="1"/>
        <v>0</v>
      </c>
    </row>
    <row r="54" spans="1:22" ht="12.5" customHeight="1">
      <c r="A54" s="102" t="s">
        <v>119</v>
      </c>
      <c r="B54" s="67"/>
      <c r="C54" s="67"/>
      <c r="D54" s="67"/>
      <c r="E54" s="67"/>
      <c r="F54" s="67"/>
      <c r="G54" s="67"/>
      <c r="H54" s="67"/>
      <c r="I54" s="67"/>
      <c r="J54" s="6" t="s">
        <v>34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13">
        <f t="shared" si="0"/>
        <v>0</v>
      </c>
      <c r="T54" s="24">
        <v>0</v>
      </c>
      <c r="U54" s="24">
        <v>0</v>
      </c>
      <c r="V54" s="13">
        <f t="shared" si="1"/>
        <v>0</v>
      </c>
    </row>
    <row r="55" spans="1:22" ht="12.5" customHeight="1">
      <c r="A55" s="103" t="s">
        <v>120</v>
      </c>
      <c r="B55" s="104"/>
      <c r="C55" s="104"/>
      <c r="D55" s="104"/>
      <c r="E55" s="104"/>
      <c r="F55" s="104"/>
      <c r="G55" s="105" t="s">
        <v>35</v>
      </c>
      <c r="H55" s="67"/>
      <c r="I55" s="67"/>
      <c r="J55" s="68"/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8883</v>
      </c>
      <c r="R55" s="24">
        <v>42548</v>
      </c>
      <c r="S55" s="13">
        <f t="shared" si="0"/>
        <v>51431</v>
      </c>
      <c r="T55" s="24">
        <v>0</v>
      </c>
      <c r="U55" s="24">
        <v>0</v>
      </c>
      <c r="V55" s="13">
        <f t="shared" si="1"/>
        <v>51431</v>
      </c>
    </row>
    <row r="56" spans="1:22" ht="12.5" customHeight="1">
      <c r="A56" s="103"/>
      <c r="B56" s="104"/>
      <c r="C56" s="104"/>
      <c r="D56" s="104"/>
      <c r="E56" s="104"/>
      <c r="F56" s="104"/>
      <c r="G56" s="105" t="s">
        <v>127</v>
      </c>
      <c r="H56" s="67"/>
      <c r="I56" s="67"/>
      <c r="J56" s="68"/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13">
        <f t="shared" si="0"/>
        <v>0</v>
      </c>
      <c r="T56" s="24">
        <v>0</v>
      </c>
      <c r="U56" s="24">
        <v>0</v>
      </c>
      <c r="V56" s="13">
        <f t="shared" si="1"/>
        <v>0</v>
      </c>
    </row>
    <row r="57" spans="1:22" s="2" customFormat="1" ht="12.5" customHeight="1">
      <c r="A57" s="111" t="s">
        <v>121</v>
      </c>
      <c r="B57" s="45"/>
      <c r="C57" s="46"/>
      <c r="D57" s="41" t="s">
        <v>122</v>
      </c>
      <c r="E57" s="42"/>
      <c r="F57" s="42"/>
      <c r="G57" s="42"/>
      <c r="H57" s="42"/>
      <c r="I57" s="42"/>
      <c r="J57" s="43"/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13">
        <f t="shared" si="0"/>
        <v>0</v>
      </c>
      <c r="T57" s="24">
        <v>0</v>
      </c>
      <c r="U57" s="24">
        <v>0</v>
      </c>
      <c r="V57" s="13">
        <f t="shared" si="1"/>
        <v>0</v>
      </c>
    </row>
    <row r="58" spans="1:22" s="2" customFormat="1" ht="12.5" customHeight="1">
      <c r="A58" s="112"/>
      <c r="B58" s="48"/>
      <c r="C58" s="49"/>
      <c r="D58" s="41" t="s">
        <v>123</v>
      </c>
      <c r="E58" s="42"/>
      <c r="F58" s="42"/>
      <c r="G58" s="42"/>
      <c r="H58" s="42"/>
      <c r="I58" s="42"/>
      <c r="J58" s="43"/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13">
        <f t="shared" si="0"/>
        <v>0</v>
      </c>
      <c r="T58" s="24">
        <v>0</v>
      </c>
      <c r="U58" s="24">
        <v>0</v>
      </c>
      <c r="V58" s="13">
        <f t="shared" si="1"/>
        <v>0</v>
      </c>
    </row>
    <row r="59" spans="1:22" s="2" customFormat="1" ht="12.5" customHeight="1">
      <c r="A59" s="102" t="s">
        <v>124</v>
      </c>
      <c r="B59" s="67"/>
      <c r="C59" s="67"/>
      <c r="D59" s="67"/>
      <c r="E59" s="67"/>
      <c r="F59" s="67"/>
      <c r="G59" s="67"/>
      <c r="H59" s="67"/>
      <c r="I59" s="67"/>
      <c r="J59" s="68"/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2788</v>
      </c>
      <c r="R59" s="24">
        <v>17671</v>
      </c>
      <c r="S59" s="13">
        <f t="shared" si="0"/>
        <v>20459</v>
      </c>
      <c r="T59" s="24">
        <v>0</v>
      </c>
      <c r="U59" s="24">
        <v>0</v>
      </c>
      <c r="V59" s="13">
        <f t="shared" si="1"/>
        <v>20459</v>
      </c>
    </row>
    <row r="60" spans="1:22" ht="12.5" customHeight="1">
      <c r="A60" s="75" t="s">
        <v>36</v>
      </c>
      <c r="B60" s="70"/>
      <c r="C60" s="70"/>
      <c r="D60" s="70"/>
      <c r="E60" s="70"/>
      <c r="F60" s="70"/>
      <c r="G60" s="70"/>
      <c r="H60" s="70"/>
      <c r="I60" s="70"/>
      <c r="J60" s="6" t="s">
        <v>37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13">
        <f t="shared" si="0"/>
        <v>0</v>
      </c>
      <c r="T60" s="24">
        <v>0</v>
      </c>
      <c r="U60" s="24">
        <v>0</v>
      </c>
      <c r="V60" s="13">
        <f t="shared" si="1"/>
        <v>0</v>
      </c>
    </row>
    <row r="61" spans="1:22" ht="12.5" customHeight="1">
      <c r="A61" s="75" t="s">
        <v>38</v>
      </c>
      <c r="B61" s="70"/>
      <c r="C61" s="70"/>
      <c r="D61" s="70"/>
      <c r="E61" s="70"/>
      <c r="F61" s="70"/>
      <c r="G61" s="70"/>
      <c r="H61" s="70"/>
      <c r="I61" s="70"/>
      <c r="J61" s="6" t="s">
        <v>39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13">
        <f t="shared" si="0"/>
        <v>0</v>
      </c>
      <c r="T61" s="24">
        <v>0</v>
      </c>
      <c r="U61" s="24">
        <v>0</v>
      </c>
      <c r="V61" s="13">
        <f t="shared" si="1"/>
        <v>0</v>
      </c>
    </row>
    <row r="62" spans="1:22" s="2" customFormat="1" ht="12.5" customHeight="1">
      <c r="A62" s="107" t="s">
        <v>125</v>
      </c>
      <c r="B62" s="108"/>
      <c r="C62" s="108"/>
      <c r="D62" s="108"/>
      <c r="E62" s="109"/>
      <c r="F62" s="109"/>
      <c r="G62" s="109"/>
      <c r="H62" s="109"/>
      <c r="I62" s="109"/>
      <c r="J62" s="110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19">
        <f t="shared" si="0"/>
        <v>0</v>
      </c>
      <c r="T62" s="30">
        <v>0</v>
      </c>
      <c r="U62" s="30">
        <v>0</v>
      </c>
      <c r="V62" s="13">
        <f t="shared" si="1"/>
        <v>0</v>
      </c>
    </row>
    <row r="63" spans="1:22" ht="17.149999999999999" customHeight="1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</sheetData>
  <mergeCells count="69">
    <mergeCell ref="A62:J62"/>
    <mergeCell ref="A59:J59"/>
    <mergeCell ref="A60:I60"/>
    <mergeCell ref="A61:I61"/>
    <mergeCell ref="A46:I46"/>
    <mergeCell ref="A57:C58"/>
    <mergeCell ref="D57:J57"/>
    <mergeCell ref="D58:J58"/>
    <mergeCell ref="A44:I44"/>
    <mergeCell ref="A45:I45"/>
    <mergeCell ref="A54:I54"/>
    <mergeCell ref="A55:F56"/>
    <mergeCell ref="G55:J55"/>
    <mergeCell ref="G56:J56"/>
    <mergeCell ref="A48:I48"/>
    <mergeCell ref="A49:I49"/>
    <mergeCell ref="A50:J50"/>
    <mergeCell ref="A51:A53"/>
    <mergeCell ref="B51:J51"/>
    <mergeCell ref="B52:J52"/>
    <mergeCell ref="B53:J53"/>
    <mergeCell ref="A47:J47"/>
    <mergeCell ref="A23:A43"/>
    <mergeCell ref="B36:I36"/>
    <mergeCell ref="B37:B39"/>
    <mergeCell ref="C37:J37"/>
    <mergeCell ref="C38:J38"/>
    <mergeCell ref="C39:J39"/>
    <mergeCell ref="B40:J40"/>
    <mergeCell ref="B29:J29"/>
    <mergeCell ref="B30:J30"/>
    <mergeCell ref="B31:J31"/>
    <mergeCell ref="B32:I32"/>
    <mergeCell ref="B33:J33"/>
    <mergeCell ref="B41:J41"/>
    <mergeCell ref="B42:J42"/>
    <mergeCell ref="B43:I43"/>
    <mergeCell ref="B26:J26"/>
    <mergeCell ref="B27:J27"/>
    <mergeCell ref="B28:J28"/>
    <mergeCell ref="B34:B35"/>
    <mergeCell ref="C34:J34"/>
    <mergeCell ref="C35:J35"/>
    <mergeCell ref="B21:J21"/>
    <mergeCell ref="B22:I22"/>
    <mergeCell ref="B23:I23"/>
    <mergeCell ref="B24:J24"/>
    <mergeCell ref="B25:J25"/>
    <mergeCell ref="V1:V2"/>
    <mergeCell ref="A1:J2"/>
    <mergeCell ref="A3:A22"/>
    <mergeCell ref="B3:I3"/>
    <mergeCell ref="B4:I4"/>
    <mergeCell ref="B5:J5"/>
    <mergeCell ref="B6:J6"/>
    <mergeCell ref="B7:I7"/>
    <mergeCell ref="B8:J8"/>
    <mergeCell ref="B15:J15"/>
    <mergeCell ref="B16:J16"/>
    <mergeCell ref="B17:I17"/>
    <mergeCell ref="B18:J18"/>
    <mergeCell ref="B19:J19"/>
    <mergeCell ref="B20:J20"/>
    <mergeCell ref="B9:J9"/>
    <mergeCell ref="B10:J10"/>
    <mergeCell ref="B11:J11"/>
    <mergeCell ref="B12:I12"/>
    <mergeCell ref="B13:I13"/>
    <mergeCell ref="B14:J14"/>
  </mergeCells>
  <phoneticPr fontId="3"/>
  <pageMargins left="0.74803149606299213" right="0.74803149606299213" top="0.78740157480314965" bottom="0.70866141732283472" header="0.31496062992125984" footer="0.51181102362204722"/>
  <pageSetup paperSize="9" scale="98" fitToWidth="0" orientation="portrait" useFirstPageNumber="1" r:id="rId1"/>
  <headerFooter alignWithMargins="0">
    <oddHeader>&amp;L&amp;"ＭＳ ゴシック,標準"&amp;10 ３　令和４年度地方公営企業決算状況調査（法非適用企業）
　（10）介護サービス事業
　　　&amp;A［&amp;P/&amp;N］&amp;R&amp;10（単位：千円）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2024-03-07T00:18:05Z</dcterms:modified>
</cp:coreProperties>
</file>