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20340" windowHeight="7875"/>
  </bookViews>
  <sheets>
    <sheet name="大井" sheetId="12" r:id="rId1"/>
  </sheets>
  <definedNames>
    <definedName name="_xlnm._FilterDatabase" localSheetId="0" hidden="1">大井!$A$1:$L$13</definedName>
    <definedName name="_xlnm.Print_Area" localSheetId="0">大井!$A$1:$L$13</definedName>
    <definedName name="_xlnm.Print_Titles" localSheetId="0">大井!$1:$1</definedName>
  </definedNames>
  <calcPr calcId="125725"/>
  <customWorkbookViews>
    <customWorkbookView name="user - 個人用ビュー" guid="{D969BC02-D115-4619-BA38-8D1BA367050D}" mergeInterval="0" personalView="1" maximized="1" xWindow="1" yWindow="1" windowWidth="1362" windowHeight="536" activeSheetId="1"/>
  </customWorkbookViews>
</workbook>
</file>

<file path=xl/calcChain.xml><?xml version="1.0" encoding="utf-8"?>
<calcChain xmlns="http://schemas.openxmlformats.org/spreadsheetml/2006/main">
  <c r="H2" i="12"/>
  <c r="H3"/>
  <c r="H4"/>
  <c r="H5"/>
  <c r="H6"/>
  <c r="H7"/>
  <c r="H8"/>
  <c r="H9"/>
  <c r="H10"/>
  <c r="H11"/>
  <c r="H12"/>
  <c r="H13"/>
  <c r="F2"/>
  <c r="F3"/>
  <c r="F4"/>
  <c r="F5"/>
  <c r="F6"/>
  <c r="F7"/>
  <c r="F8"/>
  <c r="F9"/>
  <c r="F10"/>
  <c r="F11"/>
  <c r="F12"/>
  <c r="F13"/>
</calcChain>
</file>

<file path=xl/sharedStrings.xml><?xml version="1.0" encoding="utf-8"?>
<sst xmlns="http://schemas.openxmlformats.org/spreadsheetml/2006/main" count="116" uniqueCount="77">
  <si>
    <t>大井</t>
    <rPh sb="0" eb="2">
      <t>オオイ</t>
    </rPh>
    <phoneticPr fontId="1"/>
  </si>
  <si>
    <t>学校名</t>
    <rPh sb="0" eb="2">
      <t>ガッコウ</t>
    </rPh>
    <rPh sb="2" eb="3">
      <t>メイ</t>
    </rPh>
    <phoneticPr fontId="1"/>
  </si>
  <si>
    <t>著者</t>
    <rPh sb="0" eb="2">
      <t>チョシャ</t>
    </rPh>
    <phoneticPr fontId="1"/>
  </si>
  <si>
    <t>出版社</t>
    <rPh sb="0" eb="3">
      <t>シュッパンシャ</t>
    </rPh>
    <phoneticPr fontId="1"/>
  </si>
  <si>
    <t>図書名</t>
    <rPh sb="0" eb="3">
      <t>トショメイ</t>
    </rPh>
    <phoneticPr fontId="1"/>
  </si>
  <si>
    <t>大分類</t>
    <rPh sb="0" eb="3">
      <t>ダイブンルイ</t>
    </rPh>
    <phoneticPr fontId="1"/>
  </si>
  <si>
    <t>中分類</t>
    <rPh sb="0" eb="3">
      <t>チュウブンルイ</t>
    </rPh>
    <phoneticPr fontId="1"/>
  </si>
  <si>
    <t>小分類</t>
    <rPh sb="0" eb="3">
      <t>ショウブンルイ</t>
    </rPh>
    <phoneticPr fontId="1"/>
  </si>
  <si>
    <t>幻冬舎</t>
  </si>
  <si>
    <t>ポプラ社</t>
  </si>
  <si>
    <t>河出書房新社</t>
  </si>
  <si>
    <t>大月書店</t>
  </si>
  <si>
    <t>合同出版</t>
  </si>
  <si>
    <t>集英社</t>
  </si>
  <si>
    <t>東京書籍</t>
  </si>
  <si>
    <t>14歳からの仕事道</t>
  </si>
  <si>
    <t>玄田有史</t>
  </si>
  <si>
    <t>イースト・プレス</t>
  </si>
  <si>
    <t>主婦の友社</t>
  </si>
  <si>
    <t>世界を信じるためのメソッド</t>
  </si>
  <si>
    <t>森 達也</t>
  </si>
  <si>
    <t>高1からの進路教室</t>
  </si>
  <si>
    <t>渡邉 洋一</t>
  </si>
  <si>
    <t>18歳から考えるワークルール</t>
  </si>
  <si>
    <t>道幸哲也・加藤智章　編</t>
  </si>
  <si>
    <t>法律文化社</t>
  </si>
  <si>
    <t>ドロップアウトのえらいひと</t>
  </si>
  <si>
    <t>森永博志</t>
  </si>
  <si>
    <t>ハタチまでに知っておきたい性のこと</t>
  </si>
  <si>
    <t>橋本紀子ほか編</t>
  </si>
  <si>
    <t>あした選挙へ行くまえに</t>
  </si>
  <si>
    <t>池上彰</t>
  </si>
  <si>
    <t>これが正解！ひとり暮らしスタートブック</t>
  </si>
  <si>
    <t>主婦の友社　編</t>
  </si>
  <si>
    <t>イラスト版からだに障害がある人へのサポート</t>
  </si>
  <si>
    <t>北海道生活科・総合的な学習連盟ネット研究会</t>
  </si>
  <si>
    <t>誕生日を知らない女の子</t>
  </si>
  <si>
    <t>黒川祥子</t>
  </si>
  <si>
    <t>カラフルなぼくら</t>
  </si>
  <si>
    <t>スーザン・クークリン浅生敦則 訳</t>
  </si>
  <si>
    <t>飛び跳ねる思考</t>
  </si>
  <si>
    <t>東田直樹</t>
  </si>
  <si>
    <t>メディアから流れてくる情報を鵜呑みにしていませんか？それって本当？と、いろんな視点から考え直してみることの必要性、メディアリテラシーの大切さを伝える本。</t>
  </si>
  <si>
    <t>将来を見据えて、最良の進路選択をするためのガイド。</t>
  </si>
  <si>
    <t>仕事の道を自分の足で歩いていくために､知っておいてほしい「働くことの本当」</t>
  </si>
  <si>
    <t>仕事を決め、仕事を続けていく上で切り離すことのできないワークルールを細かく解説。</t>
  </si>
  <si>
    <t>前向きな“ドロップアウト”をして､自ら道を切り開いていったひとたちが登場。“生きがい”とは何か、考えさせられます。</t>
  </si>
  <si>
    <t>性をめぐる社会の状況と、知っておきたい性の知識</t>
  </si>
  <si>
    <t>初めて選挙へ行くまえに､ぜひ知っておいてほしいこと。</t>
  </si>
  <si>
    <t>自立への一歩を力強くサポートしてくれる本。</t>
  </si>
  <si>
    <t>からだに障害があるひとへの理解や､具体的なサポート方法について､イラスト入りでやさしく解説されている。</t>
  </si>
  <si>
    <t>耐えがたい現実に直面した子どもたちの心の傷の深さを知ってほしい。いつか親になるであろうあなたたちに。</t>
  </si>
  <si>
    <t>LGBT(性同一性障害）と向き合う若者たちの物語。みんなちがって、みんないい。</t>
  </si>
  <si>
    <t>自閉症の著者から見える世界。物事は、見る角度によって全く違うとらえ方ができるのだということに気づかされます。</t>
  </si>
  <si>
    <t>日本</t>
  </si>
  <si>
    <t>総記</t>
  </si>
  <si>
    <t>ジャ－ナリズム. 新聞</t>
  </si>
  <si>
    <t>伝記</t>
  </si>
  <si>
    <t>社会科学</t>
  </si>
  <si>
    <t>政治</t>
  </si>
  <si>
    <t>社会</t>
  </si>
  <si>
    <t>教育</t>
  </si>
  <si>
    <t>家政学. 生活科学</t>
  </si>
  <si>
    <t>文学</t>
  </si>
  <si>
    <t>日本文学</t>
  </si>
  <si>
    <t>議会</t>
  </si>
  <si>
    <t>労働経済. 労働問題</t>
  </si>
  <si>
    <t>家族問題. 男性・女性問題. 老人問題</t>
  </si>
  <si>
    <t>社会福祉</t>
  </si>
  <si>
    <t>幼児・初等・中等教育</t>
  </si>
  <si>
    <t>記録. 手記. ルポルタージュ</t>
  </si>
  <si>
    <t>コメント</t>
    <phoneticPr fontId="1"/>
  </si>
  <si>
    <t>お</t>
    <phoneticPr fontId="1"/>
  </si>
  <si>
    <t>お</t>
    <phoneticPr fontId="1"/>
  </si>
  <si>
    <t>お</t>
    <phoneticPr fontId="1"/>
  </si>
  <si>
    <t>歴史・地理</t>
  </si>
  <si>
    <t>技術</t>
  </si>
</sst>
</file>

<file path=xl/styles.xml><?xml version="1.0" encoding="utf-8"?>
<styleSheet xmlns="http://schemas.openxmlformats.org/spreadsheetml/2006/main">
  <numFmts count="2">
    <numFmt numFmtId="176" formatCode="000"/>
    <numFmt numFmtId="177" formatCode="00"/>
  </numFmts>
  <fonts count="8">
    <font>
      <sz val="12"/>
      <color theme="1"/>
      <name val="ＭＳ 明朝"/>
      <family val="2"/>
      <charset val="128"/>
    </font>
    <font>
      <sz val="6"/>
      <name val="ＭＳ 明朝"/>
      <family val="2"/>
      <charset val="128"/>
    </font>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2"/>
      <charset val="128"/>
    </font>
    <font>
      <sz val="11"/>
      <name val="ＭＳ 明朝"/>
      <family val="1"/>
      <charset val="128"/>
    </font>
    <font>
      <sz val="11"/>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2" fillId="0" borderId="0"/>
    <xf numFmtId="0" fontId="3" fillId="0" borderId="0">
      <alignment vertical="center"/>
    </xf>
  </cellStyleXfs>
  <cellXfs count="15">
    <xf numFmtId="0" fontId="0" fillId="0" borderId="0" xfId="0">
      <alignment vertical="center"/>
    </xf>
    <xf numFmtId="0" fontId="0" fillId="0" borderId="0" xfId="0" applyAlignment="1">
      <alignment vertical="center" wrapText="1"/>
    </xf>
    <xf numFmtId="176" fontId="0" fillId="0" borderId="0" xfId="0" applyNumberFormat="1" applyAlignment="1">
      <alignment horizontal="right" vertical="center"/>
    </xf>
    <xf numFmtId="0" fontId="5" fillId="3" borderId="2" xfId="0" applyFont="1" applyFill="1" applyBorder="1" applyAlignment="1">
      <alignment horizontal="right" vertical="center" wrapText="1"/>
    </xf>
    <xf numFmtId="0" fontId="5" fillId="3" borderId="3" xfId="0" applyFont="1" applyFill="1" applyBorder="1" applyAlignment="1">
      <alignment horizontal="left" vertical="center" wrapText="1"/>
    </xf>
    <xf numFmtId="0" fontId="6" fillId="2" borderId="1" xfId="0" applyFont="1" applyFill="1" applyBorder="1" applyAlignment="1">
      <alignment vertical="center" wrapText="1"/>
    </xf>
    <xf numFmtId="0" fontId="6" fillId="3" borderId="1" xfId="0" applyFont="1" applyFill="1" applyBorder="1" applyAlignment="1">
      <alignment vertical="center" wrapText="1"/>
    </xf>
    <xf numFmtId="0" fontId="6" fillId="0" borderId="1" xfId="0" applyFont="1" applyBorder="1" applyAlignment="1">
      <alignment vertical="center" wrapText="1"/>
    </xf>
    <xf numFmtId="0" fontId="7" fillId="0" borderId="1" xfId="0" applyFont="1" applyBorder="1">
      <alignment vertical="center"/>
    </xf>
    <xf numFmtId="176" fontId="6" fillId="0" borderId="1" xfId="0" applyNumberFormat="1" applyFont="1" applyBorder="1" applyAlignment="1">
      <alignment horizontal="right" vertical="center" wrapText="1"/>
    </xf>
    <xf numFmtId="177" fontId="7" fillId="0" borderId="1" xfId="0" applyNumberFormat="1" applyFont="1" applyBorder="1">
      <alignment vertical="center"/>
    </xf>
    <xf numFmtId="177" fontId="0" fillId="0" borderId="0" xfId="0" applyNumberFormat="1">
      <alignment vertical="center"/>
    </xf>
    <xf numFmtId="0" fontId="7" fillId="0" borderId="1" xfId="0" applyFont="1" applyBorder="1" applyAlignment="1">
      <alignmen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A1:L13"/>
  <sheetViews>
    <sheetView tabSelected="1" view="pageBreakPreview" zoomScaleNormal="115" zoomScaleSheetLayoutView="100" workbookViewId="0">
      <pane ySplit="1" topLeftCell="A2" activePane="bottomLeft" state="frozen"/>
      <selection pane="bottomLeft" activeCell="B16" sqref="B16"/>
    </sheetView>
  </sheetViews>
  <sheetFormatPr defaultRowHeight="14.25"/>
  <cols>
    <col min="1" max="1" width="3.875" customWidth="1"/>
    <col min="2" max="2" width="15.625" customWidth="1"/>
    <col min="3" max="3" width="38.5" style="1" customWidth="1"/>
    <col min="4" max="4" width="23.75" style="1" customWidth="1"/>
    <col min="5" max="5" width="20.375" customWidth="1"/>
    <col min="6" max="6" width="2.5" customWidth="1"/>
    <col min="7" max="7" width="13.125" style="1" customWidth="1"/>
    <col min="8" max="8" width="3.5" style="11" customWidth="1"/>
    <col min="9" max="9" width="22" style="1" customWidth="1"/>
    <col min="10" max="10" width="4.5" style="2" customWidth="1"/>
    <col min="11" max="11" width="27.875" style="1" customWidth="1"/>
    <col min="12" max="12" width="74.375" style="1" customWidth="1"/>
  </cols>
  <sheetData>
    <row r="1" spans="1:12" ht="14.25" customHeight="1">
      <c r="A1" s="3"/>
      <c r="B1" s="4" t="s">
        <v>1</v>
      </c>
      <c r="C1" s="5" t="s">
        <v>4</v>
      </c>
      <c r="D1" s="5" t="s">
        <v>2</v>
      </c>
      <c r="E1" s="5" t="s">
        <v>3</v>
      </c>
      <c r="F1" s="13" t="s">
        <v>5</v>
      </c>
      <c r="G1" s="14"/>
      <c r="H1" s="13" t="s">
        <v>6</v>
      </c>
      <c r="I1" s="14"/>
      <c r="J1" s="13" t="s">
        <v>7</v>
      </c>
      <c r="K1" s="14"/>
      <c r="L1" s="6" t="s">
        <v>71</v>
      </c>
    </row>
    <row r="2" spans="1:12" ht="40.5">
      <c r="A2" s="7" t="s">
        <v>72</v>
      </c>
      <c r="B2" s="7" t="s">
        <v>0</v>
      </c>
      <c r="C2" s="7" t="s">
        <v>19</v>
      </c>
      <c r="D2" s="7" t="s">
        <v>20</v>
      </c>
      <c r="E2" s="7" t="s">
        <v>17</v>
      </c>
      <c r="F2" s="8">
        <f t="shared" ref="F2:F13" si="0">ROUNDDOWN(J2/100,0)</f>
        <v>0</v>
      </c>
      <c r="G2" s="12" t="s">
        <v>55</v>
      </c>
      <c r="H2" s="10">
        <f t="shared" ref="H2:H13" si="1">ROUNDDOWN(J2/10,0)</f>
        <v>7</v>
      </c>
      <c r="I2" s="12" t="s">
        <v>56</v>
      </c>
      <c r="J2" s="9">
        <v>70</v>
      </c>
      <c r="K2" s="12" t="s">
        <v>56</v>
      </c>
      <c r="L2" s="7" t="s">
        <v>42</v>
      </c>
    </row>
    <row r="3" spans="1:12">
      <c r="A3" s="7" t="s">
        <v>72</v>
      </c>
      <c r="B3" s="7" t="s">
        <v>0</v>
      </c>
      <c r="C3" s="7" t="s">
        <v>21</v>
      </c>
      <c r="D3" s="7" t="s">
        <v>22</v>
      </c>
      <c r="E3" s="7" t="s">
        <v>8</v>
      </c>
      <c r="F3" s="8">
        <f t="shared" si="0"/>
        <v>3</v>
      </c>
      <c r="G3" s="12" t="s">
        <v>58</v>
      </c>
      <c r="H3" s="10">
        <f t="shared" si="1"/>
        <v>37</v>
      </c>
      <c r="I3" s="12" t="s">
        <v>61</v>
      </c>
      <c r="J3" s="9">
        <v>376</v>
      </c>
      <c r="K3" s="12" t="s">
        <v>69</v>
      </c>
      <c r="L3" s="7" t="s">
        <v>43</v>
      </c>
    </row>
    <row r="4" spans="1:12">
      <c r="A4" s="7" t="s">
        <v>73</v>
      </c>
      <c r="B4" s="7" t="s">
        <v>0</v>
      </c>
      <c r="C4" s="7" t="s">
        <v>15</v>
      </c>
      <c r="D4" s="7" t="s">
        <v>16</v>
      </c>
      <c r="E4" s="7" t="s">
        <v>17</v>
      </c>
      <c r="F4" s="8">
        <f t="shared" si="0"/>
        <v>3</v>
      </c>
      <c r="G4" s="12" t="s">
        <v>58</v>
      </c>
      <c r="H4" s="10">
        <f t="shared" si="1"/>
        <v>36</v>
      </c>
      <c r="I4" s="12" t="s">
        <v>60</v>
      </c>
      <c r="J4" s="9">
        <v>366</v>
      </c>
      <c r="K4" s="12" t="s">
        <v>66</v>
      </c>
      <c r="L4" s="7" t="s">
        <v>44</v>
      </c>
    </row>
    <row r="5" spans="1:12" ht="27">
      <c r="A5" s="7" t="s">
        <v>73</v>
      </c>
      <c r="B5" s="7" t="s">
        <v>0</v>
      </c>
      <c r="C5" s="7" t="s">
        <v>23</v>
      </c>
      <c r="D5" s="7" t="s">
        <v>24</v>
      </c>
      <c r="E5" s="7" t="s">
        <v>25</v>
      </c>
      <c r="F5" s="8">
        <f t="shared" si="0"/>
        <v>3</v>
      </c>
      <c r="G5" s="12" t="s">
        <v>58</v>
      </c>
      <c r="H5" s="10">
        <f t="shared" si="1"/>
        <v>36</v>
      </c>
      <c r="I5" s="12" t="s">
        <v>60</v>
      </c>
      <c r="J5" s="9">
        <v>366</v>
      </c>
      <c r="K5" s="12" t="s">
        <v>66</v>
      </c>
      <c r="L5" s="7" t="s">
        <v>45</v>
      </c>
    </row>
    <row r="6" spans="1:12" ht="27">
      <c r="A6" s="7" t="s">
        <v>73</v>
      </c>
      <c r="B6" s="7" t="s">
        <v>0</v>
      </c>
      <c r="C6" s="7" t="s">
        <v>26</v>
      </c>
      <c r="D6" s="7" t="s">
        <v>27</v>
      </c>
      <c r="E6" s="7" t="s">
        <v>14</v>
      </c>
      <c r="F6" s="8">
        <f t="shared" si="0"/>
        <v>2</v>
      </c>
      <c r="G6" s="12" t="s">
        <v>75</v>
      </c>
      <c r="H6" s="10">
        <f t="shared" si="1"/>
        <v>28</v>
      </c>
      <c r="I6" s="12" t="s">
        <v>57</v>
      </c>
      <c r="J6" s="9">
        <v>281</v>
      </c>
      <c r="K6" s="12" t="s">
        <v>54</v>
      </c>
      <c r="L6" s="7" t="s">
        <v>46</v>
      </c>
    </row>
    <row r="7" spans="1:12" ht="27">
      <c r="A7" s="7" t="s">
        <v>73</v>
      </c>
      <c r="B7" s="7" t="s">
        <v>0</v>
      </c>
      <c r="C7" s="7" t="s">
        <v>28</v>
      </c>
      <c r="D7" s="7" t="s">
        <v>29</v>
      </c>
      <c r="E7" s="7" t="s">
        <v>11</v>
      </c>
      <c r="F7" s="8">
        <f t="shared" si="0"/>
        <v>3</v>
      </c>
      <c r="G7" s="12" t="s">
        <v>58</v>
      </c>
      <c r="H7" s="10">
        <f t="shared" si="1"/>
        <v>36</v>
      </c>
      <c r="I7" s="12" t="s">
        <v>60</v>
      </c>
      <c r="J7" s="9">
        <v>367</v>
      </c>
      <c r="K7" s="12" t="s">
        <v>67</v>
      </c>
      <c r="L7" s="7" t="s">
        <v>47</v>
      </c>
    </row>
    <row r="8" spans="1:12">
      <c r="A8" s="7" t="s">
        <v>73</v>
      </c>
      <c r="B8" s="7" t="s">
        <v>0</v>
      </c>
      <c r="C8" s="7" t="s">
        <v>30</v>
      </c>
      <c r="D8" s="7" t="s">
        <v>31</v>
      </c>
      <c r="E8" s="7" t="s">
        <v>10</v>
      </c>
      <c r="F8" s="8">
        <f t="shared" si="0"/>
        <v>3</v>
      </c>
      <c r="G8" s="12" t="s">
        <v>58</v>
      </c>
      <c r="H8" s="10">
        <f t="shared" si="1"/>
        <v>31</v>
      </c>
      <c r="I8" s="12" t="s">
        <v>59</v>
      </c>
      <c r="J8" s="9">
        <v>314</v>
      </c>
      <c r="K8" s="12" t="s">
        <v>65</v>
      </c>
      <c r="L8" s="7" t="s">
        <v>48</v>
      </c>
    </row>
    <row r="9" spans="1:12" ht="27">
      <c r="A9" s="7" t="s">
        <v>74</v>
      </c>
      <c r="B9" s="7" t="s">
        <v>0</v>
      </c>
      <c r="C9" s="7" t="s">
        <v>32</v>
      </c>
      <c r="D9" s="7" t="s">
        <v>33</v>
      </c>
      <c r="E9" s="7" t="s">
        <v>18</v>
      </c>
      <c r="F9" s="8">
        <f t="shared" si="0"/>
        <v>5</v>
      </c>
      <c r="G9" s="12" t="s">
        <v>76</v>
      </c>
      <c r="H9" s="10">
        <f t="shared" si="1"/>
        <v>59</v>
      </c>
      <c r="I9" s="12" t="s">
        <v>62</v>
      </c>
      <c r="J9" s="9">
        <v>590</v>
      </c>
      <c r="K9" s="12" t="s">
        <v>62</v>
      </c>
      <c r="L9" s="7" t="s">
        <v>49</v>
      </c>
    </row>
    <row r="10" spans="1:12" ht="27">
      <c r="A10" s="7" t="s">
        <v>74</v>
      </c>
      <c r="B10" s="7" t="s">
        <v>0</v>
      </c>
      <c r="C10" s="7" t="s">
        <v>34</v>
      </c>
      <c r="D10" s="7" t="s">
        <v>35</v>
      </c>
      <c r="E10" s="7" t="s">
        <v>12</v>
      </c>
      <c r="F10" s="8">
        <f t="shared" si="0"/>
        <v>3</v>
      </c>
      <c r="G10" s="12" t="s">
        <v>58</v>
      </c>
      <c r="H10" s="10">
        <f t="shared" si="1"/>
        <v>36</v>
      </c>
      <c r="I10" s="12" t="s">
        <v>60</v>
      </c>
      <c r="J10" s="9">
        <v>369</v>
      </c>
      <c r="K10" s="12" t="s">
        <v>68</v>
      </c>
      <c r="L10" s="7" t="s">
        <v>50</v>
      </c>
    </row>
    <row r="11" spans="1:12" ht="27">
      <c r="A11" s="7" t="s">
        <v>74</v>
      </c>
      <c r="B11" s="7" t="s">
        <v>0</v>
      </c>
      <c r="C11" s="7" t="s">
        <v>36</v>
      </c>
      <c r="D11" s="7" t="s">
        <v>37</v>
      </c>
      <c r="E11" s="7" t="s">
        <v>13</v>
      </c>
      <c r="F11" s="8">
        <f t="shared" si="0"/>
        <v>3</v>
      </c>
      <c r="G11" s="12" t="s">
        <v>58</v>
      </c>
      <c r="H11" s="10">
        <f t="shared" si="1"/>
        <v>36</v>
      </c>
      <c r="I11" s="12" t="s">
        <v>60</v>
      </c>
      <c r="J11" s="9">
        <v>367</v>
      </c>
      <c r="K11" s="12" t="s">
        <v>67</v>
      </c>
      <c r="L11" s="7" t="s">
        <v>51</v>
      </c>
    </row>
    <row r="12" spans="1:12" ht="27">
      <c r="A12" s="7" t="s">
        <v>72</v>
      </c>
      <c r="B12" s="7" t="s">
        <v>0</v>
      </c>
      <c r="C12" s="7" t="s">
        <v>38</v>
      </c>
      <c r="D12" s="7" t="s">
        <v>39</v>
      </c>
      <c r="E12" s="7" t="s">
        <v>9</v>
      </c>
      <c r="F12" s="8">
        <f t="shared" si="0"/>
        <v>3</v>
      </c>
      <c r="G12" s="12" t="s">
        <v>58</v>
      </c>
      <c r="H12" s="10">
        <f t="shared" si="1"/>
        <v>36</v>
      </c>
      <c r="I12" s="12" t="s">
        <v>60</v>
      </c>
      <c r="J12" s="9">
        <v>367</v>
      </c>
      <c r="K12" s="12" t="s">
        <v>67</v>
      </c>
      <c r="L12" s="7" t="s">
        <v>52</v>
      </c>
    </row>
    <row r="13" spans="1:12" ht="27">
      <c r="A13" s="7" t="s">
        <v>72</v>
      </c>
      <c r="B13" s="7" t="s">
        <v>0</v>
      </c>
      <c r="C13" s="7" t="s">
        <v>40</v>
      </c>
      <c r="D13" s="7" t="s">
        <v>41</v>
      </c>
      <c r="E13" s="7" t="s">
        <v>17</v>
      </c>
      <c r="F13" s="8">
        <f t="shared" si="0"/>
        <v>9</v>
      </c>
      <c r="G13" s="12" t="s">
        <v>63</v>
      </c>
      <c r="H13" s="10">
        <f t="shared" si="1"/>
        <v>91</v>
      </c>
      <c r="I13" s="12" t="s">
        <v>64</v>
      </c>
      <c r="J13" s="9">
        <v>916</v>
      </c>
      <c r="K13" s="12" t="s">
        <v>70</v>
      </c>
      <c r="L13" s="7" t="s">
        <v>53</v>
      </c>
    </row>
  </sheetData>
  <autoFilter ref="A1:L13">
    <filterColumn colId="1"/>
    <filterColumn colId="5" showButton="0"/>
    <filterColumn colId="6"/>
    <filterColumn colId="7" showButton="0"/>
    <filterColumn colId="8"/>
    <filterColumn colId="9" showButton="0"/>
    <filterColumn colId="10"/>
  </autoFilter>
  <sortState ref="A2:N2634">
    <sortCondition ref="A2:A2634"/>
  </sortState>
  <mergeCells count="3">
    <mergeCell ref="F1:G1"/>
    <mergeCell ref="H1:I1"/>
    <mergeCell ref="J1:K1"/>
  </mergeCells>
  <phoneticPr fontId="4"/>
  <pageMargins left="0.70866141732283472" right="0.70866141732283472" top="0.74803149606299213" bottom="0.74803149606299213" header="0.31496062992125984" footer="0.31496062992125984"/>
  <pageSetup paperSize="8" scale="72" fitToHeight="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大井</vt:lpstr>
      <vt:lpstr>大井!Print_Area</vt:lpstr>
      <vt:lpstr>大井!Print_Titles</vt:lpstr>
    </vt:vector>
  </TitlesOfParts>
  <Company>神奈川県</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2015-06-24T05:03:23Z</cp:lastPrinted>
  <dcterms:created xsi:type="dcterms:W3CDTF">2014-07-28T05:25:43Z</dcterms:created>
  <dcterms:modified xsi:type="dcterms:W3CDTF">2015-08-25T06:50:52Z</dcterms:modified>
</cp:coreProperties>
</file>