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firstSheet="2" activeTab="11"/>
  </bookViews>
  <sheets>
    <sheet name="11-120" sheetId="1" r:id="rId1"/>
    <sheet name="11-121" sheetId="2" r:id="rId2"/>
    <sheet name="11-122" sheetId="3" r:id="rId3"/>
    <sheet name="11-123" sheetId="4" r:id="rId4"/>
    <sheet name="11-124-1" sheetId="5" r:id="rId5"/>
    <sheet name="11-124-2" sheetId="6" r:id="rId6"/>
    <sheet name="11-124-3" sheetId="7" r:id="rId7"/>
    <sheet name="11-125-1" sheetId="8" r:id="rId8"/>
    <sheet name="11-125-2" sheetId="9" r:id="rId9"/>
    <sheet name="11-125-3" sheetId="10" r:id="rId10"/>
    <sheet name="11-126" sheetId="11" r:id="rId11"/>
    <sheet name="11-127" sheetId="12" r:id="rId12"/>
  </sheets>
  <definedNames/>
  <calcPr fullCalcOnLoad="1"/>
</workbook>
</file>

<file path=xl/sharedStrings.xml><?xml version="1.0" encoding="utf-8"?>
<sst xmlns="http://schemas.openxmlformats.org/spreadsheetml/2006/main" count="202" uniqueCount="86">
  <si>
    <t>年別</t>
  </si>
  <si>
    <t>預 金 高</t>
  </si>
  <si>
    <t>貸 出 高</t>
  </si>
  <si>
    <t>国内銀行</t>
  </si>
  <si>
    <t>信金</t>
  </si>
  <si>
    <t>信託勘定</t>
  </si>
  <si>
    <t xml:space="preserve">その他 </t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</si>
  <si>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</t>
    </r>
  </si>
  <si>
    <r>
      <t xml:space="preserve">平成 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</si>
  <si>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4</t>
    </r>
    <r>
      <rPr>
        <sz val="7"/>
        <rFont val="ＭＳ 明朝"/>
        <family val="1"/>
      </rPr>
      <t>年</t>
    </r>
  </si>
  <si>
    <t>-</t>
  </si>
  <si>
    <t>預金高</t>
  </si>
  <si>
    <t>貸出金</t>
  </si>
  <si>
    <t>有価証券</t>
  </si>
  <si>
    <t>店舗数</t>
  </si>
  <si>
    <t>要求払
預　金</t>
  </si>
  <si>
    <t>定期性
預　金</t>
  </si>
  <si>
    <t>その他
預　金</t>
  </si>
  <si>
    <t>合計</t>
  </si>
  <si>
    <t>うち一般預金</t>
  </si>
  <si>
    <r>
      <t xml:space="preserve">平成 </t>
    </r>
    <r>
      <rPr>
        <sz val="6.5"/>
        <rFont val="ＭＳ ゴシック"/>
        <family val="3"/>
      </rPr>
      <t>22</t>
    </r>
    <r>
      <rPr>
        <sz val="6.5"/>
        <rFont val="ＭＳ 明朝"/>
        <family val="1"/>
      </rPr>
      <t>年</t>
    </r>
  </si>
  <si>
    <r>
      <t>23</t>
    </r>
    <r>
      <rPr>
        <sz val="6.5"/>
        <rFont val="ＭＳ 明朝"/>
        <family val="1"/>
      </rPr>
      <t>年</t>
    </r>
  </si>
  <si>
    <r>
      <t>24</t>
    </r>
    <r>
      <rPr>
        <sz val="6.5"/>
        <rFont val="ＭＳ 明朝"/>
        <family val="1"/>
      </rPr>
      <t>年</t>
    </r>
  </si>
  <si>
    <t>年別</t>
  </si>
  <si>
    <t>預金計</t>
  </si>
  <si>
    <t>流動性預金</t>
  </si>
  <si>
    <t>定期性預金</t>
  </si>
  <si>
    <r>
      <t>平成</t>
    </r>
    <r>
      <rPr>
        <sz val="7"/>
        <rFont val="ＭＳ ゴシック"/>
        <family val="3"/>
      </rPr>
      <t xml:space="preserve">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</si>
  <si>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</si>
  <si>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</si>
  <si>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4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</si>
  <si>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4</t>
    </r>
    <r>
      <rPr>
        <sz val="7"/>
        <rFont val="ＭＳ 明朝"/>
        <family val="1"/>
      </rPr>
      <t>年度</t>
    </r>
  </si>
  <si>
    <t>手形交換高</t>
  </si>
  <si>
    <t>不渡実数</t>
  </si>
  <si>
    <t>取引停止処分</t>
  </si>
  <si>
    <t>枚数</t>
  </si>
  <si>
    <t>金額</t>
  </si>
  <si>
    <t>人員</t>
  </si>
  <si>
    <t>千枚</t>
  </si>
  <si>
    <t>百万円</t>
  </si>
  <si>
    <t>枚</t>
  </si>
  <si>
    <t>千円</t>
  </si>
  <si>
    <t>人</t>
  </si>
  <si>
    <r>
      <t>平成</t>
    </r>
    <r>
      <rPr>
        <sz val="7"/>
        <rFont val="ＭＳ ゴシック"/>
        <family val="3"/>
      </rPr>
      <t xml:space="preserve">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</si>
  <si>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</t>
    </r>
  </si>
  <si>
    <r>
      <t>24</t>
    </r>
    <r>
      <rPr>
        <sz val="7"/>
        <rFont val="ＭＳ 明朝"/>
        <family val="1"/>
      </rPr>
      <t>年</t>
    </r>
  </si>
  <si>
    <t>年度別</t>
  </si>
  <si>
    <t>保証申込</t>
  </si>
  <si>
    <t>保証承諾</t>
  </si>
  <si>
    <t>代位弁済</t>
  </si>
  <si>
    <t>保証債務残高</t>
  </si>
  <si>
    <t>件数</t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</si>
  <si>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</si>
  <si>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</si>
  <si>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t>合計</t>
  </si>
  <si>
    <t>製造業</t>
  </si>
  <si>
    <t>建設業</t>
  </si>
  <si>
    <t>卸・小売業</t>
  </si>
  <si>
    <t>負債額</t>
  </si>
  <si>
    <r>
      <t xml:space="preserve">平成 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</t>
    </r>
  </si>
  <si>
    <t>運輸・通信業</t>
  </si>
  <si>
    <t>不動産業</t>
  </si>
  <si>
    <t>サービス業他</t>
  </si>
  <si>
    <t>年　別</t>
  </si>
  <si>
    <t>放漫経営</t>
  </si>
  <si>
    <t>過少資本</t>
  </si>
  <si>
    <t>業績悪化</t>
  </si>
  <si>
    <t>売掛金回収難</t>
  </si>
  <si>
    <t>在庫状態悪化</t>
  </si>
  <si>
    <t>設備投資過大</t>
  </si>
  <si>
    <t>他社倒産の余波</t>
  </si>
  <si>
    <t>その他</t>
  </si>
  <si>
    <r>
      <t xml:space="preserve"> </t>
    </r>
    <r>
      <rPr>
        <sz val="5"/>
        <rFont val="ＭＳ ゴシック"/>
        <family val="3"/>
      </rPr>
      <t>1,000</t>
    </r>
    <r>
      <rPr>
        <sz val="5"/>
        <rFont val="ＭＳ 明朝"/>
        <family val="1"/>
      </rPr>
      <t>万円以上
　</t>
    </r>
    <r>
      <rPr>
        <sz val="5"/>
        <rFont val="ＭＳ ゴシック"/>
        <family val="3"/>
      </rPr>
      <t>5,000</t>
    </r>
    <r>
      <rPr>
        <sz val="5"/>
        <rFont val="ＭＳ 明朝"/>
        <family val="1"/>
      </rPr>
      <t>万円未満</t>
    </r>
  </si>
  <si>
    <r>
      <t xml:space="preserve"> </t>
    </r>
    <r>
      <rPr>
        <sz val="5"/>
        <rFont val="ＭＳ ゴシック"/>
        <family val="3"/>
      </rPr>
      <t>5,000</t>
    </r>
    <r>
      <rPr>
        <sz val="5"/>
        <rFont val="ＭＳ 明朝"/>
        <family val="1"/>
      </rPr>
      <t>万円以上
　</t>
    </r>
    <r>
      <rPr>
        <sz val="5"/>
        <rFont val="ＭＳ ゴシック"/>
        <family val="3"/>
      </rPr>
      <t>　</t>
    </r>
    <r>
      <rPr>
        <sz val="5"/>
        <rFont val="ＭＳ 明朝"/>
        <family val="1"/>
      </rPr>
      <t xml:space="preserve"> </t>
    </r>
    <r>
      <rPr>
        <sz val="5"/>
        <rFont val="ＭＳ ゴシック"/>
        <family val="3"/>
      </rPr>
      <t>１</t>
    </r>
    <r>
      <rPr>
        <sz val="5"/>
        <rFont val="ＭＳ 明朝"/>
        <family val="1"/>
      </rPr>
      <t>億円未満</t>
    </r>
  </si>
  <si>
    <r>
      <t xml:space="preserve"> </t>
    </r>
    <r>
      <rPr>
        <sz val="5"/>
        <rFont val="ＭＳ ゴシック"/>
        <family val="3"/>
      </rPr>
      <t>１</t>
    </r>
    <r>
      <rPr>
        <sz val="5"/>
        <rFont val="ＭＳ 明朝"/>
        <family val="1"/>
      </rPr>
      <t xml:space="preserve">億円以上
　　 </t>
    </r>
    <r>
      <rPr>
        <sz val="5"/>
        <rFont val="ＭＳ ゴシック"/>
        <family val="3"/>
      </rPr>
      <t>５</t>
    </r>
    <r>
      <rPr>
        <sz val="5"/>
        <rFont val="ＭＳ 明朝"/>
        <family val="1"/>
      </rPr>
      <t>億円未満</t>
    </r>
  </si>
  <si>
    <r>
      <t xml:space="preserve">  </t>
    </r>
    <r>
      <rPr>
        <sz val="5"/>
        <rFont val="ＭＳ ゴシック"/>
        <family val="3"/>
      </rPr>
      <t>５</t>
    </r>
    <r>
      <rPr>
        <sz val="5"/>
        <rFont val="ＭＳ 明朝"/>
        <family val="1"/>
      </rPr>
      <t xml:space="preserve">億円以上
　  </t>
    </r>
    <r>
      <rPr>
        <sz val="5"/>
        <rFont val="ＭＳ ゴシック"/>
        <family val="3"/>
      </rPr>
      <t>10</t>
    </r>
    <r>
      <rPr>
        <sz val="5"/>
        <rFont val="ＭＳ 明朝"/>
        <family val="1"/>
      </rPr>
      <t>億円未満</t>
    </r>
  </si>
  <si>
    <r>
      <t>10</t>
    </r>
    <r>
      <rPr>
        <sz val="5"/>
        <rFont val="ＭＳ 明朝"/>
        <family val="1"/>
      </rPr>
      <t>億円以上</t>
    </r>
  </si>
  <si>
    <t>新契約</t>
  </si>
  <si>
    <t>年度末現在</t>
  </si>
  <si>
    <t>保険金額</t>
  </si>
  <si>
    <t>支払保険金</t>
  </si>
  <si>
    <t>保 険 金 額</t>
  </si>
  <si>
    <t>保険料</t>
  </si>
  <si>
    <t>平成 21年度</t>
  </si>
  <si>
    <t>22年度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</si>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</sst>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 "/>
  </numFmts>
  <fonts count="49"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7"/>
      <color indexed="10"/>
      <name val="ＭＳ ゴシック"/>
      <family val="3"/>
    </font>
    <font>
      <sz val="6.5"/>
      <name val="ＭＳ Ｐ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6"/>
      <color indexed="10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7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top" textRotation="255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178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4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4" fillId="0" borderId="24" xfId="0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12" fillId="0" borderId="2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top"/>
    </xf>
    <xf numFmtId="176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10" fillId="0" borderId="32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distributed" vertical="center" wrapText="1"/>
    </xf>
    <xf numFmtId="0" fontId="9" fillId="0" borderId="37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zoomScale="150" zoomScaleNormal="150" zoomScalePageLayoutView="0" workbookViewId="0" topLeftCell="A1">
      <selection activeCell="D22" sqref="D22"/>
    </sheetView>
  </sheetViews>
  <sheetFormatPr defaultColWidth="9.33203125" defaultRowHeight="9.75"/>
  <cols>
    <col min="1" max="1" width="2" style="0" customWidth="1"/>
    <col min="2" max="2" width="9.16015625" style="0" customWidth="1"/>
    <col min="3" max="3" width="1.83203125" style="0" customWidth="1"/>
    <col min="4" max="7" width="13" style="0" customWidth="1"/>
    <col min="8" max="8" width="7" style="0" customWidth="1"/>
    <col min="9" max="9" width="8" style="0" customWidth="1"/>
    <col min="10" max="10" width="9" style="0" customWidth="1"/>
    <col min="11" max="11" width="8" style="0" customWidth="1"/>
    <col min="12" max="12" width="8.66015625" style="0" customWidth="1"/>
  </cols>
  <sheetData>
    <row r="1" ht="3" customHeight="1" thickBot="1"/>
    <row r="2" spans="1:12" ht="21.75" customHeight="1" thickTop="1">
      <c r="A2" s="3"/>
      <c r="B2" s="4" t="s">
        <v>0</v>
      </c>
      <c r="C2" s="5"/>
      <c r="D2" s="6" t="s">
        <v>3</v>
      </c>
      <c r="E2" s="7" t="s">
        <v>4</v>
      </c>
      <c r="F2" s="7" t="s">
        <v>5</v>
      </c>
      <c r="G2" s="19" t="s">
        <v>6</v>
      </c>
      <c r="H2" s="9"/>
      <c r="I2" s="11"/>
      <c r="J2" s="11"/>
      <c r="K2" s="11"/>
      <c r="L2" s="12"/>
    </row>
    <row r="3" spans="1:12" ht="4.5" customHeight="1">
      <c r="A3" s="2"/>
      <c r="B3" s="9"/>
      <c r="C3" s="10"/>
      <c r="D3" s="9"/>
      <c r="E3" s="11"/>
      <c r="F3" s="11"/>
      <c r="G3" s="11"/>
      <c r="H3" s="9"/>
      <c r="I3" s="11"/>
      <c r="J3" s="11"/>
      <c r="K3" s="11"/>
      <c r="L3" s="12"/>
    </row>
    <row r="4" spans="1:12" ht="10.5" customHeight="1">
      <c r="A4" s="2"/>
      <c r="B4" s="111" t="s">
        <v>1</v>
      </c>
      <c r="C4" s="112"/>
      <c r="D4" s="1"/>
      <c r="E4" s="1"/>
      <c r="F4" s="1"/>
      <c r="G4" s="1"/>
      <c r="H4" s="1"/>
      <c r="I4" s="1"/>
      <c r="J4" s="1"/>
      <c r="K4" s="1"/>
      <c r="L4" s="1"/>
    </row>
    <row r="5" spans="1:12" ht="9.75">
      <c r="A5" s="2"/>
      <c r="B5" s="113" t="s">
        <v>8</v>
      </c>
      <c r="C5" s="114"/>
      <c r="D5" s="17">
        <v>34289676</v>
      </c>
      <c r="E5" s="17">
        <v>8030337</v>
      </c>
      <c r="F5" s="17">
        <v>111456</v>
      </c>
      <c r="G5" s="17">
        <v>6935911</v>
      </c>
      <c r="H5" s="15"/>
      <c r="I5" s="15"/>
      <c r="J5" s="15"/>
      <c r="K5" s="16"/>
      <c r="L5" s="16"/>
    </row>
    <row r="6" spans="1:12" ht="9.75">
      <c r="A6" s="2"/>
      <c r="B6" s="109" t="s">
        <v>7</v>
      </c>
      <c r="C6" s="110"/>
      <c r="D6" s="17">
        <v>35055747</v>
      </c>
      <c r="E6" s="17">
        <v>8209502</v>
      </c>
      <c r="F6" s="17">
        <v>101722</v>
      </c>
      <c r="G6" s="17">
        <v>7119426</v>
      </c>
      <c r="H6" s="15"/>
      <c r="I6" s="15"/>
      <c r="J6" s="15"/>
      <c r="K6" s="16"/>
      <c r="L6" s="16"/>
    </row>
    <row r="7" spans="1:12" ht="9.75">
      <c r="A7" s="2"/>
      <c r="B7" s="109" t="s">
        <v>9</v>
      </c>
      <c r="C7" s="110"/>
      <c r="D7" s="17">
        <v>35928237</v>
      </c>
      <c r="E7" s="17">
        <v>8379966</v>
      </c>
      <c r="F7" s="18" t="s">
        <v>10</v>
      </c>
      <c r="G7" s="17">
        <v>7288757</v>
      </c>
      <c r="H7" s="17"/>
      <c r="I7" s="17"/>
      <c r="J7" s="17"/>
      <c r="K7" s="18"/>
      <c r="L7" s="18"/>
    </row>
    <row r="8" spans="1:12" ht="5.25" customHeight="1">
      <c r="A8" s="2"/>
      <c r="B8" s="21"/>
      <c r="C8" s="20"/>
      <c r="D8" s="17"/>
      <c r="E8" s="17"/>
      <c r="F8" s="17"/>
      <c r="G8" s="17"/>
      <c r="H8" s="17"/>
      <c r="I8" s="17"/>
      <c r="J8" s="17"/>
      <c r="K8" s="18"/>
      <c r="L8" s="18"/>
    </row>
    <row r="9" spans="1:12" ht="10.5" customHeight="1">
      <c r="A9" s="2"/>
      <c r="B9" s="111" t="s">
        <v>2</v>
      </c>
      <c r="C9" s="115"/>
      <c r="D9" s="15"/>
      <c r="E9" s="15"/>
      <c r="F9" s="15"/>
      <c r="G9" s="15"/>
      <c r="H9" s="15"/>
      <c r="I9" s="15"/>
      <c r="J9" s="15"/>
      <c r="K9" s="15"/>
      <c r="L9" s="15"/>
    </row>
    <row r="10" spans="1:12" ht="9.75">
      <c r="A10" s="2"/>
      <c r="B10" s="113" t="s">
        <v>8</v>
      </c>
      <c r="C10" s="114"/>
      <c r="D10" s="17">
        <v>17709499</v>
      </c>
      <c r="E10" s="17">
        <v>4331583</v>
      </c>
      <c r="F10" s="17">
        <v>10058</v>
      </c>
      <c r="G10" s="17">
        <v>3757699</v>
      </c>
      <c r="H10" s="15"/>
      <c r="I10" s="15"/>
      <c r="J10" s="15"/>
      <c r="K10" s="15"/>
      <c r="L10" s="15"/>
    </row>
    <row r="11" spans="1:12" ht="9.75">
      <c r="A11" s="2"/>
      <c r="B11" s="109" t="s">
        <v>7</v>
      </c>
      <c r="C11" s="110"/>
      <c r="D11" s="17">
        <v>17818827</v>
      </c>
      <c r="E11" s="17">
        <v>4329719</v>
      </c>
      <c r="F11" s="17">
        <v>8897</v>
      </c>
      <c r="G11" s="17">
        <v>3805752</v>
      </c>
      <c r="H11" s="15"/>
      <c r="I11" s="15"/>
      <c r="J11" s="15"/>
      <c r="K11" s="15"/>
      <c r="L11" s="15"/>
    </row>
    <row r="12" spans="1:12" ht="9.75">
      <c r="A12" s="2"/>
      <c r="B12" s="109" t="s">
        <v>9</v>
      </c>
      <c r="C12" s="110"/>
      <c r="D12" s="17">
        <v>18103219</v>
      </c>
      <c r="E12" s="17">
        <v>4298957</v>
      </c>
      <c r="F12" s="18" t="s">
        <v>10</v>
      </c>
      <c r="G12" s="17">
        <v>3804367</v>
      </c>
      <c r="H12" s="17"/>
      <c r="I12" s="17"/>
      <c r="J12" s="17"/>
      <c r="K12" s="17"/>
      <c r="L12" s="17"/>
    </row>
    <row r="13" spans="1:12" ht="4.5" customHeight="1" thickBot="1">
      <c r="A13" s="13"/>
      <c r="B13" s="13"/>
      <c r="C13" s="14"/>
      <c r="D13" s="13"/>
      <c r="E13" s="13"/>
      <c r="F13" s="13"/>
      <c r="G13" s="13"/>
      <c r="H13" s="2"/>
      <c r="I13" s="2"/>
      <c r="J13" s="2"/>
      <c r="K13" s="2"/>
      <c r="L13" s="2"/>
    </row>
    <row r="14" spans="8:12" ht="3" customHeight="1" thickTop="1">
      <c r="H14" s="2"/>
      <c r="I14" s="2"/>
      <c r="J14" s="2"/>
      <c r="K14" s="2"/>
      <c r="L14" s="2"/>
    </row>
    <row r="15" ht="9.75">
      <c r="D15" s="8"/>
    </row>
    <row r="16" ht="10.5" customHeight="1"/>
  </sheetData>
  <sheetProtection/>
  <mergeCells count="8">
    <mergeCell ref="B11:C11"/>
    <mergeCell ref="B12:C12"/>
    <mergeCell ref="B4:C4"/>
    <mergeCell ref="B5:C5"/>
    <mergeCell ref="B6:C6"/>
    <mergeCell ref="B7:C7"/>
    <mergeCell ref="B9:C9"/>
    <mergeCell ref="B10:C10"/>
  </mergeCells>
  <printOptions horizontalCentered="1"/>
  <pageMargins left="0.5905511811023623" right="0.5905511811023623" top="1.17" bottom="0.5905511811023623" header="0.74" footer="0.5118110236220472"/>
  <pageSetup horizontalDpi="600" verticalDpi="600" orientation="portrait" paperSize="9" scale="125" r:id="rId1"/>
  <headerFooter alignWithMargins="0">
    <oddHeader>&amp;R&amp;8 &amp;F　預金・貸出高ー金融機関別ー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L10"/>
  <sheetViews>
    <sheetView zoomScale="150" zoomScaleNormal="150" zoomScalePageLayoutView="0" workbookViewId="0" topLeftCell="A1">
      <selection activeCell="I18" sqref="I18"/>
    </sheetView>
  </sheetViews>
  <sheetFormatPr defaultColWidth="9.33203125" defaultRowHeight="9.75"/>
  <cols>
    <col min="1" max="1" width="2" style="74" customWidth="1"/>
    <col min="2" max="2" width="9" style="74" customWidth="1"/>
    <col min="3" max="3" width="2" style="74" customWidth="1"/>
    <col min="4" max="5" width="14.83203125" style="74" customWidth="1"/>
    <col min="6" max="10" width="11.16015625" style="0" customWidth="1"/>
    <col min="11" max="16384" width="9.66015625" style="74" customWidth="1"/>
  </cols>
  <sheetData>
    <row r="2" ht="3" customHeight="1" thickBot="1"/>
    <row r="3" spans="1:10" ht="27" customHeight="1" thickTop="1">
      <c r="A3" s="75"/>
      <c r="B3" s="76" t="s">
        <v>0</v>
      </c>
      <c r="C3" s="75"/>
      <c r="D3" s="102" t="s">
        <v>70</v>
      </c>
      <c r="E3" s="77" t="s">
        <v>71</v>
      </c>
      <c r="F3" s="103" t="s">
        <v>72</v>
      </c>
      <c r="G3" s="104" t="s">
        <v>73</v>
      </c>
      <c r="H3" s="104" t="s">
        <v>74</v>
      </c>
      <c r="I3" s="104" t="s">
        <v>75</v>
      </c>
      <c r="J3" s="105" t="s">
        <v>76</v>
      </c>
    </row>
    <row r="4" spans="1:10" ht="4.5" customHeight="1">
      <c r="A4" s="83"/>
      <c r="B4" s="83"/>
      <c r="C4" s="84"/>
      <c r="D4" s="83"/>
      <c r="E4" s="106"/>
      <c r="F4" s="46"/>
      <c r="G4" s="46"/>
      <c r="H4" s="46"/>
      <c r="I4" s="46"/>
      <c r="J4" s="46"/>
    </row>
    <row r="5" spans="1:12" ht="12" customHeight="1">
      <c r="A5" s="65"/>
      <c r="B5" s="86" t="s">
        <v>59</v>
      </c>
      <c r="C5" s="87"/>
      <c r="D5" s="50">
        <v>39</v>
      </c>
      <c r="E5" s="107">
        <v>19</v>
      </c>
      <c r="F5" s="50">
        <v>385</v>
      </c>
      <c r="G5" s="50">
        <v>120</v>
      </c>
      <c r="H5" s="50">
        <v>182</v>
      </c>
      <c r="I5" s="50">
        <v>26</v>
      </c>
      <c r="J5" s="50">
        <v>26</v>
      </c>
      <c r="L5" s="8"/>
    </row>
    <row r="6" spans="1:10" ht="12" customHeight="1">
      <c r="A6" s="65"/>
      <c r="B6" s="89" t="s">
        <v>7</v>
      </c>
      <c r="C6" s="87"/>
      <c r="D6" s="50">
        <v>34</v>
      </c>
      <c r="E6" s="107">
        <v>15</v>
      </c>
      <c r="F6" s="50">
        <v>372</v>
      </c>
      <c r="G6" s="50">
        <v>103</v>
      </c>
      <c r="H6" s="50">
        <v>170</v>
      </c>
      <c r="I6" s="50">
        <v>11</v>
      </c>
      <c r="J6" s="50">
        <v>12</v>
      </c>
    </row>
    <row r="7" spans="1:10" ht="12" customHeight="1">
      <c r="A7" s="65"/>
      <c r="B7" s="89" t="s">
        <v>9</v>
      </c>
      <c r="C7" s="87"/>
      <c r="D7" s="50">
        <v>41</v>
      </c>
      <c r="E7" s="107">
        <v>12</v>
      </c>
      <c r="F7" s="50">
        <v>363</v>
      </c>
      <c r="G7" s="50">
        <v>109</v>
      </c>
      <c r="H7" s="50">
        <v>165</v>
      </c>
      <c r="I7" s="50">
        <v>22</v>
      </c>
      <c r="J7" s="50">
        <v>12</v>
      </c>
    </row>
    <row r="8" spans="1:10" ht="3" customHeight="1" thickBot="1">
      <c r="A8" s="51"/>
      <c r="B8" s="51"/>
      <c r="C8" s="97"/>
      <c r="D8" s="51"/>
      <c r="E8" s="108"/>
      <c r="F8" s="13"/>
      <c r="G8" s="13"/>
      <c r="H8" s="13"/>
      <c r="I8" s="13"/>
      <c r="J8" s="13"/>
    </row>
    <row r="9" ht="3" customHeight="1" thickTop="1"/>
    <row r="10" ht="9.75">
      <c r="B10" s="101"/>
    </row>
  </sheetData>
  <sheetProtection/>
  <printOptions horizontalCentered="1"/>
  <pageMargins left="0.5905511811023623" right="0.34" top="1.03" bottom="0.5905511811023623" header="0.5118110236220472" footer="0.5118110236220472"/>
  <pageSetup horizontalDpi="600" verticalDpi="600" orientation="portrait" paperSize="9" scale="125" r:id="rId1"/>
  <headerFooter alignWithMargins="0">
    <oddHeader>&amp;R&amp;10&amp;F-2,3 企業倒産状況（&amp;A）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8"/>
  <sheetViews>
    <sheetView zoomScale="300" zoomScaleNormal="300" zoomScalePageLayoutView="0" workbookViewId="0" topLeftCell="A1">
      <selection activeCell="F11" sqref="E11:F11"/>
    </sheetView>
  </sheetViews>
  <sheetFormatPr defaultColWidth="9.33203125" defaultRowHeight="9.75"/>
  <cols>
    <col min="1" max="1" width="1.0078125" style="74" customWidth="1"/>
    <col min="2" max="2" width="10.16015625" style="74" customWidth="1"/>
    <col min="3" max="3" width="1.0078125" style="74" customWidth="1"/>
    <col min="4" max="5" width="12" style="74" customWidth="1"/>
    <col min="6" max="7" width="12.66015625" style="74" bestFit="1" customWidth="1"/>
    <col min="8" max="16384" width="9.66015625" style="74" customWidth="1"/>
  </cols>
  <sheetData>
    <row r="1" ht="4.5" customHeight="1" thickBot="1"/>
    <row r="2" spans="1:7" ht="10.5" thickTop="1">
      <c r="A2" s="75"/>
      <c r="B2" s="140" t="s">
        <v>46</v>
      </c>
      <c r="C2" s="146"/>
      <c r="D2" s="142" t="s">
        <v>77</v>
      </c>
      <c r="E2" s="143"/>
      <c r="F2" s="142" t="s">
        <v>78</v>
      </c>
      <c r="G2" s="144"/>
    </row>
    <row r="3" spans="1:7" ht="9.75">
      <c r="A3" s="79"/>
      <c r="B3" s="141"/>
      <c r="C3" s="147"/>
      <c r="D3" s="148" t="s">
        <v>51</v>
      </c>
      <c r="E3" s="148" t="s">
        <v>79</v>
      </c>
      <c r="F3" s="148" t="s">
        <v>51</v>
      </c>
      <c r="G3" s="149" t="s">
        <v>79</v>
      </c>
    </row>
    <row r="4" spans="1:7" ht="9.75">
      <c r="A4" s="83"/>
      <c r="B4" s="83"/>
      <c r="C4" s="84"/>
      <c r="D4" s="150"/>
      <c r="E4" s="150" t="s">
        <v>39</v>
      </c>
      <c r="F4" s="150"/>
      <c r="G4" s="150" t="s">
        <v>39</v>
      </c>
    </row>
    <row r="5" spans="1:7" ht="12" customHeight="1">
      <c r="A5" s="65"/>
      <c r="B5" s="86" t="s">
        <v>52</v>
      </c>
      <c r="C5" s="87"/>
      <c r="D5" s="151">
        <v>935683</v>
      </c>
      <c r="E5" s="152">
        <v>4761142</v>
      </c>
      <c r="F5" s="152">
        <v>12944014</v>
      </c>
      <c r="G5" s="152">
        <v>76805923</v>
      </c>
    </row>
    <row r="6" spans="1:7" ht="12" customHeight="1">
      <c r="A6" s="65"/>
      <c r="B6" s="89" t="s">
        <v>28</v>
      </c>
      <c r="C6" s="87"/>
      <c r="D6" s="151">
        <v>952045</v>
      </c>
      <c r="E6" s="152">
        <v>5024148</v>
      </c>
      <c r="F6" s="152">
        <v>13185138</v>
      </c>
      <c r="G6" s="152">
        <v>76027073</v>
      </c>
    </row>
    <row r="7" spans="1:7" ht="12" customHeight="1">
      <c r="A7" s="65"/>
      <c r="B7" s="89" t="s">
        <v>30</v>
      </c>
      <c r="C7" s="87"/>
      <c r="D7" s="151">
        <v>1083052</v>
      </c>
      <c r="E7" s="152">
        <v>5569687</v>
      </c>
      <c r="F7" s="152">
        <v>13708626</v>
      </c>
      <c r="G7" s="152">
        <v>75960192</v>
      </c>
    </row>
    <row r="8" spans="1:7" ht="4.5" customHeight="1" thickBot="1">
      <c r="A8" s="51"/>
      <c r="B8" s="51"/>
      <c r="C8" s="97"/>
      <c r="D8" s="51"/>
      <c r="E8" s="51"/>
      <c r="F8" s="51"/>
      <c r="G8" s="51"/>
    </row>
    <row r="9" ht="4.5" customHeight="1" thickTop="1"/>
  </sheetData>
  <sheetProtection/>
  <mergeCells count="3">
    <mergeCell ref="B2:B3"/>
    <mergeCell ref="D2:E2"/>
    <mergeCell ref="F2:G2"/>
  </mergeCells>
  <printOptions horizontalCentered="1"/>
  <pageMargins left="0.5905511811023623" right="0.5905511811023623" top="0.984251968503937" bottom="0.5905511811023623" header="0.7086614173228347" footer="0.5118110236220472"/>
  <pageSetup horizontalDpi="600" verticalDpi="600" orientation="portrait" paperSize="9" scale="130" r:id="rId1"/>
  <headerFooter alignWithMargins="0">
    <oddHeader>&amp;R&amp;8&amp;F　生命保険（&amp;A）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150" zoomScaleNormal="150" zoomScalePageLayoutView="0" workbookViewId="0" topLeftCell="A1">
      <selection activeCell="I18" sqref="H18:I18"/>
    </sheetView>
  </sheetViews>
  <sheetFormatPr defaultColWidth="9.33203125" defaultRowHeight="9.75"/>
  <cols>
    <col min="1" max="1" width="1.0078125" style="0" customWidth="1"/>
    <col min="2" max="2" width="10.83203125" style="0" bestFit="1" customWidth="1"/>
    <col min="3" max="3" width="1.0078125" style="0" customWidth="1"/>
    <col min="4" max="4" width="15.66015625" style="0" customWidth="1"/>
    <col min="5" max="6" width="16.33203125" style="0" customWidth="1"/>
    <col min="7" max="7" width="14.83203125" style="0" customWidth="1"/>
    <col min="8" max="8" width="15.66015625" style="0" customWidth="1"/>
  </cols>
  <sheetData>
    <row r="1" ht="3.75" customHeight="1" thickBot="1"/>
    <row r="2" spans="1:8" ht="13.5" customHeight="1" thickTop="1">
      <c r="A2" s="53"/>
      <c r="B2" s="134" t="s">
        <v>46</v>
      </c>
      <c r="C2" s="54"/>
      <c r="D2" s="136" t="s">
        <v>77</v>
      </c>
      <c r="E2" s="153"/>
      <c r="F2" s="137"/>
      <c r="G2" s="136" t="s">
        <v>80</v>
      </c>
      <c r="H2" s="138"/>
    </row>
    <row r="3" spans="1:8" ht="13.5" customHeight="1">
      <c r="A3" s="55"/>
      <c r="B3" s="135"/>
      <c r="C3" s="56"/>
      <c r="D3" s="57" t="s">
        <v>51</v>
      </c>
      <c r="E3" s="154" t="s">
        <v>81</v>
      </c>
      <c r="F3" s="57" t="s">
        <v>82</v>
      </c>
      <c r="G3" s="57" t="s">
        <v>51</v>
      </c>
      <c r="H3" s="58" t="s">
        <v>36</v>
      </c>
    </row>
    <row r="4" spans="1:8" ht="9.75">
      <c r="A4" s="155"/>
      <c r="B4" s="155"/>
      <c r="C4" s="60"/>
      <c r="D4" s="156"/>
      <c r="E4" s="156" t="s">
        <v>39</v>
      </c>
      <c r="F4" s="156" t="s">
        <v>41</v>
      </c>
      <c r="G4" s="156"/>
      <c r="H4" s="156" t="s">
        <v>41</v>
      </c>
    </row>
    <row r="5" spans="1:8" ht="12" customHeight="1">
      <c r="A5" s="49"/>
      <c r="B5" s="23" t="s">
        <v>83</v>
      </c>
      <c r="C5" s="20"/>
      <c r="D5" s="152">
        <v>556686</v>
      </c>
      <c r="E5" s="152">
        <v>33561738</v>
      </c>
      <c r="F5" s="152">
        <v>24937485</v>
      </c>
      <c r="G5" s="152">
        <v>10764</v>
      </c>
      <c r="H5" s="152">
        <v>6240480</v>
      </c>
    </row>
    <row r="6" spans="1:8" ht="12" customHeight="1">
      <c r="A6" s="49"/>
      <c r="B6" s="23" t="s">
        <v>84</v>
      </c>
      <c r="C6" s="20"/>
      <c r="D6" s="152">
        <v>509836</v>
      </c>
      <c r="E6" s="152">
        <v>28887161</v>
      </c>
      <c r="F6" s="152">
        <v>21872991</v>
      </c>
      <c r="G6" s="152">
        <v>10617</v>
      </c>
      <c r="H6" s="152">
        <v>7194813</v>
      </c>
    </row>
    <row r="7" spans="1:8" ht="12" customHeight="1">
      <c r="A7" s="49"/>
      <c r="B7" s="22" t="s">
        <v>28</v>
      </c>
      <c r="C7" s="20"/>
      <c r="D7" s="152">
        <v>495326</v>
      </c>
      <c r="E7" s="152">
        <v>35227461</v>
      </c>
      <c r="F7" s="152">
        <v>21836018</v>
      </c>
      <c r="G7" s="152">
        <v>17195</v>
      </c>
      <c r="H7" s="152">
        <v>22929735</v>
      </c>
    </row>
    <row r="8" spans="1:8" ht="3" customHeight="1" thickBot="1">
      <c r="A8" s="13"/>
      <c r="B8" s="13"/>
      <c r="C8" s="14"/>
      <c r="D8" s="51"/>
      <c r="E8" s="51"/>
      <c r="F8" s="51"/>
      <c r="G8" s="51"/>
      <c r="H8" s="51"/>
    </row>
    <row r="9" ht="3" customHeight="1" thickTop="1"/>
    <row r="11" spans="2:8" ht="9.75">
      <c r="B11" s="157"/>
      <c r="C11" s="158"/>
      <c r="D11" s="159"/>
      <c r="E11" s="159"/>
      <c r="F11" s="159"/>
      <c r="G11" s="159"/>
      <c r="H11" s="159"/>
    </row>
    <row r="13" ht="9.75">
      <c r="D13" t="s">
        <v>85</v>
      </c>
    </row>
  </sheetData>
  <sheetProtection/>
  <mergeCells count="3">
    <mergeCell ref="B2:B3"/>
    <mergeCell ref="D2:F2"/>
    <mergeCell ref="G2:H2"/>
  </mergeCells>
  <printOptions horizontalCentered="1"/>
  <pageMargins left="0.5905511811023623" right="0.5905511811023623" top="1.12" bottom="0.5905511811023623" header="0.69" footer="0.5118110236220472"/>
  <pageSetup horizontalDpi="300" verticalDpi="300" orientation="portrait" paperSize="9" scale="125" r:id="rId1"/>
  <headerFooter alignWithMargins="0">
    <oddHeader>&amp;R&amp;9&amp;F　火災保険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zoomScale="150" zoomScaleNormal="150" zoomScalePageLayoutView="0" workbookViewId="0" topLeftCell="A1">
      <selection activeCell="E19" sqref="E19"/>
    </sheetView>
  </sheetViews>
  <sheetFormatPr defaultColWidth="9.33203125" defaultRowHeight="9.75"/>
  <cols>
    <col min="1" max="1" width="1.0078125" style="0" customWidth="1"/>
    <col min="3" max="3" width="1.0078125" style="0" customWidth="1"/>
    <col min="4" max="5" width="13.33203125" style="0" customWidth="1"/>
    <col min="6" max="6" width="10.66015625" style="0" customWidth="1"/>
    <col min="7" max="9" width="13.33203125" style="0" customWidth="1"/>
    <col min="10" max="10" width="12" style="0" customWidth="1"/>
    <col min="11" max="11" width="5.33203125" style="0" customWidth="1"/>
  </cols>
  <sheetData>
    <row r="1" ht="4.5" customHeight="1" thickBot="1"/>
    <row r="2" spans="1:11" ht="12" customHeight="1" thickTop="1">
      <c r="A2" s="24"/>
      <c r="B2" s="116" t="s">
        <v>0</v>
      </c>
      <c r="C2" s="25"/>
      <c r="D2" s="119" t="s">
        <v>11</v>
      </c>
      <c r="E2" s="120"/>
      <c r="F2" s="120"/>
      <c r="G2" s="120"/>
      <c r="H2" s="121"/>
      <c r="I2" s="122" t="s">
        <v>12</v>
      </c>
      <c r="J2" s="122" t="s">
        <v>13</v>
      </c>
      <c r="K2" s="127" t="s">
        <v>14</v>
      </c>
    </row>
    <row r="3" spans="1:11" ht="4.5" customHeight="1">
      <c r="A3" s="26"/>
      <c r="B3" s="117"/>
      <c r="C3" s="27"/>
      <c r="D3" s="130" t="s">
        <v>15</v>
      </c>
      <c r="E3" s="130" t="s">
        <v>16</v>
      </c>
      <c r="F3" s="130" t="s">
        <v>17</v>
      </c>
      <c r="G3" s="131" t="s">
        <v>18</v>
      </c>
      <c r="H3" s="28"/>
      <c r="I3" s="123"/>
      <c r="J3" s="125"/>
      <c r="K3" s="128"/>
    </row>
    <row r="4" spans="1:11" ht="15.75" customHeight="1">
      <c r="A4" s="29"/>
      <c r="B4" s="118"/>
      <c r="C4" s="30"/>
      <c r="D4" s="126"/>
      <c r="E4" s="126"/>
      <c r="F4" s="126"/>
      <c r="G4" s="132"/>
      <c r="H4" s="31" t="s">
        <v>19</v>
      </c>
      <c r="I4" s="124"/>
      <c r="J4" s="126"/>
      <c r="K4" s="129"/>
    </row>
    <row r="5" spans="1:11" ht="3.75" customHeight="1">
      <c r="A5" s="26"/>
      <c r="B5" s="32"/>
      <c r="C5" s="27"/>
      <c r="D5" s="32"/>
      <c r="E5" s="32"/>
      <c r="F5" s="32"/>
      <c r="G5" s="32"/>
      <c r="H5" s="33"/>
      <c r="I5" s="34"/>
      <c r="J5" s="34"/>
      <c r="K5" s="35"/>
    </row>
    <row r="6" spans="1:11" s="40" customFormat="1" ht="12.75" customHeight="1">
      <c r="A6" s="36"/>
      <c r="B6" s="37" t="s">
        <v>20</v>
      </c>
      <c r="C6" s="38"/>
      <c r="D6" s="39">
        <v>19265434</v>
      </c>
      <c r="E6" s="39">
        <v>14286161</v>
      </c>
      <c r="F6" s="39">
        <v>653015</v>
      </c>
      <c r="G6" s="39">
        <v>34204627</v>
      </c>
      <c r="H6" s="39">
        <v>33372152</v>
      </c>
      <c r="I6" s="39">
        <v>17757933</v>
      </c>
      <c r="J6" s="39">
        <v>2083626</v>
      </c>
      <c r="K6" s="39">
        <v>520</v>
      </c>
    </row>
    <row r="7" spans="1:11" s="40" customFormat="1" ht="12.75" customHeight="1">
      <c r="A7" s="36"/>
      <c r="B7" s="41" t="s">
        <v>21</v>
      </c>
      <c r="C7" s="38"/>
      <c r="D7" s="39">
        <v>20234675</v>
      </c>
      <c r="E7" s="39">
        <v>14072035</v>
      </c>
      <c r="F7" s="39">
        <v>654855</v>
      </c>
      <c r="G7" s="39">
        <v>34961588</v>
      </c>
      <c r="H7" s="39">
        <v>34283864</v>
      </c>
      <c r="I7" s="39">
        <v>17857221</v>
      </c>
      <c r="J7" s="39">
        <v>2263567</v>
      </c>
      <c r="K7" s="39">
        <v>520</v>
      </c>
    </row>
    <row r="8" spans="1:11" s="40" customFormat="1" ht="12.75" customHeight="1">
      <c r="A8" s="36"/>
      <c r="B8" s="41" t="s">
        <v>22</v>
      </c>
      <c r="C8" s="38"/>
      <c r="D8" s="39">
        <v>21208681</v>
      </c>
      <c r="E8" s="39">
        <v>13930457</v>
      </c>
      <c r="F8" s="39">
        <v>719243</v>
      </c>
      <c r="G8" s="39">
        <v>35858404</v>
      </c>
      <c r="H8" s="39">
        <v>35101565</v>
      </c>
      <c r="I8" s="39">
        <v>18130509</v>
      </c>
      <c r="J8" s="39">
        <v>2304103</v>
      </c>
      <c r="K8" s="39">
        <v>522</v>
      </c>
    </row>
    <row r="9" spans="1:11" ht="2.25" customHeight="1" thickBo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</row>
    <row r="10" ht="4.5" customHeight="1" thickTop="1"/>
    <row r="12" spans="4:11" ht="9.75">
      <c r="D12" s="42"/>
      <c r="E12" s="42"/>
      <c r="F12" s="42"/>
      <c r="G12" s="42"/>
      <c r="H12" s="42"/>
      <c r="I12" s="42"/>
      <c r="J12" s="42"/>
      <c r="K12" s="42"/>
    </row>
    <row r="13" spans="4:11" ht="9.75">
      <c r="D13" s="42"/>
      <c r="E13" s="42"/>
      <c r="F13" s="42"/>
      <c r="G13" s="42"/>
      <c r="H13" s="42"/>
      <c r="I13" s="42"/>
      <c r="J13" s="42"/>
      <c r="K13" s="42"/>
    </row>
  </sheetData>
  <sheetProtection/>
  <mergeCells count="9">
    <mergeCell ref="B2:B4"/>
    <mergeCell ref="D2:H2"/>
    <mergeCell ref="I2:I4"/>
    <mergeCell ref="J2:J4"/>
    <mergeCell ref="K2:K4"/>
    <mergeCell ref="D3:D4"/>
    <mergeCell ref="E3:E4"/>
    <mergeCell ref="F3:F4"/>
    <mergeCell ref="G3:G4"/>
  </mergeCells>
  <printOptions horizontalCentered="1"/>
  <pageMargins left="0.5905511811023623" right="0.5905511811023623" top="1.22" bottom="0.5905511811023623" header="0.79" footer="0.5118110236220472"/>
  <pageSetup horizontalDpi="600" verticalDpi="600" orientation="portrait" paperSize="9" scale="125" r:id="rId1"/>
  <headerFooter alignWithMargins="0">
    <oddHeader>&amp;R&amp;8 &amp;F　種類別預金と貸出金・有価証券・店舗数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150" zoomScaleNormal="150" zoomScalePageLayoutView="0" workbookViewId="0" topLeftCell="A1">
      <selection activeCell="E19" sqref="E19"/>
    </sheetView>
  </sheetViews>
  <sheetFormatPr defaultColWidth="9.33203125" defaultRowHeight="9.75"/>
  <cols>
    <col min="1" max="1" width="1.0078125" style="0" customWidth="1"/>
    <col min="2" max="2" width="10.83203125" style="0" bestFit="1" customWidth="1"/>
    <col min="3" max="3" width="1.0078125" style="0" customWidth="1"/>
    <col min="4" max="4" width="21" style="0" customWidth="1"/>
    <col min="5" max="5" width="23" style="0" customWidth="1"/>
    <col min="6" max="6" width="21" style="0" customWidth="1"/>
    <col min="7" max="8" width="13" style="0" customWidth="1"/>
    <col min="9" max="9" width="10.83203125" style="0" customWidth="1"/>
  </cols>
  <sheetData>
    <row r="1" spans="8:9" ht="4.5" customHeight="1" thickBot="1">
      <c r="H1" s="133"/>
      <c r="I1" s="133"/>
    </row>
    <row r="2" spans="1:9" ht="15" customHeight="1" thickTop="1">
      <c r="A2" s="43"/>
      <c r="B2" s="4" t="s">
        <v>23</v>
      </c>
      <c r="C2" s="5"/>
      <c r="D2" s="44" t="s">
        <v>24</v>
      </c>
      <c r="E2" s="44" t="s">
        <v>25</v>
      </c>
      <c r="F2" s="45" t="s">
        <v>26</v>
      </c>
      <c r="G2" s="46"/>
      <c r="H2" s="46"/>
      <c r="I2" s="47"/>
    </row>
    <row r="3" spans="1:9" ht="3" customHeight="1">
      <c r="A3" s="48"/>
      <c r="B3" s="9"/>
      <c r="C3" s="10"/>
      <c r="D3" s="46"/>
      <c r="E3" s="46"/>
      <c r="F3" s="46"/>
      <c r="G3" s="46"/>
      <c r="H3" s="46"/>
      <c r="I3" s="47"/>
    </row>
    <row r="4" spans="1:9" ht="13.5" customHeight="1">
      <c r="A4" s="49"/>
      <c r="B4" s="23" t="s">
        <v>27</v>
      </c>
      <c r="C4" s="20"/>
      <c r="D4" s="50">
        <v>10713832</v>
      </c>
      <c r="E4" s="50">
        <v>3615461</v>
      </c>
      <c r="F4" s="50">
        <v>7098370</v>
      </c>
      <c r="G4" s="50"/>
      <c r="H4" s="50"/>
      <c r="I4" s="50"/>
    </row>
    <row r="5" spans="1:9" ht="12.75" customHeight="1">
      <c r="A5" s="49"/>
      <c r="B5" s="22" t="s">
        <v>29</v>
      </c>
      <c r="C5" s="20"/>
      <c r="D5" s="50">
        <v>10797615</v>
      </c>
      <c r="E5" s="50">
        <v>3620894</v>
      </c>
      <c r="F5" s="50">
        <v>7176721</v>
      </c>
      <c r="G5" s="50"/>
      <c r="H5" s="50"/>
      <c r="I5" s="50"/>
    </row>
    <row r="6" spans="1:9" ht="12.75" customHeight="1">
      <c r="A6" s="49"/>
      <c r="B6" s="22" t="s">
        <v>31</v>
      </c>
      <c r="C6" s="20"/>
      <c r="D6" s="50">
        <f>SUM(E6:F6)</f>
        <v>10828799</v>
      </c>
      <c r="E6" s="50">
        <v>3610528</v>
      </c>
      <c r="F6" s="50">
        <v>7218271</v>
      </c>
      <c r="G6" s="50"/>
      <c r="H6" s="50"/>
      <c r="I6" s="50"/>
    </row>
    <row r="7" spans="1:9" ht="3" customHeight="1" thickBot="1">
      <c r="A7" s="13"/>
      <c r="B7" s="13"/>
      <c r="C7" s="14"/>
      <c r="D7" s="51"/>
      <c r="E7" s="51"/>
      <c r="F7" s="51"/>
      <c r="G7" s="2"/>
      <c r="H7" s="2"/>
      <c r="I7" s="2"/>
    </row>
    <row r="8" ht="4.5" customHeight="1" thickTop="1"/>
    <row r="9" spans="2:9" ht="9.75">
      <c r="B9" s="52"/>
      <c r="C9" s="52"/>
      <c r="D9" s="52"/>
      <c r="E9" s="52"/>
      <c r="F9" s="52"/>
      <c r="G9" s="52"/>
      <c r="H9" s="52"/>
      <c r="I9" s="52"/>
    </row>
    <row r="10" spans="2:9" ht="9.75">
      <c r="B10" s="52"/>
      <c r="C10" s="52"/>
      <c r="D10" s="52"/>
      <c r="E10" s="52"/>
      <c r="F10" s="52"/>
      <c r="G10" s="52"/>
      <c r="H10" s="52"/>
      <c r="I10" s="52"/>
    </row>
  </sheetData>
  <sheetProtection/>
  <mergeCells count="1">
    <mergeCell ref="H1:I1"/>
  </mergeCells>
  <printOptions horizontalCentered="1"/>
  <pageMargins left="1.01" right="0.5905511811023623" top="1.26" bottom="0.5905511811023623" header="0.88" footer="0.5118110236220472"/>
  <pageSetup horizontalDpi="600" verticalDpi="600" orientation="portrait" paperSize="9" scale="125" r:id="rId1"/>
  <headerFooter alignWithMargins="0">
    <oddHeader>&amp;R&amp;8&amp;F　預金残高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8"/>
  <sheetViews>
    <sheetView zoomScale="150" zoomScaleNormal="150" zoomScalePageLayoutView="0" workbookViewId="0" topLeftCell="A1">
      <selection activeCell="F20" sqref="F20"/>
    </sheetView>
  </sheetViews>
  <sheetFormatPr defaultColWidth="9.33203125" defaultRowHeight="9.75"/>
  <cols>
    <col min="1" max="1" width="2.33203125" style="0" customWidth="1"/>
    <col min="2" max="2" width="9" style="0" customWidth="1"/>
    <col min="3" max="3" width="1.0078125" style="0" customWidth="1"/>
    <col min="4" max="4" width="10.83203125" style="0" customWidth="1"/>
    <col min="5" max="5" width="13.83203125" style="0" customWidth="1"/>
    <col min="6" max="6" width="10.83203125" style="0" customWidth="1"/>
    <col min="7" max="7" width="13.83203125" style="0" customWidth="1"/>
    <col min="8" max="9" width="10.83203125" style="0" customWidth="1"/>
    <col min="10" max="10" width="12.83203125" style="0" customWidth="1"/>
  </cols>
  <sheetData>
    <row r="1" ht="4.5" customHeight="1" thickBot="1"/>
    <row r="2" spans="1:10" ht="12" customHeight="1" thickTop="1">
      <c r="A2" s="53"/>
      <c r="B2" s="134" t="s">
        <v>0</v>
      </c>
      <c r="C2" s="54"/>
      <c r="D2" s="136" t="s">
        <v>32</v>
      </c>
      <c r="E2" s="137"/>
      <c r="F2" s="136" t="s">
        <v>33</v>
      </c>
      <c r="G2" s="137"/>
      <c r="H2" s="136" t="s">
        <v>34</v>
      </c>
      <c r="I2" s="138"/>
      <c r="J2" s="138"/>
    </row>
    <row r="3" spans="1:10" ht="12" customHeight="1">
      <c r="A3" s="55"/>
      <c r="B3" s="135"/>
      <c r="C3" s="56"/>
      <c r="D3" s="57" t="s">
        <v>35</v>
      </c>
      <c r="E3" s="57" t="s">
        <v>36</v>
      </c>
      <c r="F3" s="57" t="s">
        <v>35</v>
      </c>
      <c r="G3" s="57" t="s">
        <v>36</v>
      </c>
      <c r="H3" s="57" t="s">
        <v>37</v>
      </c>
      <c r="I3" s="57" t="s">
        <v>35</v>
      </c>
      <c r="J3" s="58" t="s">
        <v>36</v>
      </c>
    </row>
    <row r="4" spans="1:10" ht="9.75">
      <c r="A4" s="59"/>
      <c r="B4" s="59"/>
      <c r="C4" s="60"/>
      <c r="D4" s="61" t="s">
        <v>38</v>
      </c>
      <c r="E4" s="61" t="s">
        <v>39</v>
      </c>
      <c r="F4" s="61" t="s">
        <v>40</v>
      </c>
      <c r="G4" s="61" t="s">
        <v>41</v>
      </c>
      <c r="H4" s="61" t="s">
        <v>42</v>
      </c>
      <c r="I4" s="61" t="s">
        <v>40</v>
      </c>
      <c r="J4" s="61" t="s">
        <v>41</v>
      </c>
    </row>
    <row r="5" spans="1:10" ht="9.75">
      <c r="A5" s="62"/>
      <c r="B5" s="63" t="s">
        <v>43</v>
      </c>
      <c r="C5" s="20"/>
      <c r="D5" s="64">
        <v>1988</v>
      </c>
      <c r="E5" s="64">
        <v>4001162</v>
      </c>
      <c r="F5" s="64">
        <v>1284</v>
      </c>
      <c r="G5" s="64">
        <v>51541892</v>
      </c>
      <c r="H5" s="65">
        <v>75</v>
      </c>
      <c r="I5" s="66">
        <v>181</v>
      </c>
      <c r="J5" s="64">
        <v>286365</v>
      </c>
    </row>
    <row r="6" spans="1:10" ht="9.75">
      <c r="A6" s="62"/>
      <c r="B6" s="67" t="s">
        <v>44</v>
      </c>
      <c r="C6" s="20"/>
      <c r="D6" s="64">
        <v>1842</v>
      </c>
      <c r="E6" s="64">
        <v>3501717</v>
      </c>
      <c r="F6" s="64">
        <v>666</v>
      </c>
      <c r="G6" s="64">
        <v>2069181</v>
      </c>
      <c r="H6" s="65">
        <v>57</v>
      </c>
      <c r="I6" s="66">
        <v>92</v>
      </c>
      <c r="J6" s="64">
        <v>258103</v>
      </c>
    </row>
    <row r="7" spans="1:10" ht="9.75">
      <c r="A7" s="49"/>
      <c r="B7" s="67" t="s">
        <v>45</v>
      </c>
      <c r="C7" s="20"/>
      <c r="D7" s="64">
        <v>1708</v>
      </c>
      <c r="E7" s="64">
        <v>3527274</v>
      </c>
      <c r="F7" s="64">
        <v>524</v>
      </c>
      <c r="G7" s="64">
        <v>12079743</v>
      </c>
      <c r="H7" s="65">
        <v>42</v>
      </c>
      <c r="I7" s="66">
        <v>66</v>
      </c>
      <c r="J7" s="64">
        <v>2756113</v>
      </c>
    </row>
    <row r="8" spans="1:10" ht="4.5" customHeight="1" thickBot="1">
      <c r="A8" s="13"/>
      <c r="B8" s="13"/>
      <c r="C8" s="14"/>
      <c r="D8" s="13"/>
      <c r="E8" s="13"/>
      <c r="F8" s="13"/>
      <c r="G8" s="13"/>
      <c r="H8" s="13"/>
      <c r="I8" s="13"/>
      <c r="J8" s="13"/>
    </row>
    <row r="9" ht="4.5" customHeight="1" thickTop="1"/>
  </sheetData>
  <sheetProtection/>
  <mergeCells count="4">
    <mergeCell ref="B2:B3"/>
    <mergeCell ref="D2:E2"/>
    <mergeCell ref="F2:G2"/>
    <mergeCell ref="H2:J2"/>
  </mergeCells>
  <printOptions horizontalCentered="1"/>
  <pageMargins left="0.5905511811023623" right="0.5905511811023623" top="1.5" bottom="0.5905511811023623" header="1.07" footer="0.5118110236220472"/>
  <pageSetup horizontalDpi="300" verticalDpi="300" orientation="portrait" paperSize="9" scale="125" r:id="rId1"/>
  <headerFooter alignWithMargins="0">
    <oddHeader>&amp;R&amp;9 &amp;F　手形交換状況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zoomScale="150" zoomScaleNormal="150" zoomScalePageLayoutView="0" workbookViewId="0" topLeftCell="A1">
      <selection activeCell="G20" sqref="F19:G20"/>
    </sheetView>
  </sheetViews>
  <sheetFormatPr defaultColWidth="9.33203125" defaultRowHeight="9.75"/>
  <cols>
    <col min="1" max="1" width="1.0078125" style="0" customWidth="1"/>
    <col min="2" max="2" width="10.16015625" style="0" customWidth="1"/>
    <col min="3" max="3" width="1.0078125" style="0" customWidth="1"/>
    <col min="4" max="4" width="8.66015625" style="0" customWidth="1"/>
    <col min="5" max="5" width="13" style="0" customWidth="1"/>
    <col min="6" max="6" width="8.66015625" style="0" customWidth="1"/>
    <col min="7" max="7" width="13" style="0" customWidth="1"/>
    <col min="8" max="8" width="7" style="0" customWidth="1"/>
    <col min="9" max="9" width="12.66015625" style="0" bestFit="1" customWidth="1"/>
    <col min="10" max="10" width="9.33203125" style="0" customWidth="1"/>
    <col min="11" max="11" width="15.66015625" style="0" bestFit="1" customWidth="1"/>
  </cols>
  <sheetData>
    <row r="1" ht="4.5" customHeight="1" thickBot="1"/>
    <row r="2" spans="1:11" ht="15" customHeight="1" thickTop="1">
      <c r="A2" s="53"/>
      <c r="B2" s="134" t="s">
        <v>46</v>
      </c>
      <c r="C2" s="54"/>
      <c r="D2" s="136" t="s">
        <v>47</v>
      </c>
      <c r="E2" s="139"/>
      <c r="F2" s="136" t="s">
        <v>48</v>
      </c>
      <c r="G2" s="139"/>
      <c r="H2" s="136" t="s">
        <v>49</v>
      </c>
      <c r="I2" s="139"/>
      <c r="J2" s="136" t="s">
        <v>50</v>
      </c>
      <c r="K2" s="138"/>
    </row>
    <row r="3" spans="1:11" ht="15" customHeight="1">
      <c r="A3" s="48"/>
      <c r="B3" s="135"/>
      <c r="C3" s="10"/>
      <c r="D3" s="57" t="s">
        <v>51</v>
      </c>
      <c r="E3" s="57" t="s">
        <v>36</v>
      </c>
      <c r="F3" s="57" t="s">
        <v>51</v>
      </c>
      <c r="G3" s="57" t="s">
        <v>36</v>
      </c>
      <c r="H3" s="57" t="s">
        <v>51</v>
      </c>
      <c r="I3" s="57" t="s">
        <v>36</v>
      </c>
      <c r="J3" s="57" t="s">
        <v>51</v>
      </c>
      <c r="K3" s="58" t="s">
        <v>36</v>
      </c>
    </row>
    <row r="4" spans="1:11" ht="9.75">
      <c r="A4" s="68"/>
      <c r="B4" s="68"/>
      <c r="C4" s="69"/>
      <c r="D4" s="70"/>
      <c r="E4" s="70" t="s">
        <v>41</v>
      </c>
      <c r="F4" s="70"/>
      <c r="G4" s="70" t="s">
        <v>41</v>
      </c>
      <c r="H4" s="70"/>
      <c r="I4" s="70" t="s">
        <v>41</v>
      </c>
      <c r="J4" s="70"/>
      <c r="K4" s="70" t="s">
        <v>41</v>
      </c>
    </row>
    <row r="5" spans="1:11" ht="12" customHeight="1">
      <c r="A5" s="49"/>
      <c r="B5" s="23" t="s">
        <v>53</v>
      </c>
      <c r="C5" s="20"/>
      <c r="D5" s="71">
        <v>28816</v>
      </c>
      <c r="E5" s="71">
        <v>590076529</v>
      </c>
      <c r="F5" s="71">
        <v>25890</v>
      </c>
      <c r="G5" s="71">
        <v>503410775</v>
      </c>
      <c r="H5" s="71">
        <v>2636</v>
      </c>
      <c r="I5" s="71">
        <v>36773462</v>
      </c>
      <c r="J5" s="71">
        <v>91772</v>
      </c>
      <c r="K5" s="71">
        <v>1218872889</v>
      </c>
    </row>
    <row r="6" spans="1:11" ht="12" customHeight="1">
      <c r="A6" s="49"/>
      <c r="B6" s="22" t="s">
        <v>29</v>
      </c>
      <c r="C6" s="20"/>
      <c r="D6" s="71">
        <v>22934</v>
      </c>
      <c r="E6" s="71">
        <v>456664342</v>
      </c>
      <c r="F6" s="71">
        <v>21145</v>
      </c>
      <c r="G6" s="71">
        <v>387480324</v>
      </c>
      <c r="H6" s="71">
        <v>2364</v>
      </c>
      <c r="I6" s="71">
        <v>32520696</v>
      </c>
      <c r="J6" s="71">
        <v>90653</v>
      </c>
      <c r="K6" s="71">
        <v>1195645788</v>
      </c>
    </row>
    <row r="7" spans="1:11" ht="12.75" customHeight="1">
      <c r="A7" s="49"/>
      <c r="B7" s="22" t="s">
        <v>31</v>
      </c>
      <c r="C7" s="20"/>
      <c r="D7" s="71">
        <v>21761</v>
      </c>
      <c r="E7" s="71">
        <v>416640248</v>
      </c>
      <c r="F7" s="71">
        <v>19819</v>
      </c>
      <c r="G7" s="71">
        <v>361463373</v>
      </c>
      <c r="H7" s="71">
        <v>2159</v>
      </c>
      <c r="I7" s="71">
        <v>30000728</v>
      </c>
      <c r="J7" s="71">
        <v>87551</v>
      </c>
      <c r="K7" s="71">
        <v>1127582739</v>
      </c>
    </row>
    <row r="8" spans="1:11" ht="3.75" customHeight="1" thickBot="1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</row>
    <row r="9" ht="4.5" customHeight="1" thickTop="1"/>
  </sheetData>
  <sheetProtection/>
  <mergeCells count="5">
    <mergeCell ref="B2:B3"/>
    <mergeCell ref="D2:E2"/>
    <mergeCell ref="F2:G2"/>
    <mergeCell ref="H2:I2"/>
    <mergeCell ref="J2:K2"/>
  </mergeCells>
  <printOptions horizontalCentered="1"/>
  <pageMargins left="0.5905511811023623" right="0.5905511811023623" top="1.07" bottom="0.5905511811023623" header="0.65" footer="0.5118110236220472"/>
  <pageSetup horizontalDpi="600" verticalDpi="600" orientation="portrait" paperSize="9" scale="125" r:id="rId1"/>
  <headerFooter alignWithMargins="0">
    <oddHeader>&amp;R&amp;9&amp;F　信用保証状況（神奈川県）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zoomScale="150" zoomScaleNormal="150" zoomScalePageLayoutView="0" workbookViewId="0" topLeftCell="A1">
      <selection activeCell="G16" sqref="G16"/>
    </sheetView>
  </sheetViews>
  <sheetFormatPr defaultColWidth="9.33203125" defaultRowHeight="9.75"/>
  <cols>
    <col min="1" max="1" width="1.0078125" style="0" customWidth="1"/>
    <col min="2" max="2" width="10.16015625" style="0" customWidth="1"/>
    <col min="3" max="3" width="1.0078125" style="0" customWidth="1"/>
    <col min="4" max="4" width="8.33203125" style="0" customWidth="1"/>
    <col min="5" max="5" width="13.83203125" style="0" customWidth="1"/>
    <col min="6" max="6" width="8.33203125" style="0" customWidth="1"/>
    <col min="7" max="7" width="13.66015625" style="0" customWidth="1"/>
    <col min="8" max="8" width="7.66015625" style="0" customWidth="1"/>
    <col min="9" max="9" width="12" style="0" customWidth="1"/>
    <col min="10" max="10" width="8.33203125" style="0" customWidth="1"/>
    <col min="11" max="11" width="13.16015625" style="0" customWidth="1"/>
  </cols>
  <sheetData>
    <row r="1" ht="4.5" customHeight="1" thickBot="1"/>
    <row r="2" spans="1:11" ht="15" customHeight="1" thickTop="1">
      <c r="A2" s="53"/>
      <c r="B2" s="134" t="s">
        <v>46</v>
      </c>
      <c r="C2" s="54"/>
      <c r="D2" s="136" t="s">
        <v>47</v>
      </c>
      <c r="E2" s="139"/>
      <c r="F2" s="136" t="s">
        <v>48</v>
      </c>
      <c r="G2" s="139"/>
      <c r="H2" s="136" t="s">
        <v>49</v>
      </c>
      <c r="I2" s="139"/>
      <c r="J2" s="136" t="s">
        <v>50</v>
      </c>
      <c r="K2" s="138"/>
    </row>
    <row r="3" spans="1:11" ht="15" customHeight="1">
      <c r="A3" s="48"/>
      <c r="B3" s="135"/>
      <c r="C3" s="10"/>
      <c r="D3" s="57" t="s">
        <v>51</v>
      </c>
      <c r="E3" s="57" t="s">
        <v>36</v>
      </c>
      <c r="F3" s="57" t="s">
        <v>51</v>
      </c>
      <c r="G3" s="57" t="s">
        <v>36</v>
      </c>
      <c r="H3" s="57" t="s">
        <v>51</v>
      </c>
      <c r="I3" s="57" t="s">
        <v>36</v>
      </c>
      <c r="J3" s="57" t="s">
        <v>51</v>
      </c>
      <c r="K3" s="58" t="s">
        <v>36</v>
      </c>
    </row>
    <row r="4" spans="1:11" ht="9.75">
      <c r="A4" s="68"/>
      <c r="B4" s="68"/>
      <c r="C4" s="69"/>
      <c r="D4" s="70"/>
      <c r="E4" s="70" t="s">
        <v>41</v>
      </c>
      <c r="F4" s="70"/>
      <c r="G4" s="70" t="s">
        <v>41</v>
      </c>
      <c r="H4" s="70"/>
      <c r="I4" s="70" t="s">
        <v>41</v>
      </c>
      <c r="J4" s="70"/>
      <c r="K4" s="70" t="s">
        <v>41</v>
      </c>
    </row>
    <row r="5" spans="2:11" ht="12" customHeight="1">
      <c r="B5" s="23" t="s">
        <v>53</v>
      </c>
      <c r="C5" s="20"/>
      <c r="D5" s="72">
        <v>11770</v>
      </c>
      <c r="E5" s="72">
        <v>266873006</v>
      </c>
      <c r="F5" s="72">
        <v>10472</v>
      </c>
      <c r="G5" s="72">
        <v>228422459</v>
      </c>
      <c r="H5" s="72">
        <v>983</v>
      </c>
      <c r="I5" s="72">
        <v>14066724</v>
      </c>
      <c r="J5" s="72">
        <v>35653</v>
      </c>
      <c r="K5" s="72">
        <v>538924532</v>
      </c>
    </row>
    <row r="6" spans="2:11" ht="12" customHeight="1">
      <c r="B6" s="22" t="s">
        <v>29</v>
      </c>
      <c r="C6" s="20"/>
      <c r="D6" s="72">
        <v>10628</v>
      </c>
      <c r="E6" s="72">
        <v>196175956</v>
      </c>
      <c r="F6" s="72">
        <v>9500</v>
      </c>
      <c r="G6" s="72">
        <v>160342842</v>
      </c>
      <c r="H6" s="72">
        <v>847</v>
      </c>
      <c r="I6" s="72">
        <v>12131538</v>
      </c>
      <c r="J6" s="72">
        <v>36714</v>
      </c>
      <c r="K6" s="72">
        <v>528293815</v>
      </c>
    </row>
    <row r="7" spans="1:11" ht="12.75" customHeight="1">
      <c r="A7" s="2"/>
      <c r="B7" s="22" t="s">
        <v>31</v>
      </c>
      <c r="C7" s="20"/>
      <c r="D7" s="72">
        <v>8772</v>
      </c>
      <c r="E7" s="72">
        <v>169899048</v>
      </c>
      <c r="F7" s="72">
        <v>7791</v>
      </c>
      <c r="G7" s="72">
        <v>145013675</v>
      </c>
      <c r="H7" s="72">
        <v>901</v>
      </c>
      <c r="I7" s="72">
        <v>12310481</v>
      </c>
      <c r="J7" s="72">
        <v>35583</v>
      </c>
      <c r="K7" s="72">
        <v>485415789</v>
      </c>
    </row>
    <row r="8" spans="1:11" ht="3.75" customHeight="1" thickBot="1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</row>
    <row r="9" ht="3" customHeight="1" thickTop="1"/>
    <row r="10" ht="9.75">
      <c r="D10" s="73"/>
    </row>
  </sheetData>
  <sheetProtection/>
  <mergeCells count="5">
    <mergeCell ref="B2:B3"/>
    <mergeCell ref="D2:E2"/>
    <mergeCell ref="F2:G2"/>
    <mergeCell ref="H2:I2"/>
    <mergeCell ref="J2:K2"/>
  </mergeCells>
  <printOptions horizontalCentered="1"/>
  <pageMargins left="0.5905511811023623" right="0.5905511811023623" top="1.17" bottom="0.5905511811023623" header="0.74" footer="0.5118110236220472"/>
  <pageSetup horizontalDpi="600" verticalDpi="600" orientation="portrait" paperSize="9" scale="125" r:id="rId1"/>
  <headerFooter alignWithMargins="0">
    <oddHeader>&amp;R&amp;9&amp;F　信用保証状況（横浜市）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14"/>
  <sheetViews>
    <sheetView zoomScale="150" zoomScaleNormal="150" zoomScalePageLayoutView="0" workbookViewId="0" topLeftCell="A1">
      <selection activeCell="H19" sqref="H19"/>
    </sheetView>
  </sheetViews>
  <sheetFormatPr defaultColWidth="9.33203125" defaultRowHeight="9.75"/>
  <cols>
    <col min="1" max="1" width="1.0078125" style="0" customWidth="1"/>
    <col min="2" max="2" width="10.16015625" style="0" customWidth="1"/>
    <col min="3" max="3" width="1.0078125" style="0" customWidth="1"/>
    <col min="4" max="4" width="8.33203125" style="0" customWidth="1"/>
    <col min="5" max="5" width="13.33203125" style="0" customWidth="1"/>
    <col min="6" max="6" width="8.33203125" style="0" customWidth="1"/>
    <col min="7" max="7" width="13.33203125" style="0" customWidth="1"/>
    <col min="8" max="8" width="7.66015625" style="0" customWidth="1"/>
    <col min="9" max="9" width="11.66015625" style="0" customWidth="1"/>
    <col min="10" max="10" width="9" style="0" customWidth="1"/>
    <col min="11" max="11" width="13.33203125" style="0" customWidth="1"/>
  </cols>
  <sheetData>
    <row r="1" ht="3" customHeight="1" thickBot="1"/>
    <row r="2" spans="1:12" ht="15" customHeight="1" thickTop="1">
      <c r="A2" s="53"/>
      <c r="B2" s="134" t="s">
        <v>46</v>
      </c>
      <c r="C2" s="54"/>
      <c r="D2" s="136" t="s">
        <v>47</v>
      </c>
      <c r="E2" s="139"/>
      <c r="F2" s="136" t="s">
        <v>48</v>
      </c>
      <c r="G2" s="139"/>
      <c r="H2" s="136" t="s">
        <v>49</v>
      </c>
      <c r="I2" s="139"/>
      <c r="J2" s="136" t="s">
        <v>50</v>
      </c>
      <c r="K2" s="138"/>
      <c r="L2" s="2"/>
    </row>
    <row r="3" spans="1:12" ht="15" customHeight="1">
      <c r="A3" s="48"/>
      <c r="B3" s="135"/>
      <c r="C3" s="10"/>
      <c r="D3" s="57" t="s">
        <v>51</v>
      </c>
      <c r="E3" s="57" t="s">
        <v>36</v>
      </c>
      <c r="F3" s="57" t="s">
        <v>51</v>
      </c>
      <c r="G3" s="57" t="s">
        <v>36</v>
      </c>
      <c r="H3" s="57" t="s">
        <v>51</v>
      </c>
      <c r="I3" s="57" t="s">
        <v>36</v>
      </c>
      <c r="J3" s="57" t="s">
        <v>51</v>
      </c>
      <c r="K3" s="58" t="s">
        <v>36</v>
      </c>
      <c r="L3" s="2"/>
    </row>
    <row r="4" spans="1:12" ht="9.75">
      <c r="A4" s="68"/>
      <c r="B4" s="68"/>
      <c r="C4" s="69"/>
      <c r="D4" s="70"/>
      <c r="E4" s="70" t="s">
        <v>41</v>
      </c>
      <c r="F4" s="70"/>
      <c r="G4" s="70" t="s">
        <v>41</v>
      </c>
      <c r="H4" s="70"/>
      <c r="I4" s="70" t="s">
        <v>41</v>
      </c>
      <c r="J4" s="70"/>
      <c r="K4" s="70" t="s">
        <v>41</v>
      </c>
      <c r="L4" s="2"/>
    </row>
    <row r="5" spans="1:12" ht="12" customHeight="1">
      <c r="A5" s="2"/>
      <c r="B5" s="23" t="s">
        <v>52</v>
      </c>
      <c r="C5" s="20"/>
      <c r="D5" s="72">
        <v>5054</v>
      </c>
      <c r="E5" s="72">
        <v>83262943</v>
      </c>
      <c r="F5" s="72">
        <v>4702</v>
      </c>
      <c r="G5" s="72">
        <v>71863561</v>
      </c>
      <c r="H5" s="72">
        <v>435</v>
      </c>
      <c r="I5" s="72">
        <v>4988955</v>
      </c>
      <c r="J5" s="72">
        <v>17651</v>
      </c>
      <c r="K5" s="72">
        <v>202658795</v>
      </c>
      <c r="L5" s="2"/>
    </row>
    <row r="6" spans="1:12" ht="12" customHeight="1">
      <c r="A6" s="2"/>
      <c r="B6" s="22" t="s">
        <v>28</v>
      </c>
      <c r="C6" s="20"/>
      <c r="D6" s="72">
        <v>4815</v>
      </c>
      <c r="E6" s="72">
        <v>74960260</v>
      </c>
      <c r="F6" s="72">
        <v>4447</v>
      </c>
      <c r="G6" s="72">
        <v>62550598</v>
      </c>
      <c r="H6" s="72">
        <v>347</v>
      </c>
      <c r="I6" s="72">
        <v>3734562</v>
      </c>
      <c r="J6" s="72">
        <v>18157</v>
      </c>
      <c r="K6" s="72">
        <v>203542035</v>
      </c>
      <c r="L6" s="2"/>
    </row>
    <row r="7" spans="1:12" ht="12" customHeight="1">
      <c r="A7" s="2"/>
      <c r="B7" s="22" t="s">
        <v>30</v>
      </c>
      <c r="C7" s="20"/>
      <c r="D7" s="72">
        <v>3971</v>
      </c>
      <c r="E7" s="72">
        <v>58153073</v>
      </c>
      <c r="F7" s="72">
        <v>3680</v>
      </c>
      <c r="G7" s="72">
        <v>51737842</v>
      </c>
      <c r="H7" s="72">
        <v>332</v>
      </c>
      <c r="I7" s="72">
        <v>4065669</v>
      </c>
      <c r="J7" s="72">
        <v>17708</v>
      </c>
      <c r="K7" s="72">
        <v>189973227</v>
      </c>
      <c r="L7" s="2"/>
    </row>
    <row r="8" spans="1:12" ht="3.75" customHeight="1" thickBot="1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  <c r="L8" s="2"/>
    </row>
    <row r="9" ht="3" customHeight="1" thickTop="1"/>
    <row r="14" ht="9.75">
      <c r="I14" s="2"/>
    </row>
  </sheetData>
  <sheetProtection/>
  <mergeCells count="5">
    <mergeCell ref="B2:B3"/>
    <mergeCell ref="D2:E2"/>
    <mergeCell ref="F2:G2"/>
    <mergeCell ref="H2:I2"/>
    <mergeCell ref="J2:K2"/>
  </mergeCells>
  <printOptions horizontalCentered="1"/>
  <pageMargins left="0.5905511811023623" right="0.5905511811023623" top="1.17" bottom="0.5905511811023623" header="0.74" footer="0.5118110236220472"/>
  <pageSetup horizontalDpi="300" verticalDpi="300" orientation="portrait" paperSize="9" scale="125" r:id="rId1"/>
  <headerFooter alignWithMargins="0">
    <oddHeader>&amp;R&amp;9&amp;F　信用保証状況（川崎市）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L18"/>
  <sheetViews>
    <sheetView zoomScale="150" zoomScaleNormal="150" zoomScalePageLayoutView="0" workbookViewId="0" topLeftCell="A1">
      <selection activeCell="K21" sqref="K21"/>
    </sheetView>
  </sheetViews>
  <sheetFormatPr defaultColWidth="9.33203125" defaultRowHeight="9.75"/>
  <cols>
    <col min="1" max="1" width="2" style="74" customWidth="1"/>
    <col min="2" max="2" width="9" style="74" customWidth="1"/>
    <col min="3" max="3" width="2" style="74" customWidth="1"/>
    <col min="4" max="4" width="7.66015625" style="74" customWidth="1"/>
    <col min="5" max="5" width="9.33203125" style="74" customWidth="1"/>
    <col min="6" max="6" width="7.66015625" style="74" customWidth="1"/>
    <col min="7" max="7" width="9.33203125" style="74" customWidth="1"/>
    <col min="8" max="8" width="7.66015625" style="74" customWidth="1"/>
    <col min="9" max="9" width="9.33203125" style="74" bestFit="1" customWidth="1"/>
    <col min="10" max="10" width="7.66015625" style="74" customWidth="1"/>
    <col min="11" max="11" width="12.33203125" style="74" customWidth="1"/>
    <col min="12" max="12" width="6.33203125" style="74" customWidth="1"/>
    <col min="13" max="16384" width="9.66015625" style="74" customWidth="1"/>
  </cols>
  <sheetData>
    <row r="2" ht="3" customHeight="1" thickBot="1"/>
    <row r="3" spans="1:12" ht="10.5" thickTop="1">
      <c r="A3" s="75"/>
      <c r="B3" s="140" t="s">
        <v>0</v>
      </c>
      <c r="C3" s="75"/>
      <c r="D3" s="142" t="s">
        <v>54</v>
      </c>
      <c r="E3" s="143"/>
      <c r="F3" s="142" t="s">
        <v>55</v>
      </c>
      <c r="G3" s="143"/>
      <c r="H3" s="142" t="s">
        <v>56</v>
      </c>
      <c r="I3" s="143"/>
      <c r="J3" s="142" t="s">
        <v>57</v>
      </c>
      <c r="K3" s="144"/>
      <c r="L3" s="78"/>
    </row>
    <row r="4" spans="1:12" ht="9.75">
      <c r="A4" s="79"/>
      <c r="B4" s="141"/>
      <c r="C4" s="79"/>
      <c r="D4" s="80" t="s">
        <v>51</v>
      </c>
      <c r="E4" s="80" t="s">
        <v>58</v>
      </c>
      <c r="F4" s="80" t="s">
        <v>51</v>
      </c>
      <c r="G4" s="80" t="s">
        <v>58</v>
      </c>
      <c r="H4" s="80" t="s">
        <v>51</v>
      </c>
      <c r="I4" s="80" t="s">
        <v>58</v>
      </c>
      <c r="J4" s="80" t="s">
        <v>51</v>
      </c>
      <c r="K4" s="81" t="s">
        <v>58</v>
      </c>
      <c r="L4" s="82"/>
    </row>
    <row r="5" spans="1:12" ht="9" customHeight="1">
      <c r="A5" s="83"/>
      <c r="B5" s="83"/>
      <c r="C5" s="84"/>
      <c r="D5" s="83"/>
      <c r="E5" s="83" t="s">
        <v>39</v>
      </c>
      <c r="F5" s="83"/>
      <c r="G5" s="83" t="s">
        <v>39</v>
      </c>
      <c r="H5" s="83"/>
      <c r="I5" s="83" t="s">
        <v>39</v>
      </c>
      <c r="J5" s="83"/>
      <c r="K5" s="83" t="s">
        <v>39</v>
      </c>
      <c r="L5" s="85"/>
    </row>
    <row r="6" spans="1:12" ht="12" customHeight="1">
      <c r="A6" s="65"/>
      <c r="B6" s="86" t="s">
        <v>59</v>
      </c>
      <c r="C6" s="87"/>
      <c r="D6" s="50">
        <v>739</v>
      </c>
      <c r="E6" s="50">
        <v>148971</v>
      </c>
      <c r="F6" s="50">
        <v>120</v>
      </c>
      <c r="G6" s="50">
        <v>39853</v>
      </c>
      <c r="H6" s="50">
        <v>226</v>
      </c>
      <c r="I6" s="50">
        <v>36574</v>
      </c>
      <c r="J6" s="50">
        <v>145</v>
      </c>
      <c r="K6" s="50">
        <v>19642</v>
      </c>
      <c r="L6" s="88"/>
    </row>
    <row r="7" spans="1:12" ht="12" customHeight="1">
      <c r="A7" s="65"/>
      <c r="B7" s="89" t="s">
        <v>7</v>
      </c>
      <c r="C7" s="87"/>
      <c r="D7" s="50">
        <v>668</v>
      </c>
      <c r="E7" s="50">
        <v>269883</v>
      </c>
      <c r="F7" s="50">
        <v>81</v>
      </c>
      <c r="G7" s="50">
        <v>9637</v>
      </c>
      <c r="H7" s="50">
        <v>199</v>
      </c>
      <c r="I7" s="50">
        <v>22130</v>
      </c>
      <c r="J7" s="50">
        <v>164</v>
      </c>
      <c r="K7" s="50">
        <v>20739</v>
      </c>
      <c r="L7" s="88"/>
    </row>
    <row r="8" spans="1:12" ht="12" customHeight="1">
      <c r="A8" s="65"/>
      <c r="B8" s="89" t="s">
        <v>9</v>
      </c>
      <c r="C8" s="87"/>
      <c r="D8" s="50">
        <v>671</v>
      </c>
      <c r="E8" s="50">
        <v>95805</v>
      </c>
      <c r="F8" s="50">
        <v>100</v>
      </c>
      <c r="G8" s="50">
        <v>33319</v>
      </c>
      <c r="H8" s="50">
        <v>202</v>
      </c>
      <c r="I8" s="50">
        <v>20577</v>
      </c>
      <c r="J8" s="50">
        <v>153</v>
      </c>
      <c r="K8" s="50">
        <v>24137</v>
      </c>
      <c r="L8" s="88"/>
    </row>
    <row r="9" spans="1:12" ht="3" customHeight="1" thickBot="1">
      <c r="A9" s="90"/>
      <c r="B9" s="91"/>
      <c r="C9" s="92"/>
      <c r="D9" s="93"/>
      <c r="E9" s="93"/>
      <c r="F9" s="93"/>
      <c r="G9" s="93"/>
      <c r="H9" s="93"/>
      <c r="I9" s="93"/>
      <c r="J9" s="93"/>
      <c r="K9" s="93"/>
      <c r="L9" s="94"/>
    </row>
    <row r="10" spans="1:11" ht="9" customHeight="1" thickTop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ht="3" customHeight="1" thickBot="1"/>
    <row r="12" spans="1:9" ht="10.5" customHeight="1" thickTop="1">
      <c r="A12" s="75"/>
      <c r="B12" s="140" t="s">
        <v>0</v>
      </c>
      <c r="C12" s="75"/>
      <c r="D12" s="142" t="s">
        <v>60</v>
      </c>
      <c r="E12" s="143"/>
      <c r="F12" s="142" t="s">
        <v>61</v>
      </c>
      <c r="G12" s="143"/>
      <c r="H12" s="142" t="s">
        <v>62</v>
      </c>
      <c r="I12" s="145"/>
    </row>
    <row r="13" spans="1:9" ht="9.75">
      <c r="A13" s="79"/>
      <c r="B13" s="141"/>
      <c r="C13" s="79"/>
      <c r="D13" s="80" t="s">
        <v>51</v>
      </c>
      <c r="E13" s="80" t="s">
        <v>58</v>
      </c>
      <c r="F13" s="80" t="s">
        <v>51</v>
      </c>
      <c r="G13" s="80" t="s">
        <v>58</v>
      </c>
      <c r="H13" s="80" t="s">
        <v>51</v>
      </c>
      <c r="I13" s="81" t="s">
        <v>58</v>
      </c>
    </row>
    <row r="14" spans="1:9" ht="9.75">
      <c r="A14" s="83"/>
      <c r="B14" s="83"/>
      <c r="C14" s="84"/>
      <c r="D14" s="83"/>
      <c r="E14" s="83" t="s">
        <v>39</v>
      </c>
      <c r="F14" s="83"/>
      <c r="G14" s="83" t="s">
        <v>39</v>
      </c>
      <c r="H14" s="83"/>
      <c r="I14" s="83" t="s">
        <v>39</v>
      </c>
    </row>
    <row r="15" spans="1:9" ht="12" customHeight="1">
      <c r="A15" s="65"/>
      <c r="B15" s="86" t="s">
        <v>59</v>
      </c>
      <c r="C15" s="87"/>
      <c r="D15" s="96">
        <v>65</v>
      </c>
      <c r="E15" s="50">
        <v>5733</v>
      </c>
      <c r="F15" s="50">
        <v>31</v>
      </c>
      <c r="G15" s="50">
        <v>25771</v>
      </c>
      <c r="H15" s="50">
        <v>152</v>
      </c>
      <c r="I15" s="50">
        <v>21398</v>
      </c>
    </row>
    <row r="16" spans="1:9" ht="12" customHeight="1">
      <c r="A16" s="65"/>
      <c r="B16" s="89" t="s">
        <v>7</v>
      </c>
      <c r="C16" s="87"/>
      <c r="D16" s="96">
        <v>54</v>
      </c>
      <c r="E16" s="50">
        <v>3443</v>
      </c>
      <c r="F16" s="50">
        <v>33</v>
      </c>
      <c r="G16" s="50">
        <v>5374</v>
      </c>
      <c r="H16" s="50">
        <v>137</v>
      </c>
      <c r="I16" s="50">
        <v>208560</v>
      </c>
    </row>
    <row r="17" spans="1:9" ht="12" customHeight="1">
      <c r="A17" s="65"/>
      <c r="B17" s="89" t="s">
        <v>9</v>
      </c>
      <c r="C17" s="87"/>
      <c r="D17" s="96">
        <v>61</v>
      </c>
      <c r="E17" s="50">
        <v>5357</v>
      </c>
      <c r="F17" s="50">
        <v>29</v>
      </c>
      <c r="G17" s="50">
        <v>2453</v>
      </c>
      <c r="H17" s="50">
        <v>126</v>
      </c>
      <c r="I17" s="50">
        <v>9962</v>
      </c>
    </row>
    <row r="18" spans="1:9" ht="4.5" customHeight="1" thickBot="1">
      <c r="A18" s="51"/>
      <c r="B18" s="51"/>
      <c r="C18" s="97"/>
      <c r="D18" s="51"/>
      <c r="E18" s="51"/>
      <c r="F18" s="51"/>
      <c r="G18" s="51"/>
      <c r="H18" s="51"/>
      <c r="I18" s="51"/>
    </row>
    <row r="19" ht="10.5" thickTop="1"/>
  </sheetData>
  <sheetProtection/>
  <mergeCells count="9">
    <mergeCell ref="B3:B4"/>
    <mergeCell ref="D3:E3"/>
    <mergeCell ref="F3:G3"/>
    <mergeCell ref="H3:I3"/>
    <mergeCell ref="J3:K3"/>
    <mergeCell ref="B12:B13"/>
    <mergeCell ref="D12:E12"/>
    <mergeCell ref="F12:G12"/>
    <mergeCell ref="H12:I12"/>
  </mergeCells>
  <printOptions horizontalCentered="1"/>
  <pageMargins left="1.01" right="0.5905511811023623" top="0.9448818897637796" bottom="0.5905511811023623" header="0.5118110236220472" footer="0.5118110236220472"/>
  <pageSetup horizontalDpi="600" verticalDpi="600" orientation="portrait" paperSize="9" scale="125" r:id="rId1"/>
  <headerFooter alignWithMargins="0">
    <oddHeader>&amp;R&amp;10&amp;F-1 企業倒産状況（&amp;A）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9"/>
  <sheetViews>
    <sheetView zoomScale="150" zoomScaleNormal="150" zoomScalePageLayoutView="0" workbookViewId="0" topLeftCell="A1">
      <selection activeCell="G13" sqref="G13"/>
    </sheetView>
  </sheetViews>
  <sheetFormatPr defaultColWidth="9.33203125" defaultRowHeight="9.75"/>
  <cols>
    <col min="1" max="1" width="2" style="74" customWidth="1"/>
    <col min="2" max="2" width="9" style="74" customWidth="1"/>
    <col min="3" max="3" width="2" style="74" customWidth="1"/>
    <col min="4" max="9" width="14.83203125" style="74" customWidth="1"/>
    <col min="10" max="16384" width="9.66015625" style="74" customWidth="1"/>
  </cols>
  <sheetData>
    <row r="2" ht="3" customHeight="1" thickBot="1"/>
    <row r="3" spans="1:9" ht="10.5" thickTop="1">
      <c r="A3" s="98"/>
      <c r="B3" s="99" t="s">
        <v>63</v>
      </c>
      <c r="C3" s="100"/>
      <c r="D3" s="77" t="s">
        <v>64</v>
      </c>
      <c r="E3" s="77" t="s">
        <v>65</v>
      </c>
      <c r="F3" s="77" t="s">
        <v>66</v>
      </c>
      <c r="G3" s="77" t="s">
        <v>67</v>
      </c>
      <c r="H3" s="77" t="s">
        <v>68</v>
      </c>
      <c r="I3" s="77" t="s">
        <v>69</v>
      </c>
    </row>
    <row r="4" spans="1:9" ht="4.5" customHeight="1">
      <c r="A4" s="83"/>
      <c r="B4" s="83"/>
      <c r="C4" s="84"/>
      <c r="D4" s="83"/>
      <c r="E4" s="83"/>
      <c r="F4" s="83"/>
      <c r="G4" s="83"/>
      <c r="H4" s="83"/>
      <c r="I4" s="83"/>
    </row>
    <row r="5" spans="1:11" ht="12" customHeight="1">
      <c r="A5" s="65"/>
      <c r="B5" s="86" t="s">
        <v>59</v>
      </c>
      <c r="C5" s="87"/>
      <c r="D5" s="50">
        <v>14</v>
      </c>
      <c r="E5" s="50">
        <v>20</v>
      </c>
      <c r="F5" s="50">
        <f>55+587</f>
        <v>642</v>
      </c>
      <c r="G5" s="88">
        <v>1</v>
      </c>
      <c r="H5" s="88" t="s">
        <v>10</v>
      </c>
      <c r="I5" s="50">
        <v>4</v>
      </c>
      <c r="K5" s="8"/>
    </row>
    <row r="6" spans="1:9" ht="12" customHeight="1">
      <c r="A6" s="65"/>
      <c r="B6" s="89" t="s">
        <v>7</v>
      </c>
      <c r="C6" s="87"/>
      <c r="D6" s="50">
        <v>12</v>
      </c>
      <c r="E6" s="50">
        <v>26</v>
      </c>
      <c r="F6" s="50">
        <v>572</v>
      </c>
      <c r="G6" s="88">
        <v>2</v>
      </c>
      <c r="H6" s="88">
        <v>1</v>
      </c>
      <c r="I6" s="50">
        <v>6</v>
      </c>
    </row>
    <row r="7" spans="1:9" ht="12" customHeight="1">
      <c r="A7" s="65"/>
      <c r="B7" s="89" t="s">
        <v>9</v>
      </c>
      <c r="C7" s="87"/>
      <c r="D7" s="50">
        <v>14</v>
      </c>
      <c r="E7" s="50">
        <v>35</v>
      </c>
      <c r="F7" s="50">
        <v>564</v>
      </c>
      <c r="G7" s="88">
        <v>4</v>
      </c>
      <c r="H7" s="88" t="s">
        <v>10</v>
      </c>
      <c r="I7" s="50">
        <v>1</v>
      </c>
    </row>
    <row r="8" spans="1:9" ht="3" customHeight="1" thickBot="1">
      <c r="A8" s="90"/>
      <c r="B8" s="91"/>
      <c r="C8" s="92"/>
      <c r="D8" s="93"/>
      <c r="E8" s="93"/>
      <c r="F8" s="93"/>
      <c r="G8" s="93"/>
      <c r="H8" s="51"/>
      <c r="I8" s="51"/>
    </row>
    <row r="9" spans="1:7" ht="12.75" customHeight="1" thickTop="1">
      <c r="A9" s="95"/>
      <c r="B9" s="101"/>
      <c r="C9" s="95"/>
      <c r="D9" s="95"/>
      <c r="E9" s="95"/>
      <c r="F9" s="95"/>
      <c r="G9" s="95"/>
    </row>
    <row r="10" ht="3" customHeight="1"/>
  </sheetData>
  <sheetProtection/>
  <printOptions horizontalCentered="1"/>
  <pageMargins left="0.5905511811023623" right="0.5905511811023623" top="0.9448818897637796" bottom="0.5905511811023623" header="0.5118110236220472" footer="0.5118110236220472"/>
  <pageSetup horizontalDpi="600" verticalDpi="600" orientation="portrait" paperSize="9" scale="125" r:id="rId1"/>
  <headerFooter alignWithMargins="0">
    <oddHeader>&amp;R&amp;10&amp;F-2 企業倒産状況（&amp;A）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user</cp:lastModifiedBy>
  <cp:lastPrinted>2012-01-16T07:58:49Z</cp:lastPrinted>
  <dcterms:created xsi:type="dcterms:W3CDTF">2001-05-23T05:23:57Z</dcterms:created>
  <dcterms:modified xsi:type="dcterms:W3CDTF">2014-03-25T00:57:58Z</dcterms:modified>
  <cp:category/>
  <cp:version/>
  <cp:contentType/>
  <cp:contentStatus/>
</cp:coreProperties>
</file>