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8685" tabRatio="601" activeTab="16"/>
  </bookViews>
  <sheets>
    <sheet name="3-20(1)" sheetId="1" r:id="rId1"/>
    <sheet name="3-20(2)" sheetId="2" r:id="rId2"/>
    <sheet name="3-21(1)" sheetId="3" r:id="rId3"/>
    <sheet name="3-21(2)" sheetId="4" r:id="rId4"/>
    <sheet name="3-22(1)" sheetId="5" r:id="rId5"/>
    <sheet name="3-22(2)" sheetId="6" r:id="rId6"/>
    <sheet name="3-23-1(1)" sheetId="7" r:id="rId7"/>
    <sheet name="3-23-1(2)" sheetId="8" r:id="rId8"/>
    <sheet name="3-23-2(1)-1" sheetId="9" r:id="rId9"/>
    <sheet name="3-23-2(1)-2" sheetId="10" r:id="rId10"/>
    <sheet name="3-23-2(1)-3" sheetId="11" r:id="rId11"/>
    <sheet name="3-23-2(1)-4" sheetId="12" r:id="rId12"/>
    <sheet name="3-23-2(2)" sheetId="13" r:id="rId13"/>
    <sheet name="3-23-3" sheetId="14" r:id="rId14"/>
    <sheet name="3-23-4" sheetId="15" r:id="rId15"/>
    <sheet name="3-24" sheetId="16" r:id="rId16"/>
    <sheet name="3-25" sheetId="17" r:id="rId17"/>
  </sheets>
  <externalReferences>
    <externalReference r:id="rId20"/>
  </externalReferences>
  <definedNames>
    <definedName name="_xlnm.Print_Area" localSheetId="3">'3-21(2)'!$A$1:$I$53</definedName>
    <definedName name="_xlnm.Print_Area" localSheetId="7">'3-23-1(2)'!$A$1:$I$9</definedName>
    <definedName name="_xlnm.Print_Area" localSheetId="8">'3-23-2(1)-1'!$A$1:$Y$35</definedName>
    <definedName name="_xlnm.Print_Area" localSheetId="9">'3-23-2(1)-2'!$A$1:$U$36</definedName>
    <definedName name="_xlnm.Print_Area" localSheetId="11">'3-23-2(1)-4'!$A$1:$U$53</definedName>
    <definedName name="_xlnm.Print_Area" localSheetId="16">'3-25'!$A:$IV</definedName>
    <definedName name="TABLE" localSheetId="16">'3-25'!$B$3:$D$29</definedName>
    <definedName name="TABLE_2" localSheetId="16">'3-25'!$F$3:$H$34</definedName>
    <definedName name="TABLE_3" localSheetId="16">'3-25'!#REF!</definedName>
    <definedName name="TABLE_4" localSheetId="16">'3-25'!$C$2:$D$2</definedName>
  </definedNames>
  <calcPr fullCalcOnLoad="1"/>
</workbook>
</file>

<file path=xl/sharedStrings.xml><?xml version="1.0" encoding="utf-8"?>
<sst xmlns="http://schemas.openxmlformats.org/spreadsheetml/2006/main" count="1772" uniqueCount="232">
  <si>
    <t>％</t>
  </si>
  <si>
    <t>横浜市</t>
  </si>
  <si>
    <t>川崎市</t>
  </si>
  <si>
    <t>横須賀市</t>
  </si>
  <si>
    <t>平塚市</t>
  </si>
  <si>
    <t>境界未定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</si>
  <si>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</si>
  <si>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</si>
  <si>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</si>
  <si>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</si>
  <si>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</si>
  <si>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</si>
  <si>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</si>
  <si>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</si>
  <si>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</si>
  <si>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</si>
  <si>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</si>
  <si>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</si>
  <si>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</si>
  <si>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</si>
  <si>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</si>
  <si>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</si>
  <si>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</si>
  <si>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</si>
  <si>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</si>
  <si>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</si>
  <si>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</si>
  <si>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</si>
  <si>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</si>
  <si>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</si>
  <si>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</si>
  <si>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</si>
  <si>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</si>
  <si>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</si>
  <si>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二宮町</t>
  </si>
  <si>
    <t>-</t>
  </si>
  <si>
    <t>市　町　村　別</t>
  </si>
  <si>
    <t>総　　　　　面　　　　　積</t>
  </si>
  <si>
    <t>可住地面積</t>
  </si>
  <si>
    <t>人口集中地区面積</t>
  </si>
  <si>
    <t>農地（経営耕地）面積</t>
  </si>
  <si>
    <t>工場敷地面積</t>
  </si>
  <si>
    <t>総面積に対
する構成比</t>
  </si>
  <si>
    <t>県　　　計</t>
  </si>
  <si>
    <r>
      <t>km</t>
    </r>
    <r>
      <rPr>
        <vertAlign val="superscript"/>
        <sz val="7"/>
        <rFont val="ＭＳ 明朝"/>
        <family val="1"/>
      </rPr>
      <t>2</t>
    </r>
  </si>
  <si>
    <r>
      <t>km</t>
    </r>
    <r>
      <rPr>
        <vertAlign val="superscript"/>
        <sz val="7"/>
        <rFont val="ＭＳ 明朝"/>
        <family val="1"/>
      </rPr>
      <t>2</t>
    </r>
  </si>
  <si>
    <t xml:space="preserve">      X</t>
  </si>
  <si>
    <t xml:space="preserve">        -</t>
  </si>
  <si>
    <r>
      <t>平成</t>
    </r>
    <r>
      <rPr>
        <sz val="7"/>
        <rFont val="ＭＳ ゴシック"/>
        <family val="3"/>
      </rPr>
      <t>22</t>
    </r>
    <r>
      <rPr>
        <sz val="7"/>
        <rFont val="ＭＳ 明朝"/>
        <family val="1"/>
      </rPr>
      <t xml:space="preserve">年
</t>
    </r>
    <r>
      <rPr>
        <sz val="7"/>
        <rFont val="ＭＳ ゴシック"/>
        <family val="3"/>
      </rPr>
      <t>10</t>
    </r>
    <r>
      <rPr>
        <sz val="7"/>
        <rFont val="ＭＳ 明朝"/>
        <family val="1"/>
      </rPr>
      <t>月</t>
    </r>
    <r>
      <rPr>
        <sz val="7"/>
        <rFont val="ＭＳ ゴシック"/>
        <family val="3"/>
      </rPr>
      <t>１</t>
    </r>
    <r>
      <rPr>
        <sz val="7"/>
        <rFont val="ＭＳ 明朝"/>
        <family val="1"/>
      </rPr>
      <t>日現在</t>
    </r>
  </si>
  <si>
    <t>km2</t>
  </si>
  <si>
    <t>X</t>
  </si>
  <si>
    <r>
      <t>平成</t>
    </r>
    <r>
      <rPr>
        <sz val="7"/>
        <rFont val="ＭＳ ゴシック"/>
        <family val="3"/>
      </rPr>
      <t>23</t>
    </r>
    <r>
      <rPr>
        <sz val="7"/>
        <rFont val="ＭＳ 明朝"/>
        <family val="1"/>
      </rPr>
      <t xml:space="preserve">年
</t>
    </r>
    <r>
      <rPr>
        <sz val="7"/>
        <rFont val="ＭＳ ゴシック"/>
        <family val="3"/>
      </rPr>
      <t>10</t>
    </r>
    <r>
      <rPr>
        <sz val="7"/>
        <rFont val="ＭＳ 明朝"/>
        <family val="1"/>
      </rPr>
      <t>月</t>
    </r>
    <r>
      <rPr>
        <sz val="7"/>
        <rFont val="ＭＳ ゴシック"/>
        <family val="3"/>
      </rPr>
      <t>１</t>
    </r>
    <r>
      <rPr>
        <sz val="7"/>
        <rFont val="ＭＳ 明朝"/>
        <family val="1"/>
      </rPr>
      <t>日現在</t>
    </r>
  </si>
  <si>
    <t>X</t>
  </si>
  <si>
    <t>-</t>
  </si>
  <si>
    <r>
      <t>(平成</t>
    </r>
    <r>
      <rPr>
        <sz val="7"/>
        <rFont val="ＭＳ ゴシック"/>
        <family val="3"/>
      </rPr>
      <t>22</t>
    </r>
    <r>
      <rPr>
        <sz val="7"/>
        <rFont val="ＭＳ 明朝"/>
        <family val="1"/>
      </rPr>
      <t>年)</t>
    </r>
  </si>
  <si>
    <r>
      <t>(</t>
    </r>
    <r>
      <rPr>
        <sz val="7"/>
        <rFont val="ＭＳ 明朝"/>
        <family val="1"/>
      </rPr>
      <t>平成</t>
    </r>
    <r>
      <rPr>
        <sz val="7"/>
        <rFont val="ＭＳ ゴシック"/>
        <family val="3"/>
      </rPr>
      <t>22</t>
    </r>
    <r>
      <rPr>
        <sz val="7"/>
        <rFont val="ＭＳ 明朝"/>
        <family val="1"/>
      </rPr>
      <t>年</t>
    </r>
    <r>
      <rPr>
        <sz val="7"/>
        <rFont val="ＭＳ ゴシック"/>
        <family val="3"/>
      </rPr>
      <t>)</t>
    </r>
  </si>
  <si>
    <r>
      <t>（従業員</t>
    </r>
    <r>
      <rPr>
        <sz val="7"/>
        <rFont val="ＭＳ ゴシック"/>
        <family val="3"/>
      </rPr>
      <t>30</t>
    </r>
    <r>
      <rPr>
        <sz val="7"/>
        <rFont val="ＭＳ 明朝"/>
        <family val="1"/>
      </rPr>
      <t>人以上の工場）</t>
    </r>
  </si>
  <si>
    <r>
      <t>平成</t>
    </r>
    <r>
      <rPr>
        <sz val="7"/>
        <rFont val="ＭＳ ゴシック"/>
        <family val="3"/>
      </rPr>
      <t>24</t>
    </r>
    <r>
      <rPr>
        <sz val="7"/>
        <rFont val="ＭＳ 明朝"/>
        <family val="1"/>
      </rPr>
      <t xml:space="preserve">年
</t>
    </r>
    <r>
      <rPr>
        <sz val="7"/>
        <rFont val="ＭＳ ゴシック"/>
        <family val="3"/>
      </rPr>
      <t>10</t>
    </r>
    <r>
      <rPr>
        <sz val="7"/>
        <rFont val="ＭＳ 明朝"/>
        <family val="1"/>
      </rPr>
      <t>月</t>
    </r>
    <r>
      <rPr>
        <sz val="7"/>
        <rFont val="ＭＳ ゴシック"/>
        <family val="3"/>
      </rPr>
      <t>１</t>
    </r>
    <r>
      <rPr>
        <sz val="7"/>
        <rFont val="ＭＳ 明朝"/>
        <family val="1"/>
      </rPr>
      <t>日現在</t>
    </r>
  </si>
  <si>
    <r>
      <t>（平成</t>
    </r>
    <r>
      <rPr>
        <sz val="7"/>
        <rFont val="ＭＳ ゴシック"/>
        <family val="3"/>
      </rPr>
      <t>24</t>
    </r>
    <r>
      <rPr>
        <sz val="7"/>
        <rFont val="ＭＳ 明朝"/>
        <family val="1"/>
      </rPr>
      <t>年）</t>
    </r>
  </si>
  <si>
    <t>市 町 村 別</t>
  </si>
  <si>
    <t>都市計画区域</t>
  </si>
  <si>
    <t>計</t>
  </si>
  <si>
    <t>市街化区域</t>
  </si>
  <si>
    <t>市 街 化
調整区域</t>
  </si>
  <si>
    <t>非線引区域</t>
  </si>
  <si>
    <t>第一種低層
住居専用地域</t>
  </si>
  <si>
    <t>第二種低層
住居専用地域</t>
  </si>
  <si>
    <t>第一種中高層
住居専用地域</t>
  </si>
  <si>
    <t>第二種中高層
住居専用地域</t>
  </si>
  <si>
    <t>平成22年</t>
  </si>
  <si>
    <t>　 　23年</t>
  </si>
  <si>
    <t>　 　24年</t>
  </si>
  <si>
    <t>（旧相模原市及び旧城山町）</t>
  </si>
  <si>
    <t>（旧津久井町）</t>
  </si>
  <si>
    <t>（旧相模湖町及び旧藤野町）</t>
  </si>
  <si>
    <t>(注)　用途地域面積は、都市計画法で定める都市計画の図書（計画書）に表示された数値を引用している。</t>
  </si>
  <si>
    <t>　用</t>
  </si>
  <si>
    <t>途</t>
  </si>
  <si>
    <t>地</t>
  </si>
  <si>
    <t>域</t>
  </si>
  <si>
    <t>特別用
途地区</t>
  </si>
  <si>
    <t>第 一 種
住居地域</t>
  </si>
  <si>
    <t>第 二 種
住居地域</t>
  </si>
  <si>
    <t>準住居
地　域</t>
  </si>
  <si>
    <t>近隣商
業地域</t>
  </si>
  <si>
    <t>商　業
地　域</t>
  </si>
  <si>
    <t>準工業
地　域</t>
  </si>
  <si>
    <t>工　業
地　域</t>
  </si>
  <si>
    <t>工業専
用地域</t>
  </si>
  <si>
    <t>田</t>
  </si>
  <si>
    <t>畑</t>
  </si>
  <si>
    <t>宅　　地</t>
  </si>
  <si>
    <t>平　成　22　年</t>
  </si>
  <si>
    <t>23　年</t>
  </si>
  <si>
    <t>24　年</t>
  </si>
  <si>
    <t>鉱　泉　地</t>
  </si>
  <si>
    <t>池　　沼</t>
  </si>
  <si>
    <t>山　　林</t>
  </si>
  <si>
    <t>牧　　場</t>
  </si>
  <si>
    <t>原　　野</t>
  </si>
  <si>
    <t>雑　種　地</t>
  </si>
  <si>
    <t>平　成　21　年</t>
  </si>
  <si>
    <t>22　年</t>
  </si>
  <si>
    <t>用　　　途</t>
  </si>
  <si>
    <t>住　　　宅　　　地</t>
  </si>
  <si>
    <t>宅　地　見　込　地</t>
  </si>
  <si>
    <t>商　　　業　　　地</t>
  </si>
  <si>
    <t>平均価格等</t>
  </si>
  <si>
    <t>基準地数</t>
  </si>
  <si>
    <t>平均価格</t>
  </si>
  <si>
    <t>平　均
変動率</t>
  </si>
  <si>
    <t>円</t>
  </si>
  <si>
    <r>
      <t>平</t>
    </r>
    <r>
      <rPr>
        <sz val="7"/>
        <rFont val="ＭＳ ゴシック"/>
        <family val="3"/>
      </rPr>
      <t xml:space="preserve"> </t>
    </r>
    <r>
      <rPr>
        <sz val="7"/>
        <rFont val="ＭＳ 明朝"/>
        <family val="1"/>
      </rPr>
      <t xml:space="preserve">成 </t>
    </r>
    <r>
      <rPr>
        <sz val="7"/>
        <rFont val="ＭＳ ゴシック"/>
        <family val="3"/>
      </rPr>
      <t>22</t>
    </r>
    <r>
      <rPr>
        <sz val="7"/>
        <rFont val="ＭＳ 明朝"/>
        <family val="1"/>
      </rPr>
      <t xml:space="preserve"> 年　</t>
    </r>
  </si>
  <si>
    <t>(578) 579</t>
  </si>
  <si>
    <t>( 6) 6</t>
  </si>
  <si>
    <t>(209) 213</t>
  </si>
  <si>
    <r>
      <t xml:space="preserve"> </t>
    </r>
    <r>
      <rPr>
        <sz val="7"/>
        <rFont val="ＭＳ ゴシック"/>
        <family val="3"/>
      </rPr>
      <t>23</t>
    </r>
    <r>
      <rPr>
        <sz val="7"/>
        <rFont val="ＭＳ 明朝"/>
        <family val="1"/>
      </rPr>
      <t xml:space="preserve"> 年　</t>
    </r>
  </si>
  <si>
    <t>(566) 579</t>
  </si>
  <si>
    <t>(212) 213</t>
  </si>
  <si>
    <r>
      <t xml:space="preserve"> </t>
    </r>
    <r>
      <rPr>
        <sz val="7"/>
        <rFont val="ＭＳ ゴシック"/>
        <family val="3"/>
      </rPr>
      <t>24</t>
    </r>
    <r>
      <rPr>
        <sz val="7"/>
        <rFont val="ＭＳ 明朝"/>
        <family val="1"/>
      </rPr>
      <t xml:space="preserve"> 年　</t>
    </r>
  </si>
  <si>
    <t>(565) 579</t>
  </si>
  <si>
    <t>(206) 213</t>
  </si>
  <si>
    <t xml:space="preserve"> </t>
  </si>
  <si>
    <t>準　工　業　地</t>
  </si>
  <si>
    <t>工　　　業　　　地</t>
  </si>
  <si>
    <t>調　整　区　域　内　宅　地</t>
  </si>
  <si>
    <t xml:space="preserve">   (  36) 36</t>
  </si>
  <si>
    <t>(  22) 22</t>
  </si>
  <si>
    <t>(  53) 54</t>
  </si>
  <si>
    <r>
      <t>平</t>
    </r>
    <r>
      <rPr>
        <sz val="7"/>
        <rFont val="ＭＳ ゴシック"/>
        <family val="3"/>
      </rPr>
      <t xml:space="preserve"> </t>
    </r>
    <r>
      <rPr>
        <sz val="7"/>
        <rFont val="ＭＳ 明朝"/>
        <family val="1"/>
      </rPr>
      <t>成 22 年　</t>
    </r>
  </si>
  <si>
    <t xml:space="preserve">   (  35) 36</t>
  </si>
  <si>
    <r>
      <t xml:space="preserve"> 23 年　</t>
    </r>
  </si>
  <si>
    <t xml:space="preserve">   (  34) 35</t>
  </si>
  <si>
    <t>(  22) 23</t>
  </si>
  <si>
    <t>用途</t>
  </si>
  <si>
    <t>市</t>
  </si>
  <si>
    <t>街</t>
  </si>
  <si>
    <t>化</t>
  </si>
  <si>
    <t>住　　　宅　　　地</t>
  </si>
  <si>
    <t>宅　地　見　込　地</t>
  </si>
  <si>
    <t>商　　　業　　　地</t>
  </si>
  <si>
    <t>基準地数</t>
  </si>
  <si>
    <t>平均価格</t>
  </si>
  <si>
    <t>平　均
変動率</t>
  </si>
  <si>
    <t>市区町名</t>
  </si>
  <si>
    <t>(</t>
  </si>
  <si>
    <t>)</t>
  </si>
  <si>
    <t>市　　　計</t>
  </si>
  <si>
    <t>町　　　計</t>
  </si>
  <si>
    <t>鶴見区</t>
  </si>
  <si>
    <t>神奈川区</t>
  </si>
  <si>
    <t>西区</t>
  </si>
  <si>
    <t>中区</t>
  </si>
  <si>
    <t>南区</t>
  </si>
  <si>
    <t>保土ヶ谷区</t>
  </si>
  <si>
    <t>磯子区</t>
  </si>
  <si>
    <t>金沢区</t>
  </si>
  <si>
    <t>港北区</t>
  </si>
  <si>
    <t>戸塚区</t>
  </si>
  <si>
    <t>港南区</t>
  </si>
  <si>
    <t>旭区</t>
  </si>
  <si>
    <t>緑区</t>
  </si>
  <si>
    <t>瀬谷区</t>
  </si>
  <si>
    <t>栄区</t>
  </si>
  <si>
    <t>泉区</t>
  </si>
  <si>
    <t>青葉区</t>
  </si>
  <si>
    <t>都筑区</t>
  </si>
  <si>
    <t>区</t>
  </si>
  <si>
    <t>調　整　区　域　内　宅　地</t>
  </si>
  <si>
    <t>準　　工　　業　　地</t>
  </si>
  <si>
    <t>工　　　業　　　地</t>
  </si>
  <si>
    <t>)</t>
  </si>
  <si>
    <t>(</t>
  </si>
  <si>
    <t>）</t>
  </si>
  <si>
    <t>川崎区</t>
  </si>
  <si>
    <t>幸区</t>
  </si>
  <si>
    <t>中原区</t>
  </si>
  <si>
    <t>高津区</t>
  </si>
  <si>
    <t>多摩区</t>
  </si>
  <si>
    <t>宮前区</t>
  </si>
  <si>
    <t>麻生区</t>
  </si>
  <si>
    <t>緑区</t>
  </si>
  <si>
    <t>中央区</t>
  </si>
  <si>
    <t>南区</t>
  </si>
  <si>
    <t>準　工　業　地</t>
  </si>
  <si>
    <t>基準
地数</t>
  </si>
  <si>
    <t>平均
価格</t>
  </si>
  <si>
    <t>市区町名</t>
  </si>
  <si>
    <t>△</t>
  </si>
  <si>
    <t>9</t>
  </si>
  <si>
    <t>10</t>
  </si>
  <si>
    <t>1</t>
  </si>
  <si>
    <t>（</t>
  </si>
  <si>
    <t>）</t>
  </si>
  <si>
    <t>　緑　　　区</t>
  </si>
  <si>
    <t>市区村名</t>
  </si>
  <si>
    <t>相模原市</t>
  </si>
  <si>
    <t>地　域</t>
  </si>
  <si>
    <t>都市近郊林地地域</t>
  </si>
  <si>
    <t>農 村 林 地 地 域</t>
  </si>
  <si>
    <t>全            体</t>
  </si>
  <si>
    <t>平　均
価格等</t>
  </si>
  <si>
    <t>円</t>
  </si>
  <si>
    <t>県全域</t>
  </si>
  <si>
    <t>（7）</t>
  </si>
  <si>
    <t>7</t>
  </si>
  <si>
    <t>(10)</t>
  </si>
  <si>
    <t>（17）</t>
  </si>
  <si>
    <t>17</t>
  </si>
  <si>
    <t>　　　　　　用　途</t>
  </si>
  <si>
    <t>住宅地</t>
  </si>
  <si>
    <t>宅  地
見込地</t>
  </si>
  <si>
    <t>商業地</t>
  </si>
  <si>
    <t>準工業地</t>
  </si>
  <si>
    <t>工業地</t>
  </si>
  <si>
    <t>調整区域内
宅地</t>
  </si>
  <si>
    <t>調査年、
本県・全国別</t>
  </si>
  <si>
    <r>
      <t>22</t>
    </r>
    <r>
      <rPr>
        <sz val="7"/>
        <rFont val="ＭＳ 明朝"/>
        <family val="1"/>
      </rPr>
      <t>年調査</t>
    </r>
  </si>
  <si>
    <t>本　県</t>
  </si>
  <si>
    <t>全　国</t>
  </si>
  <si>
    <r>
      <t>23</t>
    </r>
    <r>
      <rPr>
        <sz val="7"/>
        <rFont val="ＭＳ 明朝"/>
        <family val="1"/>
      </rPr>
      <t>年調査</t>
    </r>
  </si>
  <si>
    <t>本　県</t>
  </si>
  <si>
    <t>全　国</t>
  </si>
  <si>
    <r>
      <t>24</t>
    </r>
    <r>
      <rPr>
        <sz val="7"/>
        <rFont val="ＭＳ 明朝"/>
        <family val="1"/>
      </rPr>
      <t>年調査</t>
    </r>
  </si>
  <si>
    <t>変動率（％）</t>
  </si>
  <si>
    <t>平均価格（円/㎡）</t>
  </si>
  <si>
    <t>茅ケ崎市</t>
  </si>
  <si>
    <t>保土ケ谷区</t>
  </si>
  <si>
    <t>緑区</t>
  </si>
  <si>
    <t>中央区</t>
  </si>
  <si>
    <t>南区</t>
  </si>
  <si>
    <t>（H24.7.1現在）土地水資源対策課調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</si>
</sst>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_);[Red]\(0.0\)"/>
    <numFmt numFmtId="179" formatCode="#,##0.00_);[Red]\(#,##0.00\)"/>
    <numFmt numFmtId="180" formatCode="#,##0.0_);[Red]\(#,##0.0\)"/>
    <numFmt numFmtId="181" formatCode="##\ ###\ ##0"/>
    <numFmt numFmtId="182" formatCode="#,##0.000_);[Red]\(#,##0.000\)"/>
    <numFmt numFmtId="183" formatCode="#,##0_);[Red]\(#,##0\)"/>
    <numFmt numFmtId="184" formatCode="#,##0.00_ "/>
    <numFmt numFmtId="185" formatCode="0.00_ "/>
    <numFmt numFmtId="186" formatCode="#,##0.00;&quot;△ &quot;#,##0.0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;&quot;△ &quot;0"/>
    <numFmt numFmtId="192" formatCode="0.0000"/>
    <numFmt numFmtId="193" formatCode="0.000"/>
    <numFmt numFmtId="194" formatCode="0.0"/>
    <numFmt numFmtId="195" formatCode="0_);\(0\)"/>
    <numFmt numFmtId="196" formatCode="\(##\ ###\ ##0\)"/>
    <numFmt numFmtId="197" formatCode="000\ 000\ 000"/>
    <numFmt numFmtId="198" formatCode="###\ ###\ ##0"/>
    <numFmt numFmtId="199" formatCode="##\ ###\ ##0;&quot;△ &quot;##\ ###\ ##0"/>
    <numFmt numFmtId="200" formatCode="##\ ###\ ##0;&quot;△&quot;##\ ###\ ##0"/>
    <numFmt numFmtId="201" formatCode="0000"/>
    <numFmt numFmtId="202" formatCode="000000"/>
    <numFmt numFmtId="203" formatCode="00"/>
    <numFmt numFmtId="204" formatCode="000"/>
    <numFmt numFmtId="205" formatCode="##\ ###\ ##0;&quot;△&quot;##\ ###\ ##0;\-"/>
    <numFmt numFmtId="206" formatCode="0_);[Red]\(0\)"/>
    <numFmt numFmtId="207" formatCode="0.000_ "/>
    <numFmt numFmtId="208" formatCode="#,##0.00_ ;[Red]\-#,##0.00\ "/>
    <numFmt numFmtId="209" formatCode="#,##0_ "/>
    <numFmt numFmtId="210" formatCode="#,##0.0_ "/>
    <numFmt numFmtId="211" formatCode="#,##0;&quot;△ &quot;#,##0"/>
    <numFmt numFmtId="212" formatCode="#,##0.0;&quot;△ &quot;#,##0.0"/>
    <numFmt numFmtId="213" formatCode="#,##0\ \ "/>
  </numFmts>
  <fonts count="61">
    <font>
      <sz val="8"/>
      <name val="ＭＳ 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b/>
      <sz val="7"/>
      <name val="ＭＳ ゴシック"/>
      <family val="3"/>
    </font>
    <font>
      <vertAlign val="superscript"/>
      <sz val="7"/>
      <name val="ＭＳ 明朝"/>
      <family val="1"/>
    </font>
    <font>
      <i/>
      <sz val="7"/>
      <name val="ＭＳ 明朝"/>
      <family val="1"/>
    </font>
    <font>
      <sz val="6.5"/>
      <name val="ＭＳ 明朝"/>
      <family val="1"/>
    </font>
    <font>
      <u val="single"/>
      <sz val="8"/>
      <color indexed="12"/>
      <name val="ＭＳ ゴシック"/>
      <family val="3"/>
    </font>
    <font>
      <u val="single"/>
      <sz val="11"/>
      <color indexed="36"/>
      <name val="ＭＳ Ｐゴシック"/>
      <family val="3"/>
    </font>
    <font>
      <i/>
      <sz val="7"/>
      <name val="ＭＳ ゴシック"/>
      <family val="3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7"/>
      <color indexed="8"/>
      <name val="ＭＳ ゴシック"/>
      <family val="3"/>
    </font>
    <font>
      <b/>
      <sz val="7"/>
      <color indexed="8"/>
      <name val="ＭＳ ゴシック"/>
      <family val="3"/>
    </font>
    <font>
      <sz val="8"/>
      <color indexed="8"/>
      <name val="ＭＳ ゴシック"/>
      <family val="3"/>
    </font>
    <font>
      <sz val="7"/>
      <color indexed="10"/>
      <name val="ＭＳ 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7"/>
      <name val="ＭＳ 明朝"/>
      <family val="1"/>
    </font>
    <font>
      <b/>
      <sz val="7"/>
      <color indexed="10"/>
      <name val="ＭＳ ゴシック"/>
      <family val="3"/>
    </font>
    <font>
      <sz val="6.5"/>
      <name val="ＭＳ 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4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9" fillId="0" borderId="0" applyNumberFormat="0" applyFill="0" applyBorder="0" applyAlignment="0" applyProtection="0"/>
    <xf numFmtId="0" fontId="17" fillId="0" borderId="0">
      <alignment/>
      <protection/>
    </xf>
    <xf numFmtId="0" fontId="60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86" fontId="4" fillId="0" borderId="0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177" fontId="3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177" fontId="3" fillId="0" borderId="16" xfId="0" applyNumberFormat="1" applyFont="1" applyFill="1" applyBorder="1" applyAlignment="1">
      <alignment horizontal="distributed" vertical="center" wrapText="1"/>
    </xf>
    <xf numFmtId="177" fontId="3" fillId="0" borderId="17" xfId="0" applyNumberFormat="1" applyFont="1" applyFill="1" applyBorder="1" applyAlignment="1">
      <alignment horizontal="distributed" vertical="center"/>
    </xf>
    <xf numFmtId="177" fontId="3" fillId="0" borderId="15" xfId="0" applyNumberFormat="1" applyFont="1" applyFill="1" applyBorder="1" applyAlignment="1">
      <alignment horizontal="distributed" vertical="center"/>
    </xf>
    <xf numFmtId="178" fontId="7" fillId="0" borderId="16" xfId="0" applyNumberFormat="1" applyFont="1" applyFill="1" applyBorder="1" applyAlignment="1">
      <alignment horizontal="center" vertical="center" wrapText="1"/>
    </xf>
    <xf numFmtId="178" fontId="7" fillId="0" borderId="16" xfId="0" applyNumberFormat="1" applyFont="1" applyFill="1" applyBorder="1" applyAlignment="1">
      <alignment horizontal="distributed" vertical="center" wrapText="1"/>
    </xf>
    <xf numFmtId="177" fontId="3" fillId="0" borderId="16" xfId="0" applyNumberFormat="1" applyFont="1" applyFill="1" applyBorder="1" applyAlignment="1">
      <alignment horizontal="distributed" vertical="center"/>
    </xf>
    <xf numFmtId="177" fontId="2" fillId="0" borderId="16" xfId="0" applyNumberFormat="1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/>
    </xf>
    <xf numFmtId="0" fontId="3" fillId="0" borderId="14" xfId="0" applyFont="1" applyFill="1" applyBorder="1" applyAlignment="1">
      <alignment/>
    </xf>
    <xf numFmtId="177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distributed"/>
    </xf>
    <xf numFmtId="0" fontId="3" fillId="0" borderId="18" xfId="0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178" fontId="2" fillId="0" borderId="10" xfId="0" applyNumberFormat="1" applyFont="1" applyFill="1" applyBorder="1" applyAlignment="1">
      <alignment horizontal="right"/>
    </xf>
    <xf numFmtId="38" fontId="4" fillId="0" borderId="0" xfId="49" applyFont="1" applyFill="1" applyAlignment="1">
      <alignment horizontal="right"/>
    </xf>
    <xf numFmtId="38" fontId="2" fillId="0" borderId="0" xfId="49" applyFont="1" applyFill="1" applyAlignment="1">
      <alignment vertical="center"/>
    </xf>
    <xf numFmtId="38" fontId="2" fillId="0" borderId="0" xfId="49" applyFont="1" applyFill="1" applyAlignment="1">
      <alignment horizontal="right"/>
    </xf>
    <xf numFmtId="38" fontId="2" fillId="0" borderId="0" xfId="49" applyFont="1" applyFill="1" applyBorder="1" applyAlignment="1">
      <alignment horizontal="right" vertical="top"/>
    </xf>
    <xf numFmtId="38" fontId="2" fillId="0" borderId="0" xfId="49" applyFont="1" applyFill="1" applyAlignment="1">
      <alignment vertical="top"/>
    </xf>
    <xf numFmtId="38" fontId="2" fillId="0" borderId="0" xfId="49" applyFont="1" applyFill="1" applyBorder="1" applyAlignment="1">
      <alignment horizontal="right"/>
    </xf>
    <xf numFmtId="38" fontId="2" fillId="0" borderId="0" xfId="49" applyFont="1" applyFill="1" applyAlignment="1">
      <alignment horizontal="right" vertical="center"/>
    </xf>
    <xf numFmtId="178" fontId="3" fillId="0" borderId="16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87" fontId="2" fillId="0" borderId="10" xfId="0" applyNumberFormat="1" applyFont="1" applyFill="1" applyBorder="1" applyAlignment="1">
      <alignment horizontal="right" vertical="center"/>
    </xf>
    <xf numFmtId="40" fontId="2" fillId="0" borderId="10" xfId="49" applyNumberFormat="1" applyFont="1" applyFill="1" applyBorder="1" applyAlignment="1">
      <alignment horizontal="right"/>
    </xf>
    <xf numFmtId="38" fontId="10" fillId="0" borderId="10" xfId="49" applyFont="1" applyFill="1" applyBorder="1" applyAlignment="1">
      <alignment horizontal="right" vertical="center"/>
    </xf>
    <xf numFmtId="186" fontId="2" fillId="0" borderId="1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/>
    </xf>
    <xf numFmtId="40" fontId="2" fillId="0" borderId="0" xfId="49" applyNumberFormat="1" applyFont="1" applyFill="1" applyBorder="1" applyAlignment="1">
      <alignment horizontal="right"/>
    </xf>
    <xf numFmtId="186" fontId="2" fillId="0" borderId="0" xfId="0" applyNumberFormat="1" applyFont="1" applyFill="1" applyBorder="1" applyAlignment="1">
      <alignment horizontal="right" vertical="center"/>
    </xf>
    <xf numFmtId="186" fontId="2" fillId="0" borderId="0" xfId="49" applyNumberFormat="1" applyFont="1" applyFill="1" applyAlignment="1">
      <alignment horizontal="right" vertical="center"/>
    </xf>
    <xf numFmtId="18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209" fontId="11" fillId="0" borderId="0" xfId="0" applyNumberFormat="1" applyFont="1" applyFill="1" applyAlignment="1">
      <alignment horizontal="center"/>
    </xf>
    <xf numFmtId="210" fontId="11" fillId="0" borderId="0" xfId="0" applyNumberFormat="1" applyFont="1" applyFill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210" fontId="11" fillId="0" borderId="19" xfId="0" applyNumberFormat="1" applyFont="1" applyFill="1" applyBorder="1" applyAlignment="1">
      <alignment vertical="center"/>
    </xf>
    <xf numFmtId="210" fontId="11" fillId="0" borderId="2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209" fontId="12" fillId="0" borderId="21" xfId="0" applyNumberFormat="1" applyFont="1" applyFill="1" applyBorder="1" applyAlignment="1">
      <alignment horizontal="center" vertical="center"/>
    </xf>
    <xf numFmtId="209" fontId="12" fillId="0" borderId="21" xfId="0" applyNumberFormat="1" applyFont="1" applyFill="1" applyBorder="1" applyAlignment="1">
      <alignment horizontal="center" vertical="center" wrapText="1"/>
    </xf>
    <xf numFmtId="210" fontId="12" fillId="0" borderId="21" xfId="0" applyNumberFormat="1" applyFont="1" applyFill="1" applyBorder="1" applyAlignment="1">
      <alignment horizontal="center" vertical="center"/>
    </xf>
    <xf numFmtId="210" fontId="12" fillId="0" borderId="21" xfId="0" applyNumberFormat="1" applyFont="1" applyFill="1" applyBorder="1" applyAlignment="1">
      <alignment horizontal="center" vertical="center" wrapText="1"/>
    </xf>
    <xf numFmtId="210" fontId="12" fillId="0" borderId="2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209" fontId="13" fillId="0" borderId="0" xfId="0" applyNumberFormat="1" applyFont="1" applyFill="1" applyBorder="1" applyAlignment="1">
      <alignment/>
    </xf>
    <xf numFmtId="210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vertical="center"/>
    </xf>
    <xf numFmtId="211" fontId="14" fillId="0" borderId="0" xfId="0" applyNumberFormat="1" applyFont="1" applyFill="1" applyBorder="1" applyAlignment="1">
      <alignment horizontal="right" vertical="center"/>
    </xf>
    <xf numFmtId="212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211" fontId="4" fillId="0" borderId="0" xfId="0" applyNumberFormat="1" applyFont="1" applyFill="1" applyBorder="1" applyAlignment="1">
      <alignment horizontal="right" vertical="center"/>
    </xf>
    <xf numFmtId="212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210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211" fontId="13" fillId="0" borderId="0" xfId="0" applyNumberFormat="1" applyFont="1" applyFill="1" applyBorder="1" applyAlignment="1">
      <alignment vertical="center"/>
    </xf>
    <xf numFmtId="187" fontId="13" fillId="0" borderId="0" xfId="0" applyNumberFormat="1" applyFont="1" applyFill="1" applyBorder="1" applyAlignment="1">
      <alignment horizontal="right" vertical="center"/>
    </xf>
    <xf numFmtId="213" fontId="13" fillId="0" borderId="0" xfId="49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212" fontId="13" fillId="0" borderId="0" xfId="0" applyNumberFormat="1" applyFont="1" applyFill="1" applyBorder="1" applyAlignment="1">
      <alignment vertical="center"/>
    </xf>
    <xf numFmtId="211" fontId="16" fillId="0" borderId="0" xfId="0" applyNumberFormat="1" applyFont="1" applyFill="1" applyBorder="1" applyAlignment="1">
      <alignment vertical="center"/>
    </xf>
    <xf numFmtId="213" fontId="16" fillId="0" borderId="0" xfId="49" applyNumberFormat="1" applyFont="1" applyFill="1" applyBorder="1" applyAlignment="1" applyProtection="1">
      <alignment horizontal="right" vertical="center"/>
      <protection/>
    </xf>
    <xf numFmtId="211" fontId="13" fillId="0" borderId="0" xfId="0" applyNumberFormat="1" applyFont="1" applyFill="1" applyBorder="1" applyAlignment="1">
      <alignment horizontal="right" vertical="center"/>
    </xf>
    <xf numFmtId="212" fontId="13" fillId="0" borderId="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209" fontId="13" fillId="0" borderId="10" xfId="0" applyNumberFormat="1" applyFont="1" applyFill="1" applyBorder="1" applyAlignment="1">
      <alignment vertical="center"/>
    </xf>
    <xf numFmtId="212" fontId="13" fillId="0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209" fontId="13" fillId="0" borderId="0" xfId="0" applyNumberFormat="1" applyFont="1" applyFill="1" applyAlignment="1">
      <alignment/>
    </xf>
    <xf numFmtId="210" fontId="13" fillId="0" borderId="0" xfId="0" applyNumberFormat="1" applyFont="1" applyFill="1" applyAlignment="1">
      <alignment/>
    </xf>
    <xf numFmtId="210" fontId="11" fillId="0" borderId="20" xfId="0" applyNumberFormat="1" applyFont="1" applyFill="1" applyBorder="1" applyAlignment="1">
      <alignment horizontal="right" vertical="center"/>
    </xf>
    <xf numFmtId="210" fontId="11" fillId="0" borderId="20" xfId="0" applyNumberFormat="1" applyFont="1" applyFill="1" applyBorder="1" applyAlignment="1">
      <alignment horizontal="center" vertical="center"/>
    </xf>
    <xf numFmtId="210" fontId="12" fillId="0" borderId="23" xfId="0" applyNumberFormat="1" applyFont="1" applyFill="1" applyBorder="1" applyAlignment="1">
      <alignment horizontal="center" vertical="center" wrapText="1"/>
    </xf>
    <xf numFmtId="212" fontId="14" fillId="0" borderId="0" xfId="0" applyNumberFormat="1" applyFont="1" applyFill="1" applyAlignment="1">
      <alignment vertical="center"/>
    </xf>
    <xf numFmtId="213" fontId="2" fillId="0" borderId="0" xfId="49" applyNumberFormat="1" applyFont="1" applyFill="1" applyBorder="1" applyAlignment="1" applyProtection="1">
      <alignment horizontal="right" vertical="center"/>
      <protection/>
    </xf>
    <xf numFmtId="178" fontId="2" fillId="0" borderId="0" xfId="49" applyNumberFormat="1" applyFont="1" applyFill="1" applyBorder="1" applyAlignment="1" applyProtection="1">
      <alignment horizontal="right" vertical="center"/>
      <protection/>
    </xf>
    <xf numFmtId="212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1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4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1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209" fontId="4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8" fillId="0" borderId="2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209" fontId="2" fillId="0" borderId="0" xfId="0" applyNumberFormat="1" applyFont="1" applyFill="1" applyAlignment="1">
      <alignment/>
    </xf>
    <xf numFmtId="209" fontId="2" fillId="0" borderId="0" xfId="0" applyNumberFormat="1" applyFont="1" applyFill="1" applyAlignment="1">
      <alignment horizontal="left"/>
    </xf>
    <xf numFmtId="176" fontId="2" fillId="0" borderId="0" xfId="0" applyNumberFormat="1" applyFont="1" applyFill="1" applyAlignment="1">
      <alignment/>
    </xf>
    <xf numFmtId="209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18" fillId="0" borderId="12" xfId="0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209" fontId="3" fillId="0" borderId="0" xfId="0" applyNumberFormat="1" applyFont="1" applyFill="1" applyBorder="1" applyAlignment="1">
      <alignment horizontal="right"/>
    </xf>
    <xf numFmtId="209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209" fontId="3" fillId="0" borderId="0" xfId="0" applyNumberFormat="1" applyFont="1" applyFill="1" applyBorder="1" applyAlignment="1">
      <alignment horizontal="center"/>
    </xf>
    <xf numFmtId="211" fontId="4" fillId="0" borderId="0" xfId="0" applyNumberFormat="1" applyFont="1" applyFill="1" applyBorder="1" applyAlignment="1">
      <alignment horizontal="right"/>
    </xf>
    <xf numFmtId="209" fontId="2" fillId="0" borderId="0" xfId="0" applyNumberFormat="1" applyFont="1" applyFill="1" applyBorder="1" applyAlignment="1">
      <alignment horizontal="left"/>
    </xf>
    <xf numFmtId="187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209" fontId="21" fillId="0" borderId="0" xfId="0" applyNumberFormat="1" applyFont="1" applyFill="1" applyBorder="1" applyAlignment="1">
      <alignment horizontal="right"/>
    </xf>
    <xf numFmtId="209" fontId="21" fillId="0" borderId="0" xfId="0" applyNumberFormat="1" applyFont="1" applyFill="1" applyBorder="1" applyAlignment="1">
      <alignment horizontal="left"/>
    </xf>
    <xf numFmtId="176" fontId="21" fillId="0" borderId="0" xfId="0" applyNumberFormat="1" applyFont="1" applyFill="1" applyBorder="1" applyAlignment="1">
      <alignment horizontal="right"/>
    </xf>
    <xf numFmtId="209" fontId="4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211" fontId="21" fillId="0" borderId="0" xfId="0" applyNumberFormat="1" applyFont="1" applyFill="1" applyBorder="1" applyAlignment="1">
      <alignment horizontal="right"/>
    </xf>
    <xf numFmtId="21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>
      <alignment horizontal="right"/>
    </xf>
    <xf numFmtId="187" fontId="2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211" fontId="2" fillId="0" borderId="0" xfId="0" applyNumberFormat="1" applyFont="1" applyFill="1" applyBorder="1" applyAlignment="1">
      <alignment horizontal="right"/>
    </xf>
    <xf numFmtId="209" fontId="16" fillId="0" borderId="0" xfId="0" applyNumberFormat="1" applyFont="1" applyFill="1" applyBorder="1" applyAlignment="1">
      <alignment horizontal="left"/>
    </xf>
    <xf numFmtId="187" fontId="2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41" fontId="2" fillId="0" borderId="0" xfId="0" applyNumberFormat="1" applyFont="1" applyFill="1" applyAlignment="1">
      <alignment horizontal="right"/>
    </xf>
    <xf numFmtId="209" fontId="2" fillId="0" borderId="0" xfId="0" applyNumberFormat="1" applyFont="1" applyFill="1" applyBorder="1" applyAlignment="1">
      <alignment horizontal="center"/>
    </xf>
    <xf numFmtId="211" fontId="16" fillId="0" borderId="0" xfId="0" applyNumberFormat="1" applyFont="1" applyFill="1" applyBorder="1" applyAlignment="1">
      <alignment horizontal="right"/>
    </xf>
    <xf numFmtId="187" fontId="16" fillId="0" borderId="0" xfId="0" applyNumberFormat="1" applyFont="1" applyFill="1" applyBorder="1" applyAlignment="1">
      <alignment horizontal="right"/>
    </xf>
    <xf numFmtId="211" fontId="2" fillId="0" borderId="0" xfId="0" applyNumberFormat="1" applyFont="1" applyFill="1" applyAlignment="1">
      <alignment horizontal="right"/>
    </xf>
    <xf numFmtId="187" fontId="2" fillId="0" borderId="0" xfId="0" applyNumberFormat="1" applyFont="1" applyFill="1" applyAlignment="1">
      <alignment horizontal="right"/>
    </xf>
    <xf numFmtId="209" fontId="2" fillId="0" borderId="10" xfId="0" applyNumberFormat="1" applyFont="1" applyFill="1" applyBorder="1" applyAlignment="1">
      <alignment horizontal="right"/>
    </xf>
    <xf numFmtId="209" fontId="2" fillId="0" borderId="10" xfId="0" applyNumberFormat="1" applyFont="1" applyFill="1" applyBorder="1" applyAlignment="1">
      <alignment horizontal="left"/>
    </xf>
    <xf numFmtId="176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209" fontId="2" fillId="0" borderId="10" xfId="0" applyNumberFormat="1" applyFont="1" applyFill="1" applyBorder="1" applyAlignment="1">
      <alignment horizontal="center"/>
    </xf>
    <xf numFmtId="209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178" fontId="3" fillId="0" borderId="24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209" fontId="16" fillId="0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distributed"/>
    </xf>
    <xf numFmtId="0" fontId="3" fillId="33" borderId="0" xfId="0" applyFont="1" applyFill="1" applyBorder="1" applyAlignment="1">
      <alignment/>
    </xf>
    <xf numFmtId="41" fontId="16" fillId="0" borderId="0" xfId="0" applyNumberFormat="1" applyFont="1" applyFill="1" applyAlignment="1">
      <alignment horizontal="right"/>
    </xf>
    <xf numFmtId="211" fontId="16" fillId="0" borderId="0" xfId="0" applyNumberFormat="1" applyFont="1" applyFill="1" applyAlignment="1">
      <alignment horizontal="right"/>
    </xf>
    <xf numFmtId="187" fontId="16" fillId="0" borderId="0" xfId="0" applyNumberFormat="1" applyFont="1" applyFill="1" applyAlignment="1">
      <alignment horizontal="right"/>
    </xf>
    <xf numFmtId="187" fontId="3" fillId="0" borderId="20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horizontal="right"/>
    </xf>
    <xf numFmtId="20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right"/>
    </xf>
    <xf numFmtId="206" fontId="2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209" fontId="16" fillId="0" borderId="0" xfId="0" applyNumberFormat="1" applyFont="1" applyFill="1" applyAlignment="1">
      <alignment horizontal="right"/>
    </xf>
    <xf numFmtId="206" fontId="16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209" fontId="16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right"/>
    </xf>
    <xf numFmtId="187" fontId="2" fillId="0" borderId="0" xfId="0" applyNumberFormat="1" applyFont="1" applyFill="1" applyBorder="1" applyAlignment="1">
      <alignment/>
    </xf>
    <xf numFmtId="187" fontId="2" fillId="0" borderId="10" xfId="0" applyNumberFormat="1" applyFont="1" applyFill="1" applyBorder="1" applyAlignment="1">
      <alignment horizontal="right"/>
    </xf>
    <xf numFmtId="187" fontId="3" fillId="0" borderId="24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distributed"/>
    </xf>
    <xf numFmtId="187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16" xfId="0" applyNumberFormat="1" applyFont="1" applyFill="1" applyBorder="1" applyAlignment="1">
      <alignment horizontal="left" vertical="center"/>
    </xf>
    <xf numFmtId="49" fontId="18" fillId="0" borderId="17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/>
    </xf>
    <xf numFmtId="49" fontId="4" fillId="0" borderId="14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38" fontId="4" fillId="0" borderId="0" xfId="49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91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quotePrefix="1">
      <alignment horizontal="right"/>
    </xf>
    <xf numFmtId="209" fontId="4" fillId="0" borderId="0" xfId="0" applyNumberFormat="1" applyFont="1" applyFill="1" applyAlignment="1">
      <alignment horizontal="right"/>
    </xf>
    <xf numFmtId="187" fontId="4" fillId="0" borderId="0" xfId="0" applyNumberFormat="1" applyFont="1" applyFill="1" applyAlignment="1">
      <alignment horizontal="right"/>
    </xf>
    <xf numFmtId="38" fontId="4" fillId="0" borderId="0" xfId="49" applyFont="1" applyFill="1" applyAlignment="1">
      <alignment/>
    </xf>
    <xf numFmtId="0" fontId="3" fillId="0" borderId="14" xfId="0" applyFont="1" applyFill="1" applyBorder="1" applyAlignment="1">
      <alignment horizontal="distributed"/>
    </xf>
    <xf numFmtId="0" fontId="2" fillId="0" borderId="0" xfId="0" applyNumberFormat="1" applyFont="1" applyFill="1" applyBorder="1" applyAlignment="1">
      <alignment horizontal="left"/>
    </xf>
    <xf numFmtId="38" fontId="2" fillId="0" borderId="0" xfId="49" applyFont="1" applyFill="1" applyAlignment="1">
      <alignment/>
    </xf>
    <xf numFmtId="49" fontId="3" fillId="0" borderId="0" xfId="0" applyNumberFormat="1" applyFont="1" applyFill="1" applyBorder="1" applyAlignment="1">
      <alignment horizontal="distributed"/>
    </xf>
    <xf numFmtId="49" fontId="2" fillId="0" borderId="14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quotePrefix="1">
      <alignment horizontal="right"/>
    </xf>
    <xf numFmtId="0" fontId="2" fillId="0" borderId="0" xfId="0" applyNumberFormat="1" applyFont="1" applyFill="1" applyBorder="1" applyAlignment="1">
      <alignment horizontal="right"/>
    </xf>
    <xf numFmtId="191" fontId="2" fillId="0" borderId="0" xfId="0" applyNumberFormat="1" applyFont="1" applyFill="1" applyBorder="1" applyAlignment="1">
      <alignment horizontal="right"/>
    </xf>
    <xf numFmtId="38" fontId="22" fillId="0" borderId="0" xfId="49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Border="1" applyAlignment="1">
      <alignment horizontal="right" vertical="center"/>
    </xf>
    <xf numFmtId="49" fontId="18" fillId="0" borderId="16" xfId="0" applyNumberFormat="1" applyFont="1" applyBorder="1" applyAlignment="1">
      <alignment horizontal="left" vertical="center"/>
    </xf>
    <xf numFmtId="0" fontId="18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right" vertical="center"/>
    </xf>
    <xf numFmtId="187" fontId="21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38" fontId="16" fillId="0" borderId="0" xfId="49" applyFont="1" applyFill="1" applyAlignment="1">
      <alignment vertical="center"/>
    </xf>
    <xf numFmtId="49" fontId="16" fillId="0" borderId="0" xfId="0" applyNumberFormat="1" applyFont="1" applyFill="1" applyBorder="1" applyAlignment="1">
      <alignment horizontal="right" vertical="center"/>
    </xf>
    <xf numFmtId="187" fontId="16" fillId="0" borderId="0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distributed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distributed" vertical="center"/>
    </xf>
    <xf numFmtId="49" fontId="23" fillId="0" borderId="0" xfId="0" applyNumberFormat="1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24" fillId="0" borderId="21" xfId="62" applyFill="1" applyBorder="1">
      <alignment/>
      <protection/>
    </xf>
    <xf numFmtId="0" fontId="25" fillId="0" borderId="21" xfId="62" applyFont="1" applyFill="1" applyBorder="1" applyAlignment="1">
      <alignment horizontal="center" wrapText="1"/>
      <protection/>
    </xf>
    <xf numFmtId="38" fontId="25" fillId="0" borderId="21" xfId="51" applyFont="1" applyFill="1" applyBorder="1" applyAlignment="1">
      <alignment horizontal="center" wrapText="1"/>
    </xf>
    <xf numFmtId="0" fontId="24" fillId="0" borderId="0" xfId="62" applyFill="1">
      <alignment/>
      <protection/>
    </xf>
    <xf numFmtId="0" fontId="25" fillId="0" borderId="21" xfId="62" applyFont="1" applyFill="1" applyBorder="1" applyAlignment="1">
      <alignment wrapText="1"/>
      <protection/>
    </xf>
    <xf numFmtId="176" fontId="26" fillId="0" borderId="21" xfId="64" applyNumberFormat="1" applyFill="1" applyBorder="1">
      <alignment vertical="center"/>
      <protection/>
    </xf>
    <xf numFmtId="3" fontId="0" fillId="0" borderId="21" xfId="63" applyNumberFormat="1" applyFont="1" applyFill="1" applyBorder="1">
      <alignment vertical="center"/>
      <protection/>
    </xf>
    <xf numFmtId="0" fontId="25" fillId="0" borderId="21" xfId="63" applyFont="1" applyBorder="1">
      <alignment vertical="center"/>
      <protection/>
    </xf>
    <xf numFmtId="38" fontId="0" fillId="0" borderId="0" xfId="51" applyFont="1" applyFill="1" applyAlignment="1">
      <alignment/>
    </xf>
    <xf numFmtId="0" fontId="25" fillId="0" borderId="0" xfId="62" applyFont="1" applyFill="1" applyBorder="1" applyAlignment="1">
      <alignment wrapText="1"/>
      <protection/>
    </xf>
    <xf numFmtId="0" fontId="25" fillId="0" borderId="0" xfId="62" applyFont="1" applyFill="1" applyBorder="1" applyAlignment="1">
      <alignment horizontal="center" wrapText="1"/>
      <protection/>
    </xf>
    <xf numFmtId="3" fontId="25" fillId="0" borderId="0" xfId="62" applyNumberFormat="1" applyFont="1" applyFill="1" applyBorder="1" applyAlignment="1">
      <alignment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distributed" vertical="distributed"/>
    </xf>
    <xf numFmtId="177" fontId="3" fillId="0" borderId="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209" fontId="11" fillId="0" borderId="19" xfId="0" applyNumberFormat="1" applyFont="1" applyFill="1" applyBorder="1" applyAlignment="1">
      <alignment horizontal="center" vertical="center"/>
    </xf>
    <xf numFmtId="209" fontId="11" fillId="0" borderId="20" xfId="0" applyNumberFormat="1" applyFont="1" applyFill="1" applyBorder="1" applyAlignment="1">
      <alignment horizontal="center" vertical="center"/>
    </xf>
    <xf numFmtId="209" fontId="11" fillId="0" borderId="2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210" fontId="12" fillId="0" borderId="13" xfId="0" applyNumberFormat="1" applyFont="1" applyFill="1" applyBorder="1" applyAlignment="1">
      <alignment horizontal="center" vertical="center" wrapText="1"/>
    </xf>
    <xf numFmtId="210" fontId="12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30" xfId="0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209" fontId="3" fillId="0" borderId="34" xfId="0" applyNumberFormat="1" applyFont="1" applyFill="1" applyBorder="1" applyAlignment="1">
      <alignment horizontal="distributed" vertical="center"/>
    </xf>
    <xf numFmtId="209" fontId="3" fillId="0" borderId="26" xfId="0" applyNumberFormat="1" applyFont="1" applyFill="1" applyBorder="1" applyAlignment="1">
      <alignment horizontal="distributed" vertical="center"/>
    </xf>
    <xf numFmtId="176" fontId="3" fillId="0" borderId="33" xfId="0" applyNumberFormat="1" applyFont="1" applyFill="1" applyBorder="1" applyAlignment="1">
      <alignment horizontal="center" vertical="center" wrapText="1"/>
    </xf>
    <xf numFmtId="176" fontId="3" fillId="0" borderId="28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178" fontId="3" fillId="0" borderId="33" xfId="0" applyNumberFormat="1" applyFont="1" applyFill="1" applyBorder="1" applyAlignment="1">
      <alignment horizontal="center" vertical="center" wrapText="1"/>
    </xf>
    <xf numFmtId="178" fontId="3" fillId="0" borderId="28" xfId="0" applyNumberFormat="1" applyFont="1" applyFill="1" applyBorder="1" applyAlignment="1">
      <alignment horizontal="center"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178" fontId="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/>
    </xf>
    <xf numFmtId="176" fontId="3" fillId="0" borderId="34" xfId="0" applyNumberFormat="1" applyFont="1" applyFill="1" applyBorder="1" applyAlignment="1">
      <alignment horizontal="center" vertical="center" wrapText="1"/>
    </xf>
    <xf numFmtId="176" fontId="3" fillId="0" borderId="26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distributed"/>
    </xf>
    <xf numFmtId="0" fontId="3" fillId="0" borderId="0" xfId="0" applyFont="1" applyFill="1" applyAlignment="1">
      <alignment horizontal="distributed"/>
    </xf>
    <xf numFmtId="0" fontId="3" fillId="33" borderId="0" xfId="0" applyFont="1" applyFill="1" applyAlignment="1">
      <alignment horizontal="distributed"/>
    </xf>
    <xf numFmtId="49" fontId="18" fillId="0" borderId="11" xfId="0" applyNumberFormat="1" applyFont="1" applyFill="1" applyBorder="1" applyAlignment="1">
      <alignment horizontal="right" vertical="center"/>
    </xf>
    <xf numFmtId="49" fontId="18" fillId="0" borderId="12" xfId="0" applyNumberFormat="1" applyFont="1" applyFill="1" applyBorder="1" applyAlignment="1">
      <alignment horizontal="right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14" xfId="0" applyNumberFormat="1" applyFont="1" applyFill="1" applyBorder="1" applyAlignment="1">
      <alignment horizontal="right" vertical="center"/>
    </xf>
    <xf numFmtId="49" fontId="3" fillId="0" borderId="33" xfId="0" applyNumberFormat="1" applyFont="1" applyFill="1" applyBorder="1" applyAlignment="1">
      <alignment horizontal="distributed" vertical="center" wrapText="1"/>
    </xf>
    <xf numFmtId="49" fontId="3" fillId="0" borderId="29" xfId="0" applyNumberFormat="1" applyFont="1" applyFill="1" applyBorder="1" applyAlignment="1">
      <alignment horizontal="distributed" vertical="center" wrapText="1"/>
    </xf>
    <xf numFmtId="49" fontId="3" fillId="0" borderId="28" xfId="0" applyNumberFormat="1" applyFont="1" applyFill="1" applyBorder="1" applyAlignment="1">
      <alignment horizontal="distributed" vertical="center" wrapText="1"/>
    </xf>
    <xf numFmtId="49" fontId="3" fillId="0" borderId="15" xfId="0" applyNumberFormat="1" applyFont="1" applyFill="1" applyBorder="1" applyAlignment="1">
      <alignment horizontal="distributed" vertical="center" wrapText="1"/>
    </xf>
    <xf numFmtId="49" fontId="3" fillId="0" borderId="16" xfId="0" applyNumberFormat="1" applyFont="1" applyFill="1" applyBorder="1" applyAlignment="1">
      <alignment horizontal="distributed" vertical="center" wrapText="1"/>
    </xf>
    <xf numFmtId="49" fontId="3" fillId="0" borderId="17" xfId="0" applyNumberFormat="1" applyFont="1" applyFill="1" applyBorder="1" applyAlignment="1">
      <alignment horizontal="distributed" vertical="center" wrapText="1"/>
    </xf>
    <xf numFmtId="49" fontId="3" fillId="0" borderId="34" xfId="0" applyNumberFormat="1" applyFont="1" applyFill="1" applyBorder="1" applyAlignment="1">
      <alignment horizontal="distributed" vertical="center" wrapText="1"/>
    </xf>
    <xf numFmtId="49" fontId="3" fillId="0" borderId="26" xfId="0" applyNumberFormat="1" applyFont="1" applyFill="1" applyBorder="1" applyAlignment="1">
      <alignment horizontal="distributed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distributed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49" fontId="18" fillId="0" borderId="11" xfId="0" applyNumberFormat="1" applyFont="1" applyBorder="1" applyAlignment="1">
      <alignment horizontal="right" vertical="center"/>
    </xf>
    <xf numFmtId="49" fontId="18" fillId="0" borderId="12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right" vertical="center"/>
    </xf>
    <xf numFmtId="49" fontId="18" fillId="0" borderId="14" xfId="0" applyNumberFormat="1" applyFont="1" applyBorder="1" applyAlignment="1">
      <alignment horizontal="right" vertical="center"/>
    </xf>
    <xf numFmtId="49" fontId="3" fillId="0" borderId="33" xfId="0" applyNumberFormat="1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49" fontId="3" fillId="0" borderId="34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distributed" vertical="center"/>
    </xf>
    <xf numFmtId="49" fontId="3" fillId="0" borderId="24" xfId="0" applyNumberFormat="1" applyFont="1" applyBorder="1" applyAlignment="1">
      <alignment horizontal="distributed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distributed" vertical="center" wrapText="1"/>
    </xf>
    <xf numFmtId="49" fontId="3" fillId="0" borderId="23" xfId="0" applyNumberFormat="1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distributed" vertical="center" wrapText="1"/>
    </xf>
    <xf numFmtId="49" fontId="7" fillId="0" borderId="15" xfId="0" applyNumberFormat="1" applyFont="1" applyBorder="1" applyAlignment="1">
      <alignment horizontal="distributed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22公示資料2元データ" xfId="63"/>
    <cellStyle name="標準_市区町村データ0809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0</xdr:colOff>
      <xdr:row>5</xdr:row>
      <xdr:rowOff>0</xdr:rowOff>
    </xdr:to>
    <xdr:sp>
      <xdr:nvSpPr>
        <xdr:cNvPr id="1" name="Freeform 1"/>
        <xdr:cNvSpPr>
          <a:spLocks/>
        </xdr:cNvSpPr>
      </xdr:nvSpPr>
      <xdr:spPr>
        <a:xfrm>
          <a:off x="0" y="57150"/>
          <a:ext cx="790575" cy="752475"/>
        </a:xfrm>
        <a:custGeom>
          <a:pathLst>
            <a:path h="79" w="72">
              <a:moveTo>
                <a:pt x="72" y="79"/>
              </a:moveTo>
              <a:lnTo>
                <a:pt x="15" y="57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</xdr:row>
      <xdr:rowOff>0</xdr:rowOff>
    </xdr:to>
    <xdr:sp>
      <xdr:nvSpPr>
        <xdr:cNvPr id="2" name="Freeform 2"/>
        <xdr:cNvSpPr>
          <a:spLocks/>
        </xdr:cNvSpPr>
      </xdr:nvSpPr>
      <xdr:spPr>
        <a:xfrm>
          <a:off x="0" y="57150"/>
          <a:ext cx="790575" cy="752475"/>
        </a:xfrm>
        <a:custGeom>
          <a:pathLst>
            <a:path h="79" w="72">
              <a:moveTo>
                <a:pt x="72" y="79"/>
              </a:moveTo>
              <a:lnTo>
                <a:pt x="15" y="57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</xdr:row>
      <xdr:rowOff>0</xdr:rowOff>
    </xdr:to>
    <xdr:sp>
      <xdr:nvSpPr>
        <xdr:cNvPr id="3" name="Freeform 3"/>
        <xdr:cNvSpPr>
          <a:spLocks/>
        </xdr:cNvSpPr>
      </xdr:nvSpPr>
      <xdr:spPr>
        <a:xfrm>
          <a:off x="0" y="57150"/>
          <a:ext cx="790575" cy="752475"/>
        </a:xfrm>
        <a:custGeom>
          <a:pathLst>
            <a:path h="79" w="72">
              <a:moveTo>
                <a:pt x="72" y="79"/>
              </a:moveTo>
              <a:lnTo>
                <a:pt x="15" y="57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</xdr:row>
      <xdr:rowOff>0</xdr:rowOff>
    </xdr:to>
    <xdr:sp>
      <xdr:nvSpPr>
        <xdr:cNvPr id="4" name="Freeform 4"/>
        <xdr:cNvSpPr>
          <a:spLocks/>
        </xdr:cNvSpPr>
      </xdr:nvSpPr>
      <xdr:spPr>
        <a:xfrm>
          <a:off x="0" y="57150"/>
          <a:ext cx="790575" cy="752475"/>
        </a:xfrm>
        <a:custGeom>
          <a:pathLst>
            <a:path h="79" w="72">
              <a:moveTo>
                <a:pt x="72" y="79"/>
              </a:moveTo>
              <a:lnTo>
                <a:pt x="15" y="57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5</xdr:row>
      <xdr:rowOff>0</xdr:rowOff>
    </xdr:to>
    <xdr:sp>
      <xdr:nvSpPr>
        <xdr:cNvPr id="1" name="Freeform 1"/>
        <xdr:cNvSpPr>
          <a:spLocks/>
        </xdr:cNvSpPr>
      </xdr:nvSpPr>
      <xdr:spPr>
        <a:xfrm>
          <a:off x="0" y="57150"/>
          <a:ext cx="0" cy="752475"/>
        </a:xfrm>
        <a:custGeom>
          <a:pathLst>
            <a:path h="79" w="72">
              <a:moveTo>
                <a:pt x="72" y="79"/>
              </a:moveTo>
              <a:lnTo>
                <a:pt x="15" y="57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Freeform 1"/>
        <xdr:cNvSpPr>
          <a:spLocks/>
        </xdr:cNvSpPr>
      </xdr:nvSpPr>
      <xdr:spPr>
        <a:xfrm>
          <a:off x="0" y="57150"/>
          <a:ext cx="800100" cy="0"/>
        </a:xfrm>
        <a:custGeom>
          <a:pathLst>
            <a:path h="40" w="72">
              <a:moveTo>
                <a:pt x="72" y="40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Freeform 2"/>
        <xdr:cNvSpPr>
          <a:spLocks/>
        </xdr:cNvSpPr>
      </xdr:nvSpPr>
      <xdr:spPr>
        <a:xfrm>
          <a:off x="0" y="57150"/>
          <a:ext cx="800100" cy="0"/>
        </a:xfrm>
        <a:custGeom>
          <a:pathLst>
            <a:path h="75" w="72">
              <a:moveTo>
                <a:pt x="72" y="75"/>
              </a:moveTo>
              <a:lnTo>
                <a:pt x="20" y="48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3</xdr:col>
      <xdr:colOff>28575</xdr:colOff>
      <xdr:row>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3825" y="57150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平均価格等　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</xdr:row>
      <xdr:rowOff>0</xdr:rowOff>
    </xdr:to>
    <xdr:sp>
      <xdr:nvSpPr>
        <xdr:cNvPr id="4" name="Freeform 4"/>
        <xdr:cNvSpPr>
          <a:spLocks/>
        </xdr:cNvSpPr>
      </xdr:nvSpPr>
      <xdr:spPr>
        <a:xfrm>
          <a:off x="0" y="57150"/>
          <a:ext cx="800100" cy="752475"/>
        </a:xfrm>
        <a:custGeom>
          <a:pathLst>
            <a:path h="79" w="72">
              <a:moveTo>
                <a:pt x="72" y="79"/>
              </a:moveTo>
              <a:lnTo>
                <a:pt x="15" y="57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5" name="Freeform 5"/>
        <xdr:cNvSpPr>
          <a:spLocks/>
        </xdr:cNvSpPr>
      </xdr:nvSpPr>
      <xdr:spPr>
        <a:xfrm>
          <a:off x="0" y="57150"/>
          <a:ext cx="800100" cy="0"/>
        </a:xfrm>
        <a:custGeom>
          <a:pathLst>
            <a:path h="40" w="72">
              <a:moveTo>
                <a:pt x="72" y="40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6" name="Freeform 6"/>
        <xdr:cNvSpPr>
          <a:spLocks/>
        </xdr:cNvSpPr>
      </xdr:nvSpPr>
      <xdr:spPr>
        <a:xfrm>
          <a:off x="0" y="57150"/>
          <a:ext cx="800100" cy="0"/>
        </a:xfrm>
        <a:custGeom>
          <a:pathLst>
            <a:path h="75" w="72">
              <a:moveTo>
                <a:pt x="72" y="75"/>
              </a:moveTo>
              <a:lnTo>
                <a:pt x="20" y="48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3</xdr:col>
      <xdr:colOff>28575</xdr:colOff>
      <xdr:row>1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23825" y="57150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平均価格等　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</xdr:row>
      <xdr:rowOff>0</xdr:rowOff>
    </xdr:to>
    <xdr:sp>
      <xdr:nvSpPr>
        <xdr:cNvPr id="8" name="Freeform 8"/>
        <xdr:cNvSpPr>
          <a:spLocks/>
        </xdr:cNvSpPr>
      </xdr:nvSpPr>
      <xdr:spPr>
        <a:xfrm>
          <a:off x="0" y="57150"/>
          <a:ext cx="800100" cy="752475"/>
        </a:xfrm>
        <a:custGeom>
          <a:pathLst>
            <a:path h="79" w="72">
              <a:moveTo>
                <a:pt x="72" y="79"/>
              </a:moveTo>
              <a:lnTo>
                <a:pt x="15" y="57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9" name="Freeform 9"/>
        <xdr:cNvSpPr>
          <a:spLocks/>
        </xdr:cNvSpPr>
      </xdr:nvSpPr>
      <xdr:spPr>
        <a:xfrm>
          <a:off x="0" y="57150"/>
          <a:ext cx="800100" cy="0"/>
        </a:xfrm>
        <a:custGeom>
          <a:pathLst>
            <a:path h="40" w="72">
              <a:moveTo>
                <a:pt x="72" y="40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0" name="Freeform 10"/>
        <xdr:cNvSpPr>
          <a:spLocks/>
        </xdr:cNvSpPr>
      </xdr:nvSpPr>
      <xdr:spPr>
        <a:xfrm>
          <a:off x="0" y="57150"/>
          <a:ext cx="800100" cy="0"/>
        </a:xfrm>
        <a:custGeom>
          <a:pathLst>
            <a:path h="75" w="72">
              <a:moveTo>
                <a:pt x="72" y="75"/>
              </a:moveTo>
              <a:lnTo>
                <a:pt x="20" y="48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3</xdr:col>
      <xdr:colOff>28575</xdr:colOff>
      <xdr:row>1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3825" y="57150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平均価格等　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</xdr:row>
      <xdr:rowOff>0</xdr:rowOff>
    </xdr:to>
    <xdr:sp>
      <xdr:nvSpPr>
        <xdr:cNvPr id="12" name="Freeform 12"/>
        <xdr:cNvSpPr>
          <a:spLocks/>
        </xdr:cNvSpPr>
      </xdr:nvSpPr>
      <xdr:spPr>
        <a:xfrm>
          <a:off x="0" y="57150"/>
          <a:ext cx="800100" cy="752475"/>
        </a:xfrm>
        <a:custGeom>
          <a:pathLst>
            <a:path h="79" w="72">
              <a:moveTo>
                <a:pt x="72" y="79"/>
              </a:moveTo>
              <a:lnTo>
                <a:pt x="15" y="57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3" name="Freeform 13"/>
        <xdr:cNvSpPr>
          <a:spLocks/>
        </xdr:cNvSpPr>
      </xdr:nvSpPr>
      <xdr:spPr>
        <a:xfrm>
          <a:off x="0" y="57150"/>
          <a:ext cx="800100" cy="0"/>
        </a:xfrm>
        <a:custGeom>
          <a:pathLst>
            <a:path h="40" w="72">
              <a:moveTo>
                <a:pt x="72" y="40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4" name="Freeform 14"/>
        <xdr:cNvSpPr>
          <a:spLocks/>
        </xdr:cNvSpPr>
      </xdr:nvSpPr>
      <xdr:spPr>
        <a:xfrm>
          <a:off x="0" y="57150"/>
          <a:ext cx="800100" cy="0"/>
        </a:xfrm>
        <a:custGeom>
          <a:pathLst>
            <a:path h="75" w="72">
              <a:moveTo>
                <a:pt x="72" y="75"/>
              </a:moveTo>
              <a:lnTo>
                <a:pt x="20" y="48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3</xdr:col>
      <xdr:colOff>28575</xdr:colOff>
      <xdr:row>1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23825" y="57150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平均価格等　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</xdr:row>
      <xdr:rowOff>0</xdr:rowOff>
    </xdr:to>
    <xdr:sp>
      <xdr:nvSpPr>
        <xdr:cNvPr id="16" name="Freeform 16"/>
        <xdr:cNvSpPr>
          <a:spLocks/>
        </xdr:cNvSpPr>
      </xdr:nvSpPr>
      <xdr:spPr>
        <a:xfrm>
          <a:off x="0" y="57150"/>
          <a:ext cx="800100" cy="752475"/>
        </a:xfrm>
        <a:custGeom>
          <a:pathLst>
            <a:path h="79" w="72">
              <a:moveTo>
                <a:pt x="72" y="79"/>
              </a:moveTo>
              <a:lnTo>
                <a:pt x="15" y="57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Freeform 1"/>
        <xdr:cNvSpPr>
          <a:spLocks/>
        </xdr:cNvSpPr>
      </xdr:nvSpPr>
      <xdr:spPr>
        <a:xfrm>
          <a:off x="0" y="57150"/>
          <a:ext cx="0" cy="0"/>
        </a:xfrm>
        <a:custGeom>
          <a:pathLst>
            <a:path h="40" w="72">
              <a:moveTo>
                <a:pt x="72" y="40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Freeform 2"/>
        <xdr:cNvSpPr>
          <a:spLocks/>
        </xdr:cNvSpPr>
      </xdr:nvSpPr>
      <xdr:spPr>
        <a:xfrm>
          <a:off x="0" y="57150"/>
          <a:ext cx="0" cy="0"/>
        </a:xfrm>
        <a:custGeom>
          <a:pathLst>
            <a:path h="75" w="72">
              <a:moveTo>
                <a:pt x="72" y="75"/>
              </a:moveTo>
              <a:lnTo>
                <a:pt x="20" y="48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57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平均価格等　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5</xdr:row>
      <xdr:rowOff>0</xdr:rowOff>
    </xdr:to>
    <xdr:sp>
      <xdr:nvSpPr>
        <xdr:cNvPr id="4" name="Freeform 4"/>
        <xdr:cNvSpPr>
          <a:spLocks/>
        </xdr:cNvSpPr>
      </xdr:nvSpPr>
      <xdr:spPr>
        <a:xfrm>
          <a:off x="0" y="57150"/>
          <a:ext cx="0" cy="752475"/>
        </a:xfrm>
        <a:custGeom>
          <a:pathLst>
            <a:path h="79" w="72">
              <a:moveTo>
                <a:pt x="72" y="79"/>
              </a:moveTo>
              <a:lnTo>
                <a:pt x="15" y="57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0</xdr:colOff>
      <xdr:row>2</xdr:row>
      <xdr:rowOff>0</xdr:rowOff>
    </xdr:to>
    <xdr:sp>
      <xdr:nvSpPr>
        <xdr:cNvPr id="1" name="Freeform 1"/>
        <xdr:cNvSpPr>
          <a:spLocks/>
        </xdr:cNvSpPr>
      </xdr:nvSpPr>
      <xdr:spPr>
        <a:xfrm>
          <a:off x="0" y="66675"/>
          <a:ext cx="752475" cy="180975"/>
        </a:xfrm>
        <a:custGeom>
          <a:pathLst>
            <a:path h="18" w="72">
              <a:moveTo>
                <a:pt x="72" y="18"/>
              </a:moveTo>
              <a:lnTo>
                <a:pt x="43" y="18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2" name="Freeform 2"/>
        <xdr:cNvSpPr>
          <a:spLocks/>
        </xdr:cNvSpPr>
      </xdr:nvSpPr>
      <xdr:spPr>
        <a:xfrm>
          <a:off x="0" y="57150"/>
          <a:ext cx="752475" cy="428625"/>
        </a:xfrm>
        <a:custGeom>
          <a:pathLst>
            <a:path h="46" w="68">
              <a:moveTo>
                <a:pt x="68" y="46"/>
              </a:moveTo>
              <a:lnTo>
                <a:pt x="11" y="33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2</xdr:col>
      <xdr:colOff>0</xdr:colOff>
      <xdr:row>2</xdr:row>
      <xdr:rowOff>0</xdr:rowOff>
    </xdr:to>
    <xdr:sp>
      <xdr:nvSpPr>
        <xdr:cNvPr id="3" name="Freeform 3"/>
        <xdr:cNvSpPr>
          <a:spLocks/>
        </xdr:cNvSpPr>
      </xdr:nvSpPr>
      <xdr:spPr>
        <a:xfrm>
          <a:off x="0" y="66675"/>
          <a:ext cx="752475" cy="180975"/>
        </a:xfrm>
        <a:custGeom>
          <a:pathLst>
            <a:path h="18" w="72">
              <a:moveTo>
                <a:pt x="72" y="18"/>
              </a:moveTo>
              <a:lnTo>
                <a:pt x="43" y="18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4" name="Freeform 4"/>
        <xdr:cNvSpPr>
          <a:spLocks/>
        </xdr:cNvSpPr>
      </xdr:nvSpPr>
      <xdr:spPr>
        <a:xfrm>
          <a:off x="0" y="57150"/>
          <a:ext cx="752475" cy="428625"/>
        </a:xfrm>
        <a:custGeom>
          <a:pathLst>
            <a:path h="46" w="68">
              <a:moveTo>
                <a:pt x="68" y="46"/>
              </a:moveTo>
              <a:lnTo>
                <a:pt x="11" y="33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0</xdr:colOff>
      <xdr:row>2</xdr:row>
      <xdr:rowOff>9525</xdr:rowOff>
    </xdr:to>
    <xdr:sp>
      <xdr:nvSpPr>
        <xdr:cNvPr id="1" name="Freeform 1"/>
        <xdr:cNvSpPr>
          <a:spLocks/>
        </xdr:cNvSpPr>
      </xdr:nvSpPr>
      <xdr:spPr>
        <a:xfrm>
          <a:off x="0" y="57150"/>
          <a:ext cx="752475" cy="200025"/>
        </a:xfrm>
        <a:custGeom>
          <a:pathLst>
            <a:path h="18" w="72">
              <a:moveTo>
                <a:pt x="72" y="18"/>
              </a:moveTo>
              <a:lnTo>
                <a:pt x="43" y="18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2" name="Freeform 2"/>
        <xdr:cNvSpPr>
          <a:spLocks/>
        </xdr:cNvSpPr>
      </xdr:nvSpPr>
      <xdr:spPr>
        <a:xfrm>
          <a:off x="0" y="47625"/>
          <a:ext cx="752475" cy="552450"/>
        </a:xfrm>
        <a:custGeom>
          <a:pathLst>
            <a:path h="45" w="68">
              <a:moveTo>
                <a:pt x="68" y="45"/>
              </a:moveTo>
              <a:lnTo>
                <a:pt x="8" y="27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2</xdr:col>
      <xdr:colOff>0</xdr:colOff>
      <xdr:row>2</xdr:row>
      <xdr:rowOff>9525</xdr:rowOff>
    </xdr:to>
    <xdr:sp>
      <xdr:nvSpPr>
        <xdr:cNvPr id="3" name="Freeform 3"/>
        <xdr:cNvSpPr>
          <a:spLocks/>
        </xdr:cNvSpPr>
      </xdr:nvSpPr>
      <xdr:spPr>
        <a:xfrm>
          <a:off x="0" y="57150"/>
          <a:ext cx="752475" cy="200025"/>
        </a:xfrm>
        <a:custGeom>
          <a:pathLst>
            <a:path h="18" w="72">
              <a:moveTo>
                <a:pt x="72" y="18"/>
              </a:moveTo>
              <a:lnTo>
                <a:pt x="43" y="18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4" name="Freeform 4"/>
        <xdr:cNvSpPr>
          <a:spLocks/>
        </xdr:cNvSpPr>
      </xdr:nvSpPr>
      <xdr:spPr>
        <a:xfrm>
          <a:off x="0" y="47625"/>
          <a:ext cx="752475" cy="552450"/>
        </a:xfrm>
        <a:custGeom>
          <a:pathLst>
            <a:path h="45" w="68">
              <a:moveTo>
                <a:pt x="68" y="45"/>
              </a:moveTo>
              <a:lnTo>
                <a:pt x="8" y="27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7</xdr:row>
      <xdr:rowOff>38100</xdr:rowOff>
    </xdr:from>
    <xdr:to>
      <xdr:col>1</xdr:col>
      <xdr:colOff>47625</xdr:colOff>
      <xdr:row>8</xdr:row>
      <xdr:rowOff>95250</xdr:rowOff>
    </xdr:to>
    <xdr:sp>
      <xdr:nvSpPr>
        <xdr:cNvPr id="2" name="AutoShape 2"/>
        <xdr:cNvSpPr>
          <a:spLocks/>
        </xdr:cNvSpPr>
      </xdr:nvSpPr>
      <xdr:spPr>
        <a:xfrm flipH="1">
          <a:off x="581025" y="914400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10</xdr:row>
      <xdr:rowOff>38100</xdr:rowOff>
    </xdr:from>
    <xdr:to>
      <xdr:col>1</xdr:col>
      <xdr:colOff>47625</xdr:colOff>
      <xdr:row>11</xdr:row>
      <xdr:rowOff>95250</xdr:rowOff>
    </xdr:to>
    <xdr:sp>
      <xdr:nvSpPr>
        <xdr:cNvPr id="3" name="AutoShape 3"/>
        <xdr:cNvSpPr>
          <a:spLocks/>
        </xdr:cNvSpPr>
      </xdr:nvSpPr>
      <xdr:spPr>
        <a:xfrm flipH="1">
          <a:off x="581025" y="128587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7</xdr:row>
      <xdr:rowOff>38100</xdr:rowOff>
    </xdr:from>
    <xdr:to>
      <xdr:col>1</xdr:col>
      <xdr:colOff>47625</xdr:colOff>
      <xdr:row>8</xdr:row>
      <xdr:rowOff>95250</xdr:rowOff>
    </xdr:to>
    <xdr:sp>
      <xdr:nvSpPr>
        <xdr:cNvPr id="4" name="AutoShape 4"/>
        <xdr:cNvSpPr>
          <a:spLocks/>
        </xdr:cNvSpPr>
      </xdr:nvSpPr>
      <xdr:spPr>
        <a:xfrm flipH="1">
          <a:off x="581025" y="914400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19050</xdr:rowOff>
    </xdr:from>
    <xdr:to>
      <xdr:col>2</xdr:col>
      <xdr:colOff>9525</xdr:colOff>
      <xdr:row>3</xdr:row>
      <xdr:rowOff>9525</xdr:rowOff>
    </xdr:to>
    <xdr:sp>
      <xdr:nvSpPr>
        <xdr:cNvPr id="5" name="Line 5"/>
        <xdr:cNvSpPr>
          <a:spLocks/>
        </xdr:cNvSpPr>
      </xdr:nvSpPr>
      <xdr:spPr>
        <a:xfrm>
          <a:off x="9525" y="76200"/>
          <a:ext cx="11620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6" name="AutoShape 6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7</xdr:row>
      <xdr:rowOff>38100</xdr:rowOff>
    </xdr:from>
    <xdr:to>
      <xdr:col>1</xdr:col>
      <xdr:colOff>47625</xdr:colOff>
      <xdr:row>8</xdr:row>
      <xdr:rowOff>95250</xdr:rowOff>
    </xdr:to>
    <xdr:sp>
      <xdr:nvSpPr>
        <xdr:cNvPr id="7" name="AutoShape 7"/>
        <xdr:cNvSpPr>
          <a:spLocks/>
        </xdr:cNvSpPr>
      </xdr:nvSpPr>
      <xdr:spPr>
        <a:xfrm flipH="1">
          <a:off x="581025" y="914400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8" name="AutoShape 8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9" name="AutoShape 20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7</xdr:row>
      <xdr:rowOff>38100</xdr:rowOff>
    </xdr:from>
    <xdr:to>
      <xdr:col>1</xdr:col>
      <xdr:colOff>47625</xdr:colOff>
      <xdr:row>8</xdr:row>
      <xdr:rowOff>95250</xdr:rowOff>
    </xdr:to>
    <xdr:sp>
      <xdr:nvSpPr>
        <xdr:cNvPr id="10" name="AutoShape 21"/>
        <xdr:cNvSpPr>
          <a:spLocks/>
        </xdr:cNvSpPr>
      </xdr:nvSpPr>
      <xdr:spPr>
        <a:xfrm flipH="1">
          <a:off x="581025" y="914400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10</xdr:row>
      <xdr:rowOff>38100</xdr:rowOff>
    </xdr:from>
    <xdr:to>
      <xdr:col>1</xdr:col>
      <xdr:colOff>47625</xdr:colOff>
      <xdr:row>11</xdr:row>
      <xdr:rowOff>95250</xdr:rowOff>
    </xdr:to>
    <xdr:sp>
      <xdr:nvSpPr>
        <xdr:cNvPr id="11" name="AutoShape 22"/>
        <xdr:cNvSpPr>
          <a:spLocks/>
        </xdr:cNvSpPr>
      </xdr:nvSpPr>
      <xdr:spPr>
        <a:xfrm flipH="1">
          <a:off x="581025" y="128587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7</xdr:row>
      <xdr:rowOff>38100</xdr:rowOff>
    </xdr:from>
    <xdr:to>
      <xdr:col>1</xdr:col>
      <xdr:colOff>47625</xdr:colOff>
      <xdr:row>8</xdr:row>
      <xdr:rowOff>95250</xdr:rowOff>
    </xdr:to>
    <xdr:sp>
      <xdr:nvSpPr>
        <xdr:cNvPr id="12" name="AutoShape 23"/>
        <xdr:cNvSpPr>
          <a:spLocks/>
        </xdr:cNvSpPr>
      </xdr:nvSpPr>
      <xdr:spPr>
        <a:xfrm flipH="1">
          <a:off x="581025" y="914400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19050</xdr:rowOff>
    </xdr:from>
    <xdr:to>
      <xdr:col>2</xdr:col>
      <xdr:colOff>9525</xdr:colOff>
      <xdr:row>3</xdr:row>
      <xdr:rowOff>9525</xdr:rowOff>
    </xdr:to>
    <xdr:sp>
      <xdr:nvSpPr>
        <xdr:cNvPr id="13" name="Line 24"/>
        <xdr:cNvSpPr>
          <a:spLocks/>
        </xdr:cNvSpPr>
      </xdr:nvSpPr>
      <xdr:spPr>
        <a:xfrm>
          <a:off x="9525" y="76200"/>
          <a:ext cx="11620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14" name="AutoShape 25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7</xdr:row>
      <xdr:rowOff>38100</xdr:rowOff>
    </xdr:from>
    <xdr:to>
      <xdr:col>1</xdr:col>
      <xdr:colOff>47625</xdr:colOff>
      <xdr:row>8</xdr:row>
      <xdr:rowOff>95250</xdr:rowOff>
    </xdr:to>
    <xdr:sp>
      <xdr:nvSpPr>
        <xdr:cNvPr id="15" name="AutoShape 26"/>
        <xdr:cNvSpPr>
          <a:spLocks/>
        </xdr:cNvSpPr>
      </xdr:nvSpPr>
      <xdr:spPr>
        <a:xfrm flipH="1">
          <a:off x="581025" y="914400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16" name="AutoShape 27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17" name="AutoShape 28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7</xdr:row>
      <xdr:rowOff>38100</xdr:rowOff>
    </xdr:from>
    <xdr:to>
      <xdr:col>1</xdr:col>
      <xdr:colOff>47625</xdr:colOff>
      <xdr:row>8</xdr:row>
      <xdr:rowOff>95250</xdr:rowOff>
    </xdr:to>
    <xdr:sp>
      <xdr:nvSpPr>
        <xdr:cNvPr id="18" name="AutoShape 29"/>
        <xdr:cNvSpPr>
          <a:spLocks/>
        </xdr:cNvSpPr>
      </xdr:nvSpPr>
      <xdr:spPr>
        <a:xfrm flipH="1">
          <a:off x="581025" y="914400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19" name="AutoShape 30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20" name="AutoShape 31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21" name="AutoShape 32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7</xdr:row>
      <xdr:rowOff>38100</xdr:rowOff>
    </xdr:from>
    <xdr:to>
      <xdr:col>1</xdr:col>
      <xdr:colOff>47625</xdr:colOff>
      <xdr:row>8</xdr:row>
      <xdr:rowOff>95250</xdr:rowOff>
    </xdr:to>
    <xdr:sp>
      <xdr:nvSpPr>
        <xdr:cNvPr id="22" name="AutoShape 33"/>
        <xdr:cNvSpPr>
          <a:spLocks/>
        </xdr:cNvSpPr>
      </xdr:nvSpPr>
      <xdr:spPr>
        <a:xfrm flipH="1">
          <a:off x="581025" y="914400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23" name="AutoShape 34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24" name="AutoShape 35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25" name="AutoShape 36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7</xdr:row>
      <xdr:rowOff>38100</xdr:rowOff>
    </xdr:from>
    <xdr:to>
      <xdr:col>1</xdr:col>
      <xdr:colOff>47625</xdr:colOff>
      <xdr:row>8</xdr:row>
      <xdr:rowOff>95250</xdr:rowOff>
    </xdr:to>
    <xdr:sp>
      <xdr:nvSpPr>
        <xdr:cNvPr id="26" name="AutoShape 37"/>
        <xdr:cNvSpPr>
          <a:spLocks/>
        </xdr:cNvSpPr>
      </xdr:nvSpPr>
      <xdr:spPr>
        <a:xfrm flipH="1">
          <a:off x="581025" y="914400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27" name="AutoShape 38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28" name="AutoShape 39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29" name="AutoShape 40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7</xdr:row>
      <xdr:rowOff>38100</xdr:rowOff>
    </xdr:from>
    <xdr:to>
      <xdr:col>1</xdr:col>
      <xdr:colOff>47625</xdr:colOff>
      <xdr:row>8</xdr:row>
      <xdr:rowOff>95250</xdr:rowOff>
    </xdr:to>
    <xdr:sp>
      <xdr:nvSpPr>
        <xdr:cNvPr id="30" name="AutoShape 41"/>
        <xdr:cNvSpPr>
          <a:spLocks/>
        </xdr:cNvSpPr>
      </xdr:nvSpPr>
      <xdr:spPr>
        <a:xfrm flipH="1">
          <a:off x="581025" y="914400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31" name="AutoShape 42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32" name="AutoShape 43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33" name="AutoShape 44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1</xdr:col>
      <xdr:colOff>47625</xdr:colOff>
      <xdr:row>5</xdr:row>
      <xdr:rowOff>95250</xdr:rowOff>
    </xdr:to>
    <xdr:sp>
      <xdr:nvSpPr>
        <xdr:cNvPr id="34" name="AutoShape 45"/>
        <xdr:cNvSpPr>
          <a:spLocks/>
        </xdr:cNvSpPr>
      </xdr:nvSpPr>
      <xdr:spPr>
        <a:xfrm flipH="1">
          <a:off x="581025" y="542925"/>
          <a:ext cx="4762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-22(2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見開き・左"/>
      <sheetName val="見開き・右"/>
    </sheetNames>
    <sheetDataSet>
      <sheetData sheetId="1">
        <row r="8">
          <cell r="A8">
            <v>0</v>
          </cell>
          <cell r="B8">
            <v>16391</v>
          </cell>
          <cell r="C8">
            <v>21021954</v>
          </cell>
          <cell r="D8">
            <v>0</v>
          </cell>
          <cell r="E8">
            <v>77047</v>
          </cell>
          <cell r="F8">
            <v>22837578</v>
          </cell>
        </row>
        <row r="10">
          <cell r="A10">
            <v>0</v>
          </cell>
          <cell r="B10">
            <v>0</v>
          </cell>
          <cell r="C10">
            <v>3263383</v>
          </cell>
          <cell r="D10">
            <v>0</v>
          </cell>
          <cell r="E10">
            <v>57339</v>
          </cell>
          <cell r="F10">
            <v>8144011</v>
          </cell>
        </row>
        <row r="12">
          <cell r="A12">
            <v>0</v>
          </cell>
          <cell r="B12">
            <v>0</v>
          </cell>
          <cell r="C12">
            <v>56239275</v>
          </cell>
          <cell r="D12">
            <v>0</v>
          </cell>
          <cell r="E12">
            <v>4038879</v>
          </cell>
          <cell r="F12">
            <v>16699169</v>
          </cell>
        </row>
        <row r="13">
          <cell r="A13">
            <v>0</v>
          </cell>
          <cell r="B13">
            <v>2862</v>
          </cell>
          <cell r="C13">
            <v>15926819</v>
          </cell>
          <cell r="D13">
            <v>0</v>
          </cell>
          <cell r="E13">
            <v>323012</v>
          </cell>
          <cell r="F13">
            <v>4281578</v>
          </cell>
        </row>
        <row r="14">
          <cell r="A14">
            <v>0</v>
          </cell>
          <cell r="B14">
            <v>0</v>
          </cell>
          <cell r="C14">
            <v>3918705</v>
          </cell>
          <cell r="D14">
            <v>0</v>
          </cell>
          <cell r="E14">
            <v>24664</v>
          </cell>
          <cell r="F14">
            <v>3732186</v>
          </cell>
        </row>
        <row r="15">
          <cell r="A15">
            <v>0</v>
          </cell>
          <cell r="B15">
            <v>0</v>
          </cell>
          <cell r="C15">
            <v>5599157</v>
          </cell>
          <cell r="D15">
            <v>0</v>
          </cell>
          <cell r="E15">
            <v>85729</v>
          </cell>
          <cell r="F15">
            <v>1383572</v>
          </cell>
        </row>
        <row r="16">
          <cell r="A16">
            <v>0</v>
          </cell>
          <cell r="B16">
            <v>0</v>
          </cell>
          <cell r="C16">
            <v>2639294</v>
          </cell>
          <cell r="D16">
            <v>0</v>
          </cell>
          <cell r="E16">
            <v>501</v>
          </cell>
          <cell r="F16">
            <v>5074655</v>
          </cell>
        </row>
        <row r="18">
          <cell r="A18">
            <v>0</v>
          </cell>
          <cell r="B18">
            <v>9115</v>
          </cell>
          <cell r="C18">
            <v>16205134</v>
          </cell>
          <cell r="D18">
            <v>0</v>
          </cell>
          <cell r="E18">
            <v>2545915</v>
          </cell>
          <cell r="F18">
            <v>4152974</v>
          </cell>
        </row>
        <row r="19">
          <cell r="A19">
            <v>0</v>
          </cell>
          <cell r="B19">
            <v>0</v>
          </cell>
          <cell r="C19">
            <v>1756695</v>
          </cell>
          <cell r="D19">
            <v>0</v>
          </cell>
          <cell r="E19">
            <v>62237</v>
          </cell>
          <cell r="F19">
            <v>3462941</v>
          </cell>
        </row>
        <row r="20">
          <cell r="A20">
            <v>0</v>
          </cell>
          <cell r="B20">
            <v>0</v>
          </cell>
          <cell r="C20">
            <v>2370984</v>
          </cell>
          <cell r="D20">
            <v>0</v>
          </cell>
          <cell r="E20">
            <v>0</v>
          </cell>
          <cell r="F20">
            <v>428587</v>
          </cell>
        </row>
        <row r="21">
          <cell r="A21">
            <v>0</v>
          </cell>
          <cell r="B21">
            <v>0</v>
          </cell>
          <cell r="C21">
            <v>4401671</v>
          </cell>
          <cell r="D21">
            <v>0</v>
          </cell>
          <cell r="E21">
            <v>81653</v>
          </cell>
          <cell r="F21">
            <v>1405150</v>
          </cell>
        </row>
        <row r="22">
          <cell r="A22">
            <v>16</v>
          </cell>
          <cell r="B22">
            <v>9519</v>
          </cell>
          <cell r="C22">
            <v>12306659</v>
          </cell>
          <cell r="D22">
            <v>0</v>
          </cell>
          <cell r="E22">
            <v>1186036</v>
          </cell>
          <cell r="F22">
            <v>4580000</v>
          </cell>
        </row>
        <row r="24">
          <cell r="A24">
            <v>20</v>
          </cell>
          <cell r="B24">
            <v>0</v>
          </cell>
          <cell r="C24">
            <v>15049161</v>
          </cell>
          <cell r="D24">
            <v>25658</v>
          </cell>
          <cell r="E24">
            <v>320009</v>
          </cell>
          <cell r="F24">
            <v>8600497</v>
          </cell>
        </row>
        <row r="25">
          <cell r="A25">
            <v>0</v>
          </cell>
          <cell r="B25">
            <v>3808</v>
          </cell>
          <cell r="C25">
            <v>1011779</v>
          </cell>
          <cell r="D25">
            <v>0</v>
          </cell>
          <cell r="E25">
            <v>0</v>
          </cell>
          <cell r="F25">
            <v>1523851</v>
          </cell>
        </row>
        <row r="26">
          <cell r="A26">
            <v>0</v>
          </cell>
          <cell r="B26">
            <v>12480</v>
          </cell>
          <cell r="C26">
            <v>5847478</v>
          </cell>
          <cell r="D26">
            <v>0</v>
          </cell>
          <cell r="E26">
            <v>802798</v>
          </cell>
          <cell r="F26">
            <v>3038684</v>
          </cell>
        </row>
        <row r="27">
          <cell r="A27">
            <v>0</v>
          </cell>
          <cell r="B27">
            <v>0</v>
          </cell>
          <cell r="C27">
            <v>528632</v>
          </cell>
          <cell r="D27">
            <v>0</v>
          </cell>
          <cell r="E27">
            <v>176063</v>
          </cell>
          <cell r="F27">
            <v>1842088</v>
          </cell>
        </row>
        <row r="28">
          <cell r="A28">
            <v>0</v>
          </cell>
          <cell r="B28">
            <v>1223</v>
          </cell>
          <cell r="C28">
            <v>364935</v>
          </cell>
          <cell r="D28">
            <v>0</v>
          </cell>
          <cell r="E28">
            <v>40661</v>
          </cell>
          <cell r="F28">
            <v>1202369</v>
          </cell>
        </row>
        <row r="30">
          <cell r="A30">
            <v>3</v>
          </cell>
          <cell r="B30">
            <v>10846</v>
          </cell>
          <cell r="C30">
            <v>13723421</v>
          </cell>
          <cell r="D30">
            <v>0</v>
          </cell>
          <cell r="E30">
            <v>1808006</v>
          </cell>
          <cell r="F30">
            <v>753170</v>
          </cell>
        </row>
        <row r="31">
          <cell r="A31">
            <v>0</v>
          </cell>
          <cell r="B31">
            <v>0</v>
          </cell>
          <cell r="C31">
            <v>867613</v>
          </cell>
          <cell r="D31">
            <v>0</v>
          </cell>
          <cell r="E31">
            <v>0</v>
          </cell>
          <cell r="F31">
            <v>2098744</v>
          </cell>
        </row>
        <row r="33">
          <cell r="A33">
            <v>0</v>
          </cell>
          <cell r="B33">
            <v>0</v>
          </cell>
          <cell r="C33">
            <v>4247536</v>
          </cell>
          <cell r="D33">
            <v>423</v>
          </cell>
          <cell r="E33">
            <v>170134</v>
          </cell>
          <cell r="F33">
            <v>854142</v>
          </cell>
        </row>
        <row r="34">
          <cell r="A34">
            <v>0</v>
          </cell>
          <cell r="B34">
            <v>0</v>
          </cell>
          <cell r="C34">
            <v>120064</v>
          </cell>
          <cell r="D34">
            <v>0</v>
          </cell>
          <cell r="E34">
            <v>21055</v>
          </cell>
          <cell r="F34">
            <v>1123148</v>
          </cell>
        </row>
        <row r="35">
          <cell r="A35">
            <v>0</v>
          </cell>
          <cell r="B35">
            <v>0</v>
          </cell>
          <cell r="C35">
            <v>4178258</v>
          </cell>
          <cell r="D35">
            <v>0</v>
          </cell>
          <cell r="E35">
            <v>398491</v>
          </cell>
          <cell r="F35">
            <v>1491727</v>
          </cell>
        </row>
        <row r="36">
          <cell r="A36">
            <v>0</v>
          </cell>
          <cell r="B36">
            <v>0</v>
          </cell>
          <cell r="C36">
            <v>1373653</v>
          </cell>
          <cell r="D36">
            <v>0</v>
          </cell>
          <cell r="E36">
            <v>97944</v>
          </cell>
          <cell r="F36">
            <v>576977</v>
          </cell>
        </row>
        <row r="38">
          <cell r="A38">
            <v>0</v>
          </cell>
          <cell r="B38">
            <v>0</v>
          </cell>
          <cell r="C38">
            <v>6743273</v>
          </cell>
          <cell r="D38">
            <v>0</v>
          </cell>
          <cell r="E38">
            <v>0</v>
          </cell>
          <cell r="F38">
            <v>1830728</v>
          </cell>
        </row>
        <row r="39">
          <cell r="A39">
            <v>0</v>
          </cell>
          <cell r="B39">
            <v>0</v>
          </cell>
          <cell r="C39">
            <v>3114618</v>
          </cell>
          <cell r="D39">
            <v>0</v>
          </cell>
          <cell r="E39">
            <v>203562</v>
          </cell>
          <cell r="F39">
            <v>718465</v>
          </cell>
        </row>
        <row r="40">
          <cell r="A40">
            <v>0</v>
          </cell>
          <cell r="B40">
            <v>0</v>
          </cell>
          <cell r="C40">
            <v>6360351</v>
          </cell>
          <cell r="D40">
            <v>0</v>
          </cell>
          <cell r="E40">
            <v>265358</v>
          </cell>
          <cell r="F40">
            <v>1132096</v>
          </cell>
        </row>
        <row r="41">
          <cell r="A41">
            <v>10</v>
          </cell>
          <cell r="B41">
            <v>0</v>
          </cell>
          <cell r="C41">
            <v>26381457</v>
          </cell>
          <cell r="D41">
            <v>114722</v>
          </cell>
          <cell r="E41">
            <v>2460551</v>
          </cell>
          <cell r="F41">
            <v>1891103</v>
          </cell>
        </row>
        <row r="42">
          <cell r="A42">
            <v>0</v>
          </cell>
          <cell r="B42">
            <v>19128</v>
          </cell>
          <cell r="C42">
            <v>0</v>
          </cell>
          <cell r="D42">
            <v>0</v>
          </cell>
          <cell r="E42">
            <v>0</v>
          </cell>
          <cell r="F42">
            <v>218134</v>
          </cell>
        </row>
        <row r="44">
          <cell r="A44">
            <v>3282</v>
          </cell>
          <cell r="B44">
            <v>19370</v>
          </cell>
          <cell r="C44">
            <v>15346650</v>
          </cell>
          <cell r="D44">
            <v>0</v>
          </cell>
          <cell r="E44">
            <v>3068978</v>
          </cell>
          <cell r="F44">
            <v>4886222</v>
          </cell>
        </row>
        <row r="45">
          <cell r="A45">
            <v>0</v>
          </cell>
          <cell r="B45">
            <v>0</v>
          </cell>
          <cell r="C45">
            <v>609323</v>
          </cell>
          <cell r="D45">
            <v>0</v>
          </cell>
          <cell r="E45">
            <v>107673</v>
          </cell>
          <cell r="F45">
            <v>278432</v>
          </cell>
        </row>
        <row r="46">
          <cell r="A46">
            <v>329</v>
          </cell>
          <cell r="B46">
            <v>0</v>
          </cell>
          <cell r="C46">
            <v>12524964</v>
          </cell>
          <cell r="D46">
            <v>0</v>
          </cell>
          <cell r="E46">
            <v>6422</v>
          </cell>
          <cell r="F46">
            <v>1104466</v>
          </cell>
        </row>
        <row r="47">
          <cell r="A47">
            <v>0</v>
          </cell>
          <cell r="B47">
            <v>0</v>
          </cell>
          <cell r="C47">
            <v>8820804</v>
          </cell>
          <cell r="D47">
            <v>0</v>
          </cell>
          <cell r="E47">
            <v>130458</v>
          </cell>
          <cell r="F47">
            <v>2869793</v>
          </cell>
        </row>
        <row r="48">
          <cell r="A48">
            <v>0</v>
          </cell>
          <cell r="B48">
            <v>0</v>
          </cell>
          <cell r="C48">
            <v>13455449</v>
          </cell>
          <cell r="D48">
            <v>0</v>
          </cell>
          <cell r="E48">
            <v>516884</v>
          </cell>
          <cell r="F48">
            <v>713295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7"/>
  <sheetViews>
    <sheetView zoomScale="125" zoomScaleNormal="125" zoomScaleSheetLayoutView="100" zoomScalePageLayoutView="0" workbookViewId="0" topLeftCell="B1">
      <selection activeCell="F8" sqref="F8"/>
    </sheetView>
  </sheetViews>
  <sheetFormatPr defaultColWidth="9.140625" defaultRowHeight="12"/>
  <cols>
    <col min="1" max="1" width="0.9921875" style="6" customWidth="1"/>
    <col min="2" max="2" width="14.28125" style="7" customWidth="1"/>
    <col min="3" max="4" width="1.8515625" style="6" customWidth="1"/>
    <col min="5" max="5" width="11.28125" style="2" customWidth="1"/>
    <col min="6" max="7" width="1.1484375" style="8" customWidth="1"/>
    <col min="8" max="8" width="11.140625" style="2" customWidth="1"/>
    <col min="9" max="9" width="1.421875" style="8" customWidth="1"/>
    <col min="10" max="10" width="1.8515625" style="8" customWidth="1"/>
    <col min="11" max="11" width="11.28125" style="2" customWidth="1"/>
    <col min="12" max="13" width="1.1484375" style="8" customWidth="1"/>
    <col min="14" max="14" width="10.7109375" style="9" customWidth="1"/>
    <col min="15" max="15" width="1.1484375" style="8" customWidth="1"/>
    <col min="16" max="16" width="0.9921875" style="8" customWidth="1"/>
    <col min="17" max="17" width="9.00390625" style="9" customWidth="1"/>
    <col min="18" max="16384" width="9.28125" style="10" customWidth="1"/>
  </cols>
  <sheetData>
    <row r="1" ht="3.75" customHeight="1" thickBot="1"/>
    <row r="2" spans="1:17" s="6" customFormat="1" ht="14.25" customHeight="1" thickTop="1">
      <c r="A2" s="11"/>
      <c r="B2" s="360" t="s">
        <v>36</v>
      </c>
      <c r="C2" s="13"/>
      <c r="D2" s="14"/>
      <c r="E2" s="363" t="s">
        <v>37</v>
      </c>
      <c r="F2" s="363"/>
      <c r="G2" s="363"/>
      <c r="H2" s="363"/>
      <c r="I2" s="363"/>
      <c r="J2" s="363"/>
      <c r="K2" s="363"/>
      <c r="L2" s="16"/>
      <c r="M2" s="15"/>
      <c r="N2" s="365" t="s">
        <v>38</v>
      </c>
      <c r="O2" s="365"/>
      <c r="P2" s="365"/>
      <c r="Q2" s="365"/>
    </row>
    <row r="3" spans="1:17" s="6" customFormat="1" ht="9.75">
      <c r="A3" s="18"/>
      <c r="B3" s="361"/>
      <c r="C3" s="19"/>
      <c r="D3" s="20"/>
      <c r="E3" s="364"/>
      <c r="F3" s="364"/>
      <c r="G3" s="364"/>
      <c r="H3" s="364"/>
      <c r="I3" s="364"/>
      <c r="J3" s="364"/>
      <c r="K3" s="364"/>
      <c r="L3" s="22"/>
      <c r="M3" s="23"/>
      <c r="N3" s="366"/>
      <c r="O3" s="366"/>
      <c r="P3" s="367"/>
      <c r="Q3" s="367"/>
    </row>
    <row r="4" spans="1:17" s="6" customFormat="1" ht="19.5" customHeight="1">
      <c r="A4" s="25"/>
      <c r="B4" s="362"/>
      <c r="C4" s="26"/>
      <c r="D4" s="27"/>
      <c r="E4" s="28" t="s">
        <v>48</v>
      </c>
      <c r="F4" s="29"/>
      <c r="G4" s="30"/>
      <c r="H4" s="28" t="s">
        <v>51</v>
      </c>
      <c r="I4" s="29"/>
      <c r="J4" s="30"/>
      <c r="K4" s="28" t="s">
        <v>57</v>
      </c>
      <c r="L4" s="29"/>
      <c r="M4" s="30"/>
      <c r="N4" s="61" t="s">
        <v>58</v>
      </c>
      <c r="O4" s="29"/>
      <c r="P4" s="30"/>
      <c r="Q4" s="31" t="s">
        <v>42</v>
      </c>
    </row>
    <row r="5" spans="2:17" s="6" customFormat="1" ht="10.5">
      <c r="B5" s="37"/>
      <c r="C5" s="38"/>
      <c r="D5" s="18"/>
      <c r="E5" s="39" t="s">
        <v>44</v>
      </c>
      <c r="F5" s="40"/>
      <c r="G5" s="40"/>
      <c r="H5" s="39" t="s">
        <v>44</v>
      </c>
      <c r="I5" s="40"/>
      <c r="J5" s="40"/>
      <c r="K5" s="39" t="s">
        <v>44</v>
      </c>
      <c r="L5" s="40"/>
      <c r="M5" s="40"/>
      <c r="N5" s="39" t="s">
        <v>44</v>
      </c>
      <c r="O5" s="40"/>
      <c r="P5" s="40"/>
      <c r="Q5" s="41" t="s">
        <v>0</v>
      </c>
    </row>
    <row r="6" spans="2:17" s="42" customFormat="1" ht="9.75" customHeight="1">
      <c r="B6" s="43" t="s">
        <v>43</v>
      </c>
      <c r="C6" s="44"/>
      <c r="D6" s="45"/>
      <c r="E6" s="3">
        <v>2415.86</v>
      </c>
      <c r="F6" s="46"/>
      <c r="G6" s="46"/>
      <c r="H6" s="3">
        <v>2415.86</v>
      </c>
      <c r="I6" s="46"/>
      <c r="J6" s="46"/>
      <c r="K6" s="3">
        <v>2415.86</v>
      </c>
      <c r="L6" s="47"/>
      <c r="M6" s="47"/>
      <c r="N6" s="3">
        <v>1459.98</v>
      </c>
      <c r="O6" s="47"/>
      <c r="P6" s="47"/>
      <c r="Q6" s="69">
        <v>60.4</v>
      </c>
    </row>
    <row r="7" spans="2:17" s="42" customFormat="1" ht="4.5" customHeight="1">
      <c r="B7" s="43"/>
      <c r="C7" s="44"/>
      <c r="D7" s="45"/>
      <c r="E7" s="3"/>
      <c r="F7" s="46"/>
      <c r="G7" s="46"/>
      <c r="H7" s="3"/>
      <c r="I7" s="46"/>
      <c r="J7" s="46"/>
      <c r="K7" s="3"/>
      <c r="L7" s="47"/>
      <c r="M7" s="47"/>
      <c r="N7" s="3"/>
      <c r="O7" s="47"/>
      <c r="P7" s="47"/>
      <c r="Q7" s="70"/>
    </row>
    <row r="8" spans="2:23" ht="9.75" customHeight="1">
      <c r="B8" s="37" t="s">
        <v>1</v>
      </c>
      <c r="C8" s="38"/>
      <c r="D8" s="18"/>
      <c r="E8" s="4">
        <v>437.38</v>
      </c>
      <c r="F8" s="48"/>
      <c r="G8" s="48"/>
      <c r="H8" s="4">
        <v>437.38</v>
      </c>
      <c r="I8" s="48"/>
      <c r="J8" s="48"/>
      <c r="K8" s="4">
        <v>437.38</v>
      </c>
      <c r="L8" s="40"/>
      <c r="M8" s="40"/>
      <c r="N8" s="4">
        <v>398.96</v>
      </c>
      <c r="O8" s="40"/>
      <c r="P8" s="47"/>
      <c r="Q8" s="71">
        <v>91.15414513695185</v>
      </c>
      <c r="V8" s="79"/>
      <c r="W8" s="80"/>
    </row>
    <row r="9" spans="2:23" ht="9.75">
      <c r="B9" s="37" t="s">
        <v>2</v>
      </c>
      <c r="C9" s="38"/>
      <c r="D9" s="18"/>
      <c r="E9" s="4">
        <v>142.7</v>
      </c>
      <c r="F9" s="48"/>
      <c r="G9" s="48"/>
      <c r="H9" s="4">
        <v>142.7</v>
      </c>
      <c r="I9" s="48"/>
      <c r="J9" s="48"/>
      <c r="K9" s="4">
        <v>142.7</v>
      </c>
      <c r="L9" s="40"/>
      <c r="M9" s="40"/>
      <c r="N9" s="4">
        <v>134.9</v>
      </c>
      <c r="O9" s="40"/>
      <c r="P9" s="47"/>
      <c r="Q9" s="71">
        <v>94.4709180098108</v>
      </c>
      <c r="V9" s="79"/>
      <c r="W9" s="80"/>
    </row>
    <row r="10" spans="2:23" ht="9.75">
      <c r="B10" s="37" t="s">
        <v>11</v>
      </c>
      <c r="C10" s="38"/>
      <c r="D10" s="18"/>
      <c r="E10" s="4">
        <v>328.84</v>
      </c>
      <c r="F10" s="48"/>
      <c r="G10" s="48"/>
      <c r="H10" s="4">
        <v>328.83</v>
      </c>
      <c r="I10" s="48"/>
      <c r="J10" s="48"/>
      <c r="K10" s="4">
        <v>328.83</v>
      </c>
      <c r="L10" s="40"/>
      <c r="M10" s="40"/>
      <c r="N10" s="4">
        <v>139.19</v>
      </c>
      <c r="O10" s="40"/>
      <c r="P10" s="47"/>
      <c r="Q10" s="71">
        <v>42.272837854275636</v>
      </c>
      <c r="V10" s="79"/>
      <c r="W10" s="80"/>
    </row>
    <row r="11" spans="2:23" ht="9.75">
      <c r="B11" s="37" t="s">
        <v>3</v>
      </c>
      <c r="C11" s="38"/>
      <c r="D11" s="18"/>
      <c r="E11" s="4">
        <v>100.7</v>
      </c>
      <c r="F11" s="48"/>
      <c r="G11" s="48"/>
      <c r="H11" s="4">
        <v>100.71</v>
      </c>
      <c r="I11" s="48"/>
      <c r="J11" s="48"/>
      <c r="K11" s="4">
        <v>100.71</v>
      </c>
      <c r="L11" s="40"/>
      <c r="M11" s="40"/>
      <c r="N11" s="4">
        <v>70.09</v>
      </c>
      <c r="O11" s="40"/>
      <c r="P11" s="47"/>
      <c r="Q11" s="71">
        <v>69.6</v>
      </c>
      <c r="V11" s="79"/>
      <c r="W11" s="80"/>
    </row>
    <row r="12" spans="2:23" ht="9.75">
      <c r="B12" s="37" t="s">
        <v>4</v>
      </c>
      <c r="C12" s="38"/>
      <c r="D12" s="18"/>
      <c r="E12" s="5" t="s">
        <v>5</v>
      </c>
      <c r="F12" s="48"/>
      <c r="G12" s="48"/>
      <c r="H12" s="5" t="s">
        <v>5</v>
      </c>
      <c r="I12" s="48"/>
      <c r="J12" s="48"/>
      <c r="K12" s="5" t="s">
        <v>5</v>
      </c>
      <c r="L12" s="40"/>
      <c r="M12" s="40"/>
      <c r="N12" s="4">
        <v>62.88</v>
      </c>
      <c r="O12" s="40"/>
      <c r="P12" s="47"/>
      <c r="Q12" s="71">
        <v>92.7</v>
      </c>
      <c r="W12" s="80"/>
    </row>
    <row r="13" spans="2:23" ht="4.5" customHeight="1">
      <c r="B13" s="37"/>
      <c r="C13" s="38"/>
      <c r="D13" s="18"/>
      <c r="E13" s="5"/>
      <c r="F13" s="48"/>
      <c r="G13" s="48"/>
      <c r="H13" s="5"/>
      <c r="I13" s="48"/>
      <c r="J13" s="48"/>
      <c r="K13" s="5"/>
      <c r="L13" s="40"/>
      <c r="M13" s="40"/>
      <c r="N13" s="4"/>
      <c r="O13" s="40"/>
      <c r="P13" s="47"/>
      <c r="Q13" s="71"/>
      <c r="W13" s="80"/>
    </row>
    <row r="14" spans="2:23" ht="9.75">
      <c r="B14" s="37" t="s">
        <v>6</v>
      </c>
      <c r="C14" s="38"/>
      <c r="D14" s="18"/>
      <c r="E14" s="4">
        <v>39.6</v>
      </c>
      <c r="F14" s="48"/>
      <c r="G14" s="48"/>
      <c r="H14" s="4">
        <v>39.6</v>
      </c>
      <c r="I14" s="48"/>
      <c r="J14" s="48"/>
      <c r="K14" s="4">
        <v>39.6</v>
      </c>
      <c r="L14" s="40"/>
      <c r="M14" s="40"/>
      <c r="N14" s="4">
        <v>26.74</v>
      </c>
      <c r="O14" s="40"/>
      <c r="P14" s="47"/>
      <c r="Q14" s="71">
        <v>67.5</v>
      </c>
      <c r="V14" s="79"/>
      <c r="W14" s="80"/>
    </row>
    <row r="15" spans="2:23" ht="9.75">
      <c r="B15" s="37" t="s">
        <v>7</v>
      </c>
      <c r="C15" s="38"/>
      <c r="D15" s="18"/>
      <c r="E15" s="4">
        <v>69.51</v>
      </c>
      <c r="F15" s="48"/>
      <c r="G15" s="48"/>
      <c r="H15" s="4">
        <v>69.51</v>
      </c>
      <c r="I15" s="48"/>
      <c r="J15" s="48"/>
      <c r="K15" s="4">
        <v>69.51</v>
      </c>
      <c r="L15" s="40"/>
      <c r="M15" s="40"/>
      <c r="N15" s="4">
        <v>63.58</v>
      </c>
      <c r="O15" s="40"/>
      <c r="P15" s="47"/>
      <c r="Q15" s="71">
        <v>91.5</v>
      </c>
      <c r="V15" s="79"/>
      <c r="W15" s="80"/>
    </row>
    <row r="16" spans="2:23" ht="9.75">
      <c r="B16" s="37" t="s">
        <v>8</v>
      </c>
      <c r="C16" s="38"/>
      <c r="D16" s="18"/>
      <c r="E16" s="4">
        <v>114.09</v>
      </c>
      <c r="F16" s="48"/>
      <c r="G16" s="48"/>
      <c r="H16" s="4">
        <v>114.09</v>
      </c>
      <c r="I16" s="48"/>
      <c r="J16" s="48"/>
      <c r="K16" s="4">
        <v>114.09</v>
      </c>
      <c r="L16" s="40"/>
      <c r="M16" s="40"/>
      <c r="N16" s="4">
        <v>71.48</v>
      </c>
      <c r="O16" s="40"/>
      <c r="P16" s="47"/>
      <c r="Q16" s="71">
        <v>62.7</v>
      </c>
      <c r="V16" s="79"/>
      <c r="W16" s="80"/>
    </row>
    <row r="17" spans="2:23" ht="10.5" customHeight="1">
      <c r="B17" s="37" t="s">
        <v>9</v>
      </c>
      <c r="C17" s="38"/>
      <c r="D17" s="18"/>
      <c r="E17" s="4" t="s">
        <v>5</v>
      </c>
      <c r="F17" s="48"/>
      <c r="G17" s="48"/>
      <c r="H17" s="4" t="s">
        <v>5</v>
      </c>
      <c r="I17" s="48"/>
      <c r="J17" s="48"/>
      <c r="K17" s="4" t="s">
        <v>5</v>
      </c>
      <c r="L17" s="40"/>
      <c r="M17" s="40"/>
      <c r="N17" s="4">
        <v>32.71</v>
      </c>
      <c r="O17" s="40"/>
      <c r="P17" s="47"/>
      <c r="Q17" s="71">
        <v>91.6</v>
      </c>
      <c r="W17" s="80"/>
    </row>
    <row r="18" spans="2:23" ht="9.75">
      <c r="B18" s="37" t="s">
        <v>10</v>
      </c>
      <c r="C18" s="38"/>
      <c r="D18" s="18"/>
      <c r="E18" s="4">
        <v>17.34</v>
      </c>
      <c r="F18" s="48"/>
      <c r="G18" s="48"/>
      <c r="H18" s="4">
        <v>17.34</v>
      </c>
      <c r="I18" s="48"/>
      <c r="J18" s="48"/>
      <c r="K18" s="4">
        <v>17.34</v>
      </c>
      <c r="L18" s="40"/>
      <c r="M18" s="40"/>
      <c r="N18" s="4">
        <v>8.39</v>
      </c>
      <c r="O18" s="40"/>
      <c r="P18" s="47"/>
      <c r="Q18" s="71">
        <v>48.4</v>
      </c>
      <c r="V18" s="79"/>
      <c r="W18" s="80"/>
    </row>
    <row r="19" spans="2:23" ht="4.5" customHeight="1">
      <c r="B19" s="37"/>
      <c r="C19" s="38"/>
      <c r="D19" s="18"/>
      <c r="E19" s="4"/>
      <c r="F19" s="48"/>
      <c r="G19" s="48"/>
      <c r="H19" s="4"/>
      <c r="I19" s="48"/>
      <c r="J19" s="48"/>
      <c r="K19" s="4"/>
      <c r="L19" s="40"/>
      <c r="M19" s="40"/>
      <c r="N19" s="4"/>
      <c r="O19" s="40"/>
      <c r="P19" s="47"/>
      <c r="Q19" s="71"/>
      <c r="W19" s="80"/>
    </row>
    <row r="20" spans="2:23" ht="9.75">
      <c r="B20" s="37" t="s">
        <v>12</v>
      </c>
      <c r="C20" s="38"/>
      <c r="D20" s="18"/>
      <c r="E20" s="4">
        <v>32.28</v>
      </c>
      <c r="F20" s="48"/>
      <c r="G20" s="48"/>
      <c r="H20" s="4">
        <v>32.28</v>
      </c>
      <c r="I20" s="48"/>
      <c r="J20" s="48"/>
      <c r="K20" s="4">
        <v>32.28</v>
      </c>
      <c r="L20" s="40"/>
      <c r="M20" s="40"/>
      <c r="N20" s="4">
        <v>26.07</v>
      </c>
      <c r="O20" s="40"/>
      <c r="P20" s="47"/>
      <c r="Q20" s="71">
        <v>80.8</v>
      </c>
      <c r="V20" s="79"/>
      <c r="W20" s="80"/>
    </row>
    <row r="21" spans="2:23" ht="9.75">
      <c r="B21" s="37" t="s">
        <v>13</v>
      </c>
      <c r="C21" s="38"/>
      <c r="D21" s="18"/>
      <c r="E21" s="4">
        <v>103.61</v>
      </c>
      <c r="F21" s="48"/>
      <c r="G21" s="48"/>
      <c r="H21" s="4">
        <v>103.61</v>
      </c>
      <c r="I21" s="48"/>
      <c r="J21" s="48"/>
      <c r="K21" s="4">
        <v>103.61</v>
      </c>
      <c r="L21" s="40"/>
      <c r="M21" s="40"/>
      <c r="N21" s="4">
        <v>49.09</v>
      </c>
      <c r="O21" s="40"/>
      <c r="P21" s="47"/>
      <c r="Q21" s="71">
        <v>47.4</v>
      </c>
      <c r="V21" s="79"/>
      <c r="W21" s="80"/>
    </row>
    <row r="22" spans="2:23" ht="9.75">
      <c r="B22" s="37" t="s">
        <v>14</v>
      </c>
      <c r="C22" s="38"/>
      <c r="D22" s="18"/>
      <c r="E22" s="4">
        <v>93.83</v>
      </c>
      <c r="F22" s="48"/>
      <c r="G22" s="48"/>
      <c r="H22" s="4">
        <v>93.83</v>
      </c>
      <c r="I22" s="48"/>
      <c r="J22" s="48"/>
      <c r="K22" s="4">
        <v>93.83</v>
      </c>
      <c r="L22" s="40"/>
      <c r="M22" s="40"/>
      <c r="N22" s="4">
        <v>67.39</v>
      </c>
      <c r="O22" s="40"/>
      <c r="P22" s="47"/>
      <c r="Q22" s="71">
        <v>71.8</v>
      </c>
      <c r="V22" s="79"/>
      <c r="W22" s="80"/>
    </row>
    <row r="23" spans="2:23" ht="9.75">
      <c r="B23" s="37" t="s">
        <v>15</v>
      </c>
      <c r="C23" s="38"/>
      <c r="D23" s="18"/>
      <c r="E23" s="4">
        <v>27.06</v>
      </c>
      <c r="F23" s="48"/>
      <c r="G23" s="48"/>
      <c r="H23" s="4">
        <v>27.06</v>
      </c>
      <c r="I23" s="48"/>
      <c r="J23" s="48"/>
      <c r="K23" s="4">
        <v>27.06</v>
      </c>
      <c r="L23" s="40"/>
      <c r="M23" s="40"/>
      <c r="N23" s="4">
        <v>25.45</v>
      </c>
      <c r="O23" s="40"/>
      <c r="P23" s="47"/>
      <c r="Q23" s="71">
        <v>94.1</v>
      </c>
      <c r="V23" s="79"/>
      <c r="W23" s="80"/>
    </row>
    <row r="24" spans="2:23" ht="9.75">
      <c r="B24" s="37" t="s">
        <v>16</v>
      </c>
      <c r="C24" s="38"/>
      <c r="D24" s="18"/>
      <c r="E24" s="4">
        <v>55.52</v>
      </c>
      <c r="F24" s="48"/>
      <c r="G24" s="48"/>
      <c r="H24" s="4">
        <v>55.52</v>
      </c>
      <c r="I24" s="48"/>
      <c r="J24" s="48"/>
      <c r="K24" s="4">
        <v>55.52</v>
      </c>
      <c r="L24" s="40"/>
      <c r="M24" s="40"/>
      <c r="N24" s="4">
        <v>34.8</v>
      </c>
      <c r="O24" s="40"/>
      <c r="P24" s="47"/>
      <c r="Q24" s="71">
        <v>62.7</v>
      </c>
      <c r="V24" s="79"/>
      <c r="W24" s="80"/>
    </row>
    <row r="25" spans="2:23" ht="4.5" customHeight="1">
      <c r="B25" s="37"/>
      <c r="C25" s="38"/>
      <c r="D25" s="18"/>
      <c r="E25" s="4"/>
      <c r="F25" s="48"/>
      <c r="G25" s="48"/>
      <c r="H25" s="4"/>
      <c r="I25" s="48"/>
      <c r="J25" s="48"/>
      <c r="K25" s="4"/>
      <c r="L25" s="40"/>
      <c r="M25" s="40"/>
      <c r="N25" s="4"/>
      <c r="O25" s="40"/>
      <c r="P25" s="47"/>
      <c r="Q25" s="71"/>
      <c r="W25" s="80"/>
    </row>
    <row r="26" spans="2:23" ht="9.75">
      <c r="B26" s="37" t="s">
        <v>17</v>
      </c>
      <c r="C26" s="38"/>
      <c r="D26" s="18"/>
      <c r="E26" s="4">
        <v>26.48</v>
      </c>
      <c r="F26" s="48"/>
      <c r="G26" s="48"/>
      <c r="H26" s="4">
        <v>26.48</v>
      </c>
      <c r="I26" s="48"/>
      <c r="J26" s="48"/>
      <c r="K26" s="4">
        <v>26.48</v>
      </c>
      <c r="L26" s="40"/>
      <c r="M26" s="40"/>
      <c r="N26" s="4">
        <v>25.7</v>
      </c>
      <c r="O26" s="40"/>
      <c r="P26" s="47"/>
      <c r="Q26" s="71">
        <v>97.05438066465256</v>
      </c>
      <c r="V26" s="79"/>
      <c r="W26" s="80"/>
    </row>
    <row r="27" spans="2:23" ht="9.75">
      <c r="B27" s="37" t="s">
        <v>18</v>
      </c>
      <c r="C27" s="38"/>
      <c r="D27" s="18"/>
      <c r="E27" s="4">
        <v>17.58</v>
      </c>
      <c r="F27" s="48"/>
      <c r="G27" s="48"/>
      <c r="H27" s="4">
        <v>17.58</v>
      </c>
      <c r="I27" s="48"/>
      <c r="J27" s="48"/>
      <c r="K27" s="4">
        <v>17.58</v>
      </c>
      <c r="L27" s="40"/>
      <c r="M27" s="40"/>
      <c r="N27" s="4">
        <v>16.63</v>
      </c>
      <c r="O27" s="40"/>
      <c r="P27" s="47"/>
      <c r="Q27" s="71">
        <v>94.6</v>
      </c>
      <c r="V27" s="79"/>
      <c r="W27" s="80"/>
    </row>
    <row r="28" spans="2:23" ht="9.75">
      <c r="B28" s="37" t="s">
        <v>19</v>
      </c>
      <c r="C28" s="38"/>
      <c r="D28" s="18"/>
      <c r="E28" s="4">
        <v>76.93</v>
      </c>
      <c r="F28" s="48"/>
      <c r="G28" s="48"/>
      <c r="H28" s="4">
        <v>76.93</v>
      </c>
      <c r="I28" s="48"/>
      <c r="J28" s="48"/>
      <c r="K28" s="4">
        <v>76.93</v>
      </c>
      <c r="L28" s="40"/>
      <c r="M28" s="40"/>
      <c r="N28" s="4">
        <v>24.84</v>
      </c>
      <c r="O28" s="40"/>
      <c r="P28" s="47"/>
      <c r="Q28" s="71">
        <v>32.3</v>
      </c>
      <c r="V28" s="79"/>
      <c r="W28" s="80"/>
    </row>
    <row r="29" spans="2:23" ht="9.75">
      <c r="B29" s="37" t="s">
        <v>20</v>
      </c>
      <c r="C29" s="38"/>
      <c r="D29" s="18"/>
      <c r="E29" s="4">
        <v>22.28</v>
      </c>
      <c r="F29" s="48"/>
      <c r="G29" s="48"/>
      <c r="H29" s="4">
        <v>22.28</v>
      </c>
      <c r="I29" s="48"/>
      <c r="J29" s="48"/>
      <c r="K29" s="4">
        <v>22.28</v>
      </c>
      <c r="L29" s="40"/>
      <c r="M29" s="40"/>
      <c r="N29" s="4">
        <v>20.31</v>
      </c>
      <c r="O29" s="40"/>
      <c r="P29" s="47"/>
      <c r="Q29" s="71">
        <v>91.2</v>
      </c>
      <c r="V29" s="79"/>
      <c r="W29" s="80"/>
    </row>
    <row r="30" spans="2:23" ht="4.5" customHeight="1">
      <c r="B30" s="37"/>
      <c r="C30" s="38"/>
      <c r="D30" s="18"/>
      <c r="E30" s="4"/>
      <c r="F30" s="48"/>
      <c r="G30" s="48"/>
      <c r="H30" s="4"/>
      <c r="I30" s="48"/>
      <c r="J30" s="48"/>
      <c r="K30" s="4"/>
      <c r="L30" s="40"/>
      <c r="M30" s="40"/>
      <c r="N30" s="4"/>
      <c r="O30" s="40"/>
      <c r="P30" s="47"/>
      <c r="Q30" s="71"/>
      <c r="W30" s="80"/>
    </row>
    <row r="31" spans="2:23" ht="9.75">
      <c r="B31" s="37" t="s">
        <v>21</v>
      </c>
      <c r="C31" s="38"/>
      <c r="D31" s="18"/>
      <c r="E31" s="4">
        <v>17.06</v>
      </c>
      <c r="F31" s="48"/>
      <c r="G31" s="48"/>
      <c r="H31" s="4">
        <v>17.06</v>
      </c>
      <c r="I31" s="48"/>
      <c r="J31" s="48"/>
      <c r="K31" s="4">
        <v>17.06</v>
      </c>
      <c r="L31" s="40"/>
      <c r="M31" s="40"/>
      <c r="N31" s="4">
        <v>8.32</v>
      </c>
      <c r="O31" s="40"/>
      <c r="P31" s="47"/>
      <c r="Q31" s="71">
        <v>48.8</v>
      </c>
      <c r="V31" s="79"/>
      <c r="W31" s="80"/>
    </row>
    <row r="32" spans="2:23" ht="9.75">
      <c r="B32" s="37" t="s">
        <v>22</v>
      </c>
      <c r="C32" s="38"/>
      <c r="D32" s="18"/>
      <c r="E32" s="4">
        <v>13.42</v>
      </c>
      <c r="F32" s="48"/>
      <c r="G32" s="48"/>
      <c r="H32" s="4">
        <v>13.42</v>
      </c>
      <c r="I32" s="48"/>
      <c r="J32" s="48"/>
      <c r="K32" s="4">
        <v>13.42</v>
      </c>
      <c r="L32" s="40"/>
      <c r="M32" s="40"/>
      <c r="N32" s="4">
        <v>13.17</v>
      </c>
      <c r="O32" s="40"/>
      <c r="P32" s="47"/>
      <c r="Q32" s="71">
        <v>98.06259314456037</v>
      </c>
      <c r="V32" s="79"/>
      <c r="W32" s="80"/>
    </row>
    <row r="33" spans="2:23" ht="9.75">
      <c r="B33" s="37" t="s">
        <v>23</v>
      </c>
      <c r="C33" s="38"/>
      <c r="D33" s="18"/>
      <c r="E33" s="5" t="s">
        <v>5</v>
      </c>
      <c r="F33" s="48"/>
      <c r="G33" s="48"/>
      <c r="H33" s="5" t="s">
        <v>5</v>
      </c>
      <c r="I33" s="48"/>
      <c r="J33" s="48"/>
      <c r="K33" s="5" t="s">
        <v>5</v>
      </c>
      <c r="L33" s="40"/>
      <c r="M33" s="40"/>
      <c r="N33" s="4">
        <v>11.9</v>
      </c>
      <c r="O33" s="40"/>
      <c r="P33" s="47"/>
      <c r="Q33" s="71">
        <v>69.3</v>
      </c>
      <c r="W33" s="80"/>
    </row>
    <row r="34" spans="2:23" ht="9.75">
      <c r="B34" s="37" t="s">
        <v>34</v>
      </c>
      <c r="C34" s="38"/>
      <c r="D34" s="18"/>
      <c r="E34" s="4">
        <v>9.08</v>
      </c>
      <c r="F34" s="48"/>
      <c r="G34" s="48"/>
      <c r="H34" s="4">
        <v>9.08</v>
      </c>
      <c r="I34" s="48"/>
      <c r="J34" s="48"/>
      <c r="K34" s="4">
        <v>9.08</v>
      </c>
      <c r="L34" s="40"/>
      <c r="M34" s="40"/>
      <c r="N34" s="4">
        <v>7.35</v>
      </c>
      <c r="O34" s="40"/>
      <c r="P34" s="47"/>
      <c r="Q34" s="71">
        <v>80.9</v>
      </c>
      <c r="V34" s="79"/>
      <c r="W34" s="80"/>
    </row>
    <row r="35" spans="2:23" ht="4.5" customHeight="1">
      <c r="B35" s="37"/>
      <c r="C35" s="38"/>
      <c r="D35" s="18"/>
      <c r="E35" s="4"/>
      <c r="F35" s="48"/>
      <c r="G35" s="48"/>
      <c r="H35" s="4"/>
      <c r="I35" s="48"/>
      <c r="J35" s="48"/>
      <c r="K35" s="4"/>
      <c r="L35" s="40"/>
      <c r="M35" s="40"/>
      <c r="N35" s="4"/>
      <c r="O35" s="40"/>
      <c r="P35" s="47"/>
      <c r="Q35" s="71"/>
      <c r="W35" s="80"/>
    </row>
    <row r="36" spans="2:23" ht="9.75">
      <c r="B36" s="37" t="s">
        <v>24</v>
      </c>
      <c r="C36" s="38"/>
      <c r="D36" s="18"/>
      <c r="E36" s="4">
        <v>20.02</v>
      </c>
      <c r="F36" s="48"/>
      <c r="G36" s="48"/>
      <c r="H36" s="4">
        <v>20.02</v>
      </c>
      <c r="I36" s="48"/>
      <c r="J36" s="48"/>
      <c r="K36" s="4">
        <v>20.02</v>
      </c>
      <c r="L36" s="40"/>
      <c r="M36" s="40"/>
      <c r="N36" s="4">
        <v>13.45</v>
      </c>
      <c r="O36" s="40"/>
      <c r="P36" s="47"/>
      <c r="Q36" s="71">
        <v>67.2</v>
      </c>
      <c r="V36" s="79"/>
      <c r="W36" s="80"/>
    </row>
    <row r="37" spans="2:23" ht="9.75">
      <c r="B37" s="37" t="s">
        <v>25</v>
      </c>
      <c r="C37" s="38"/>
      <c r="D37" s="18"/>
      <c r="E37" s="4">
        <v>14.41</v>
      </c>
      <c r="F37" s="48"/>
      <c r="G37" s="48"/>
      <c r="H37" s="4">
        <v>14.41</v>
      </c>
      <c r="I37" s="48"/>
      <c r="J37" s="48"/>
      <c r="K37" s="4">
        <v>14.41</v>
      </c>
      <c r="L37" s="40"/>
      <c r="M37" s="40"/>
      <c r="N37" s="4">
        <v>11</v>
      </c>
      <c r="O37" s="40"/>
      <c r="P37" s="47"/>
      <c r="Q37" s="71">
        <v>76.3</v>
      </c>
      <c r="V37" s="79"/>
      <c r="W37" s="80"/>
    </row>
    <row r="38" spans="2:23" ht="9.75">
      <c r="B38" s="37" t="s">
        <v>26</v>
      </c>
      <c r="C38" s="38"/>
      <c r="D38" s="18"/>
      <c r="E38" s="4">
        <v>37.75</v>
      </c>
      <c r="F38" s="48"/>
      <c r="G38" s="48"/>
      <c r="H38" s="4">
        <v>37.75</v>
      </c>
      <c r="I38" s="48"/>
      <c r="J38" s="48"/>
      <c r="K38" s="4">
        <v>37.75</v>
      </c>
      <c r="L38" s="40"/>
      <c r="M38" s="40"/>
      <c r="N38" s="4">
        <v>9.32</v>
      </c>
      <c r="O38" s="40"/>
      <c r="P38" s="47"/>
      <c r="Q38" s="71">
        <v>24.7</v>
      </c>
      <c r="V38" s="79"/>
      <c r="W38" s="80"/>
    </row>
    <row r="39" spans="2:23" ht="9.75">
      <c r="B39" s="37" t="s">
        <v>27</v>
      </c>
      <c r="C39" s="38"/>
      <c r="D39" s="18"/>
      <c r="E39" s="4">
        <v>224.7</v>
      </c>
      <c r="F39" s="48"/>
      <c r="G39" s="48"/>
      <c r="H39" s="4">
        <v>224.7</v>
      </c>
      <c r="I39" s="48"/>
      <c r="J39" s="48"/>
      <c r="K39" s="4">
        <v>224.7</v>
      </c>
      <c r="L39" s="40"/>
      <c r="M39" s="40"/>
      <c r="N39" s="4">
        <v>22.46</v>
      </c>
      <c r="O39" s="40"/>
      <c r="P39" s="47"/>
      <c r="Q39" s="71">
        <v>10</v>
      </c>
      <c r="V39" s="79"/>
      <c r="W39" s="80"/>
    </row>
    <row r="40" spans="2:23" ht="9.75">
      <c r="B40" s="37" t="s">
        <v>28</v>
      </c>
      <c r="C40" s="38"/>
      <c r="D40" s="18"/>
      <c r="E40" s="4">
        <v>6.56</v>
      </c>
      <c r="F40" s="48"/>
      <c r="G40" s="48"/>
      <c r="H40" s="4">
        <v>6.56</v>
      </c>
      <c r="I40" s="48"/>
      <c r="J40" s="48"/>
      <c r="K40" s="4">
        <v>6.56</v>
      </c>
      <c r="L40" s="40"/>
      <c r="M40" s="40"/>
      <c r="N40" s="4">
        <v>6.56</v>
      </c>
      <c r="O40" s="40"/>
      <c r="P40" s="47"/>
      <c r="Q40" s="71">
        <v>100</v>
      </c>
      <c r="V40" s="79"/>
      <c r="W40" s="80"/>
    </row>
    <row r="41" spans="2:23" ht="4.5" customHeight="1">
      <c r="B41" s="37"/>
      <c r="C41" s="38"/>
      <c r="D41" s="18"/>
      <c r="E41" s="4"/>
      <c r="F41" s="48"/>
      <c r="G41" s="48"/>
      <c r="H41" s="4"/>
      <c r="I41" s="48"/>
      <c r="J41" s="48"/>
      <c r="K41" s="4"/>
      <c r="L41" s="40"/>
      <c r="M41" s="40"/>
      <c r="N41" s="4"/>
      <c r="O41" s="40"/>
      <c r="P41" s="47"/>
      <c r="Q41" s="71"/>
      <c r="W41" s="80"/>
    </row>
    <row r="42" spans="2:23" ht="9.75">
      <c r="B42" s="37" t="s">
        <v>29</v>
      </c>
      <c r="C42" s="38"/>
      <c r="D42" s="18"/>
      <c r="E42" s="4">
        <v>92.82</v>
      </c>
      <c r="F42" s="48"/>
      <c r="G42" s="48"/>
      <c r="H42" s="4">
        <v>92.82</v>
      </c>
      <c r="I42" s="48"/>
      <c r="J42" s="48"/>
      <c r="K42" s="4">
        <v>92.82</v>
      </c>
      <c r="L42" s="40"/>
      <c r="M42" s="40"/>
      <c r="N42" s="4">
        <v>16.48</v>
      </c>
      <c r="O42" s="40"/>
      <c r="P42" s="47"/>
      <c r="Q42" s="71">
        <v>17.8</v>
      </c>
      <c r="V42" s="79"/>
      <c r="W42" s="80"/>
    </row>
    <row r="43" spans="2:23" ht="9.75">
      <c r="B43" s="37" t="s">
        <v>30</v>
      </c>
      <c r="C43" s="38"/>
      <c r="D43" s="18"/>
      <c r="E43" s="4">
        <v>7.02</v>
      </c>
      <c r="F43" s="48"/>
      <c r="G43" s="48"/>
      <c r="H43" s="4">
        <v>7.02</v>
      </c>
      <c r="I43" s="48"/>
      <c r="J43" s="48"/>
      <c r="K43" s="4">
        <v>7.02</v>
      </c>
      <c r="L43" s="40"/>
      <c r="M43" s="40"/>
      <c r="N43" s="4">
        <v>3.52</v>
      </c>
      <c r="O43" s="40"/>
      <c r="P43" s="47"/>
      <c r="Q43" s="71">
        <v>50.1</v>
      </c>
      <c r="V43" s="79"/>
      <c r="W43" s="80"/>
    </row>
    <row r="44" spans="2:23" ht="9.75">
      <c r="B44" s="37" t="s">
        <v>31</v>
      </c>
      <c r="C44" s="38"/>
      <c r="D44" s="18"/>
      <c r="E44" s="4">
        <v>40.99</v>
      </c>
      <c r="F44" s="48"/>
      <c r="G44" s="48"/>
      <c r="H44" s="4">
        <v>40.99</v>
      </c>
      <c r="I44" s="48"/>
      <c r="J44" s="48"/>
      <c r="K44" s="4">
        <v>40.99</v>
      </c>
      <c r="L44" s="40"/>
      <c r="M44" s="40"/>
      <c r="N44" s="4">
        <v>10.46</v>
      </c>
      <c r="O44" s="40"/>
      <c r="P44" s="47"/>
      <c r="Q44" s="71">
        <v>25.5</v>
      </c>
      <c r="V44" s="79"/>
      <c r="W44" s="80"/>
    </row>
    <row r="45" spans="2:23" ht="9.75">
      <c r="B45" s="37" t="s">
        <v>32</v>
      </c>
      <c r="C45" s="38"/>
      <c r="D45" s="18"/>
      <c r="E45" s="4">
        <v>34.29</v>
      </c>
      <c r="F45" s="48"/>
      <c r="G45" s="48"/>
      <c r="H45" s="4">
        <v>34.29</v>
      </c>
      <c r="I45" s="48"/>
      <c r="J45" s="48"/>
      <c r="K45" s="4">
        <v>34.29</v>
      </c>
      <c r="L45" s="40"/>
      <c r="M45" s="40"/>
      <c r="N45" s="4">
        <v>19.2</v>
      </c>
      <c r="O45" s="40"/>
      <c r="P45" s="47"/>
      <c r="Q45" s="71">
        <v>56</v>
      </c>
      <c r="V45" s="79"/>
      <c r="W45" s="80"/>
    </row>
    <row r="46" spans="2:23" ht="9.75">
      <c r="B46" s="37" t="s">
        <v>33</v>
      </c>
      <c r="C46" s="38"/>
      <c r="D46" s="18"/>
      <c r="E46" s="4">
        <v>71.29</v>
      </c>
      <c r="F46" s="48"/>
      <c r="G46" s="48"/>
      <c r="H46" s="4">
        <v>71.29</v>
      </c>
      <c r="I46" s="48"/>
      <c r="J46" s="48"/>
      <c r="K46" s="4">
        <v>71.29</v>
      </c>
      <c r="L46" s="40"/>
      <c r="M46" s="40"/>
      <c r="N46" s="4">
        <v>7.57</v>
      </c>
      <c r="O46" s="40"/>
      <c r="P46" s="47"/>
      <c r="Q46" s="71">
        <v>10.6</v>
      </c>
      <c r="V46" s="79"/>
      <c r="W46" s="80"/>
    </row>
    <row r="47" spans="1:17" ht="5.25" customHeight="1" thickBot="1">
      <c r="A47" s="49"/>
      <c r="B47" s="50"/>
      <c r="C47" s="51"/>
      <c r="D47" s="49"/>
      <c r="E47" s="1"/>
      <c r="F47" s="52"/>
      <c r="G47" s="52"/>
      <c r="H47" s="1"/>
      <c r="I47" s="52"/>
      <c r="J47" s="52"/>
      <c r="K47" s="1"/>
      <c r="L47" s="52"/>
      <c r="M47" s="52"/>
      <c r="N47" s="53"/>
      <c r="O47" s="52"/>
      <c r="P47" s="52"/>
      <c r="Q47" s="53"/>
    </row>
    <row r="48" ht="3" customHeight="1" thickTop="1"/>
    <row r="49" ht="0.75" customHeight="1"/>
    <row r="50" ht="0.75" customHeight="1"/>
    <row r="51" ht="0.75" customHeight="1"/>
  </sheetData>
  <sheetProtection/>
  <mergeCells count="3">
    <mergeCell ref="B2:B4"/>
    <mergeCell ref="E2:K3"/>
    <mergeCell ref="N2:Q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120" r:id="rId1"/>
  <headerFooter alignWithMargins="0">
    <oddHeader>&amp;R&amp;10&amp;F　土地利用面積（&amp;A）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Y35"/>
  <sheetViews>
    <sheetView zoomScale="120" zoomScaleNormal="120" zoomScalePageLayoutView="0" workbookViewId="0" topLeftCell="A1">
      <selection activeCell="L10" sqref="L10"/>
    </sheetView>
  </sheetViews>
  <sheetFormatPr defaultColWidth="9.140625" defaultRowHeight="12"/>
  <cols>
    <col min="1" max="1" width="2.140625" style="141" customWidth="1"/>
    <col min="2" max="2" width="3.140625" style="141" customWidth="1"/>
    <col min="3" max="3" width="1.8515625" style="187" customWidth="1"/>
    <col min="4" max="4" width="3.8515625" style="141" customWidth="1"/>
    <col min="5" max="5" width="9.421875" style="241" customWidth="1"/>
    <col min="6" max="6" width="2.00390625" style="189" customWidth="1"/>
    <col min="7" max="7" width="7.8515625" style="242" bestFit="1" customWidth="1"/>
    <col min="8" max="8" width="2.140625" style="141" customWidth="1"/>
    <col min="9" max="9" width="3.140625" style="141" customWidth="1"/>
    <col min="10" max="10" width="1.1484375" style="187" customWidth="1"/>
    <col min="11" max="11" width="3.7109375" style="141" customWidth="1"/>
    <col min="12" max="12" width="9.8515625" style="241" bestFit="1" customWidth="1"/>
    <col min="13" max="13" width="2.00390625" style="189" customWidth="1"/>
    <col min="14" max="14" width="7.8515625" style="242" bestFit="1" customWidth="1"/>
    <col min="15" max="15" width="2.7109375" style="141" customWidth="1"/>
    <col min="16" max="16" width="3.140625" style="141" customWidth="1"/>
    <col min="17" max="17" width="1.1484375" style="187" customWidth="1"/>
    <col min="18" max="18" width="3.7109375" style="141" customWidth="1"/>
    <col min="19" max="19" width="9.140625" style="241" customWidth="1"/>
    <col min="20" max="20" width="2.8515625" style="189" customWidth="1"/>
    <col min="21" max="21" width="7.8515625" style="242" bestFit="1" customWidth="1"/>
    <col min="22" max="22" width="0.9921875" style="155" customWidth="1"/>
    <col min="23" max="16384" width="9.28125" style="155" customWidth="1"/>
  </cols>
  <sheetData>
    <row r="1" s="193" customFormat="1" ht="4.5" customHeight="1" thickBot="1"/>
    <row r="2" spans="1:21" s="198" customFormat="1" ht="15" customHeight="1" thickTop="1">
      <c r="A2" s="196"/>
      <c r="B2" s="196"/>
      <c r="C2" s="196"/>
      <c r="D2" s="196" t="s">
        <v>167</v>
      </c>
      <c r="E2" s="196"/>
      <c r="F2" s="196" t="s">
        <v>79</v>
      </c>
      <c r="G2" s="196"/>
      <c r="H2" s="196"/>
      <c r="I2" s="196"/>
      <c r="J2" s="196"/>
      <c r="K2" s="196"/>
      <c r="L2" s="196"/>
      <c r="M2" s="196"/>
      <c r="N2" s="243"/>
      <c r="O2" s="412" t="s">
        <v>168</v>
      </c>
      <c r="P2" s="413"/>
      <c r="Q2" s="413"/>
      <c r="R2" s="413"/>
      <c r="S2" s="413"/>
      <c r="T2" s="413"/>
      <c r="U2" s="413"/>
    </row>
    <row r="3" spans="1:21" s="198" customFormat="1" ht="15" customHeight="1">
      <c r="A3" s="390" t="s">
        <v>169</v>
      </c>
      <c r="B3" s="390"/>
      <c r="C3" s="390"/>
      <c r="D3" s="390"/>
      <c r="E3" s="390"/>
      <c r="F3" s="390"/>
      <c r="G3" s="416"/>
      <c r="H3" s="389" t="s">
        <v>170</v>
      </c>
      <c r="I3" s="390"/>
      <c r="J3" s="390"/>
      <c r="K3" s="390"/>
      <c r="L3" s="390"/>
      <c r="M3" s="390"/>
      <c r="N3" s="416"/>
      <c r="O3" s="414"/>
      <c r="P3" s="415"/>
      <c r="Q3" s="415"/>
      <c r="R3" s="415"/>
      <c r="S3" s="415"/>
      <c r="T3" s="415"/>
      <c r="U3" s="415"/>
    </row>
    <row r="4" spans="1:21" s="198" customFormat="1" ht="15" customHeight="1">
      <c r="A4" s="392" t="s">
        <v>141</v>
      </c>
      <c r="B4" s="392"/>
      <c r="C4" s="392"/>
      <c r="D4" s="393"/>
      <c r="E4" s="397" t="s">
        <v>142</v>
      </c>
      <c r="F4" s="409" t="s">
        <v>143</v>
      </c>
      <c r="G4" s="409"/>
      <c r="H4" s="391" t="s">
        <v>141</v>
      </c>
      <c r="I4" s="392"/>
      <c r="J4" s="392"/>
      <c r="K4" s="393"/>
      <c r="L4" s="397" t="s">
        <v>142</v>
      </c>
      <c r="M4" s="409" t="s">
        <v>143</v>
      </c>
      <c r="N4" s="409"/>
      <c r="O4" s="391" t="s">
        <v>141</v>
      </c>
      <c r="P4" s="392"/>
      <c r="Q4" s="392"/>
      <c r="R4" s="393"/>
      <c r="S4" s="397" t="s">
        <v>142</v>
      </c>
      <c r="T4" s="409" t="s">
        <v>143</v>
      </c>
      <c r="U4" s="399"/>
    </row>
    <row r="5" spans="1:21" s="198" customFormat="1" ht="14.25" customHeight="1">
      <c r="A5" s="395"/>
      <c r="B5" s="395"/>
      <c r="C5" s="395"/>
      <c r="D5" s="396"/>
      <c r="E5" s="398"/>
      <c r="F5" s="410"/>
      <c r="G5" s="410"/>
      <c r="H5" s="394"/>
      <c r="I5" s="395"/>
      <c r="J5" s="395"/>
      <c r="K5" s="396"/>
      <c r="L5" s="398"/>
      <c r="M5" s="410"/>
      <c r="N5" s="410"/>
      <c r="O5" s="394"/>
      <c r="P5" s="395"/>
      <c r="Q5" s="395"/>
      <c r="R5" s="396"/>
      <c r="S5" s="398"/>
      <c r="T5" s="410"/>
      <c r="U5" s="401"/>
    </row>
    <row r="6" spans="3:21" s="202" customFormat="1" ht="9.75" customHeight="1">
      <c r="C6" s="207"/>
      <c r="E6" s="204" t="s">
        <v>111</v>
      </c>
      <c r="F6" s="205"/>
      <c r="G6" s="206" t="s">
        <v>0</v>
      </c>
      <c r="J6" s="207"/>
      <c r="L6" s="204" t="s">
        <v>111</v>
      </c>
      <c r="M6" s="205"/>
      <c r="N6" s="206" t="s">
        <v>0</v>
      </c>
      <c r="Q6" s="207"/>
      <c r="S6" s="204" t="s">
        <v>111</v>
      </c>
      <c r="T6" s="205"/>
      <c r="U6" s="206" t="s">
        <v>0</v>
      </c>
    </row>
    <row r="7" spans="1:25" s="146" customFormat="1" ht="9.75">
      <c r="A7" s="147" t="s">
        <v>145</v>
      </c>
      <c r="B7" s="147">
        <v>33</v>
      </c>
      <c r="C7" s="212" t="s">
        <v>146</v>
      </c>
      <c r="D7" s="147">
        <v>34</v>
      </c>
      <c r="E7" s="209">
        <v>150300</v>
      </c>
      <c r="F7" s="210"/>
      <c r="G7" s="211">
        <v>-0.6</v>
      </c>
      <c r="H7" s="147" t="s">
        <v>145</v>
      </c>
      <c r="I7" s="147">
        <v>22</v>
      </c>
      <c r="J7" s="212" t="s">
        <v>146</v>
      </c>
      <c r="K7" s="147">
        <v>23</v>
      </c>
      <c r="L7" s="209">
        <v>83700</v>
      </c>
      <c r="M7" s="210"/>
      <c r="N7" s="211">
        <v>-0.4</v>
      </c>
      <c r="O7" s="147" t="s">
        <v>145</v>
      </c>
      <c r="P7" s="147">
        <v>53</v>
      </c>
      <c r="Q7" s="212" t="s">
        <v>146</v>
      </c>
      <c r="R7" s="147">
        <v>54</v>
      </c>
      <c r="S7" s="209">
        <v>73300</v>
      </c>
      <c r="T7" s="210"/>
      <c r="U7" s="211">
        <v>-1.9</v>
      </c>
      <c r="W7" s="244"/>
      <c r="X7" s="417" t="s">
        <v>61</v>
      </c>
      <c r="Y7" s="417"/>
    </row>
    <row r="8" spans="1:25" s="146" customFormat="1" ht="3.75" customHeight="1">
      <c r="A8" s="214"/>
      <c r="B8" s="214"/>
      <c r="C8" s="219"/>
      <c r="D8" s="214"/>
      <c r="E8" s="220"/>
      <c r="F8" s="216"/>
      <c r="G8" s="223"/>
      <c r="H8" s="214"/>
      <c r="I8" s="214"/>
      <c r="J8" s="219"/>
      <c r="K8" s="214"/>
      <c r="L8" s="220"/>
      <c r="M8" s="216"/>
      <c r="N8" s="223"/>
      <c r="O8" s="214"/>
      <c r="P8" s="214"/>
      <c r="Q8" s="219"/>
      <c r="R8" s="214"/>
      <c r="S8" s="220"/>
      <c r="T8" s="216"/>
      <c r="U8" s="223"/>
      <c r="W8" s="244"/>
      <c r="X8" s="245"/>
      <c r="Y8" s="245"/>
    </row>
    <row r="9" spans="1:25" ht="11.25" customHeight="1">
      <c r="A9" s="224" t="s">
        <v>145</v>
      </c>
      <c r="B9" s="224">
        <v>30</v>
      </c>
      <c r="C9" s="246" t="s">
        <v>146</v>
      </c>
      <c r="D9" s="224">
        <v>31</v>
      </c>
      <c r="E9" s="225">
        <v>159200</v>
      </c>
      <c r="F9" s="210"/>
      <c r="G9" s="227">
        <v>-0.5</v>
      </c>
      <c r="H9" s="224" t="s">
        <v>145</v>
      </c>
      <c r="I9" s="224">
        <v>20</v>
      </c>
      <c r="J9" s="193" t="s">
        <v>146</v>
      </c>
      <c r="K9" s="224">
        <v>21</v>
      </c>
      <c r="L9" s="225">
        <v>87100</v>
      </c>
      <c r="M9" s="210"/>
      <c r="N9" s="227">
        <v>-0.4</v>
      </c>
      <c r="O9" s="224" t="s">
        <v>145</v>
      </c>
      <c r="P9" s="224">
        <v>46</v>
      </c>
      <c r="Q9" s="193" t="s">
        <v>146</v>
      </c>
      <c r="R9" s="224">
        <v>46</v>
      </c>
      <c r="S9" s="225">
        <v>77200</v>
      </c>
      <c r="T9" s="210"/>
      <c r="U9" s="227">
        <v>-1.7</v>
      </c>
      <c r="W9" s="247"/>
      <c r="X9" s="418" t="s">
        <v>147</v>
      </c>
      <c r="Y9" s="418"/>
    </row>
    <row r="10" spans="1:25" ht="11.25" customHeight="1">
      <c r="A10" s="224" t="s">
        <v>145</v>
      </c>
      <c r="B10" s="224">
        <v>3</v>
      </c>
      <c r="C10" s="246" t="s">
        <v>146</v>
      </c>
      <c r="D10" s="224">
        <v>3</v>
      </c>
      <c r="E10" s="225">
        <v>58100</v>
      </c>
      <c r="F10" s="210"/>
      <c r="G10" s="227">
        <v>-1.8</v>
      </c>
      <c r="H10" s="224" t="s">
        <v>145</v>
      </c>
      <c r="I10" s="224">
        <v>2</v>
      </c>
      <c r="J10" s="193" t="s">
        <v>146</v>
      </c>
      <c r="K10" s="224">
        <v>2</v>
      </c>
      <c r="L10" s="225">
        <v>47800</v>
      </c>
      <c r="M10" s="226"/>
      <c r="N10" s="227">
        <v>-1</v>
      </c>
      <c r="O10" s="224" t="s">
        <v>145</v>
      </c>
      <c r="P10" s="224">
        <v>7</v>
      </c>
      <c r="Q10" s="193" t="s">
        <v>146</v>
      </c>
      <c r="R10" s="224">
        <v>8</v>
      </c>
      <c r="S10" s="225">
        <v>51000</v>
      </c>
      <c r="T10" s="248"/>
      <c r="U10" s="227">
        <v>-3</v>
      </c>
      <c r="W10" s="247"/>
      <c r="X10" s="418" t="s">
        <v>148</v>
      </c>
      <c r="Y10" s="418"/>
    </row>
    <row r="11" spans="1:25" s="146" customFormat="1" ht="3.75" customHeight="1">
      <c r="A11" s="214"/>
      <c r="B11" s="214"/>
      <c r="C11" s="219"/>
      <c r="D11" s="214"/>
      <c r="E11" s="220"/>
      <c r="F11" s="216"/>
      <c r="G11" s="223"/>
      <c r="H11" s="214"/>
      <c r="I11" s="214"/>
      <c r="J11" s="219"/>
      <c r="K11" s="214"/>
      <c r="L11" s="220"/>
      <c r="M11" s="216"/>
      <c r="N11" s="223"/>
      <c r="O11" s="214"/>
      <c r="P11" s="214"/>
      <c r="Q11" s="219"/>
      <c r="R11" s="214"/>
      <c r="S11" s="220"/>
      <c r="T11" s="216"/>
      <c r="U11" s="223"/>
      <c r="W11" s="244"/>
      <c r="X11" s="245"/>
      <c r="Y11" s="245"/>
    </row>
    <row r="12" spans="1:25" ht="9.75" customHeight="1">
      <c r="A12" s="224" t="s">
        <v>145</v>
      </c>
      <c r="B12" s="224">
        <v>9</v>
      </c>
      <c r="C12" s="193" t="s">
        <v>146</v>
      </c>
      <c r="D12" s="224">
        <v>9</v>
      </c>
      <c r="E12" s="225">
        <v>186400</v>
      </c>
      <c r="F12" s="210"/>
      <c r="G12" s="227">
        <v>-0.2</v>
      </c>
      <c r="H12" s="224" t="s">
        <v>145</v>
      </c>
      <c r="I12" s="224">
        <v>6</v>
      </c>
      <c r="J12" s="193" t="s">
        <v>171</v>
      </c>
      <c r="K12" s="224">
        <v>6</v>
      </c>
      <c r="L12" s="225">
        <v>101000</v>
      </c>
      <c r="M12" s="210"/>
      <c r="N12" s="227">
        <v>-0.2</v>
      </c>
      <c r="O12" s="224" t="s">
        <v>145</v>
      </c>
      <c r="P12" s="224">
        <v>11</v>
      </c>
      <c r="Q12" s="193" t="s">
        <v>146</v>
      </c>
      <c r="R12" s="225">
        <v>11</v>
      </c>
      <c r="S12" s="225">
        <v>127100</v>
      </c>
      <c r="T12" s="210"/>
      <c r="U12" s="227">
        <v>-1</v>
      </c>
      <c r="W12" s="247"/>
      <c r="X12" s="419" t="s">
        <v>1</v>
      </c>
      <c r="Y12" s="419"/>
    </row>
    <row r="13" spans="1:25" ht="3.75" customHeight="1">
      <c r="A13" s="228"/>
      <c r="B13" s="228"/>
      <c r="C13" s="229"/>
      <c r="D13" s="228"/>
      <c r="E13" s="232"/>
      <c r="F13" s="226"/>
      <c r="G13" s="233"/>
      <c r="H13" s="228"/>
      <c r="I13" s="228"/>
      <c r="J13" s="229"/>
      <c r="K13" s="228"/>
      <c r="L13" s="232"/>
      <c r="M13" s="226"/>
      <c r="N13" s="233"/>
      <c r="O13" s="228"/>
      <c r="P13" s="232"/>
      <c r="Q13" s="229"/>
      <c r="R13" s="232"/>
      <c r="S13" s="232"/>
      <c r="T13" s="226"/>
      <c r="U13" s="233"/>
      <c r="W13" s="247"/>
      <c r="X13" s="249"/>
      <c r="Y13" s="249"/>
    </row>
    <row r="14" spans="1:25" ht="9.75">
      <c r="A14" s="224" t="s">
        <v>172</v>
      </c>
      <c r="B14" s="225">
        <v>1</v>
      </c>
      <c r="C14" s="193" t="s">
        <v>171</v>
      </c>
      <c r="D14" s="225">
        <v>1</v>
      </c>
      <c r="E14" s="225">
        <v>213000</v>
      </c>
      <c r="F14" s="226"/>
      <c r="G14" s="227">
        <v>1.4</v>
      </c>
      <c r="H14" s="224" t="s">
        <v>145</v>
      </c>
      <c r="I14" s="225">
        <v>1</v>
      </c>
      <c r="J14" s="193" t="s">
        <v>146</v>
      </c>
      <c r="K14" s="225">
        <v>1</v>
      </c>
      <c r="L14" s="225">
        <v>83100</v>
      </c>
      <c r="M14" s="210"/>
      <c r="N14" s="227">
        <v>-0.1</v>
      </c>
      <c r="O14" s="228"/>
      <c r="P14" s="225"/>
      <c r="Q14" s="193"/>
      <c r="R14" s="241" t="s">
        <v>53</v>
      </c>
      <c r="S14" s="230">
        <v>0</v>
      </c>
      <c r="T14" s="210"/>
      <c r="U14" s="241" t="s">
        <v>53</v>
      </c>
      <c r="W14" s="249" t="s">
        <v>149</v>
      </c>
      <c r="X14" s="250"/>
      <c r="Y14" s="247"/>
    </row>
    <row r="15" spans="1:25" ht="9.75">
      <c r="A15" s="224" t="s">
        <v>172</v>
      </c>
      <c r="B15" s="225">
        <v>1</v>
      </c>
      <c r="C15" s="193" t="s">
        <v>171</v>
      </c>
      <c r="D15" s="225">
        <v>1</v>
      </c>
      <c r="E15" s="225">
        <v>223000</v>
      </c>
      <c r="F15" s="226"/>
      <c r="G15" s="227">
        <v>0</v>
      </c>
      <c r="H15" s="224"/>
      <c r="I15" s="225"/>
      <c r="J15" s="193"/>
      <c r="K15" s="241" t="s">
        <v>53</v>
      </c>
      <c r="L15" s="241" t="s">
        <v>53</v>
      </c>
      <c r="M15" s="210"/>
      <c r="N15" s="241" t="s">
        <v>53</v>
      </c>
      <c r="O15" s="224" t="s">
        <v>172</v>
      </c>
      <c r="P15" s="225">
        <v>1</v>
      </c>
      <c r="Q15" s="193" t="s">
        <v>171</v>
      </c>
      <c r="R15" s="225">
        <v>1</v>
      </c>
      <c r="S15" s="225">
        <v>114000</v>
      </c>
      <c r="T15" s="210"/>
      <c r="U15" s="227">
        <v>0</v>
      </c>
      <c r="W15" s="249" t="s">
        <v>150</v>
      </c>
      <c r="X15" s="250"/>
      <c r="Y15" s="247"/>
    </row>
    <row r="16" spans="1:25" ht="9.75">
      <c r="A16" s="228"/>
      <c r="B16" s="251"/>
      <c r="C16" s="229"/>
      <c r="D16" s="241" t="s">
        <v>53</v>
      </c>
      <c r="E16" s="241" t="s">
        <v>53</v>
      </c>
      <c r="F16" s="210"/>
      <c r="G16" s="241" t="s">
        <v>53</v>
      </c>
      <c r="H16" s="224"/>
      <c r="I16" s="225"/>
      <c r="J16" s="193"/>
      <c r="K16" s="241" t="s">
        <v>53</v>
      </c>
      <c r="L16" s="241" t="s">
        <v>53</v>
      </c>
      <c r="M16" s="210"/>
      <c r="N16" s="241" t="s">
        <v>53</v>
      </c>
      <c r="O16" s="228"/>
      <c r="P16" s="225"/>
      <c r="Q16" s="193"/>
      <c r="R16" s="241" t="s">
        <v>53</v>
      </c>
      <c r="S16" s="241" t="s">
        <v>53</v>
      </c>
      <c r="T16" s="210"/>
      <c r="U16" s="241" t="s">
        <v>53</v>
      </c>
      <c r="W16" s="249" t="s">
        <v>151</v>
      </c>
      <c r="X16" s="250"/>
      <c r="Y16" s="247"/>
    </row>
    <row r="17" spans="1:25" ht="9.75">
      <c r="A17" s="228"/>
      <c r="B17" s="251"/>
      <c r="C17" s="229"/>
      <c r="D17" s="241" t="s">
        <v>53</v>
      </c>
      <c r="E17" s="241" t="s">
        <v>53</v>
      </c>
      <c r="F17" s="210"/>
      <c r="G17" s="241" t="s">
        <v>53</v>
      </c>
      <c r="H17" s="224" t="s">
        <v>145</v>
      </c>
      <c r="I17" s="225">
        <v>1</v>
      </c>
      <c r="J17" s="193" t="s">
        <v>146</v>
      </c>
      <c r="K17" s="225">
        <v>1</v>
      </c>
      <c r="L17" s="225">
        <v>78900</v>
      </c>
      <c r="M17" s="210"/>
      <c r="N17" s="227">
        <v>0</v>
      </c>
      <c r="O17" s="228"/>
      <c r="P17" s="225"/>
      <c r="Q17" s="193"/>
      <c r="R17" s="241" t="s">
        <v>53</v>
      </c>
      <c r="S17" s="241" t="s">
        <v>53</v>
      </c>
      <c r="T17" s="210"/>
      <c r="U17" s="241" t="s">
        <v>53</v>
      </c>
      <c r="W17" s="249" t="s">
        <v>152</v>
      </c>
      <c r="X17" s="250"/>
      <c r="Y17" s="247"/>
    </row>
    <row r="18" spans="1:25" ht="9.75">
      <c r="A18" s="224" t="s">
        <v>172</v>
      </c>
      <c r="B18" s="225">
        <v>1</v>
      </c>
      <c r="C18" s="193" t="s">
        <v>171</v>
      </c>
      <c r="D18" s="225">
        <v>1</v>
      </c>
      <c r="E18" s="225">
        <v>232000</v>
      </c>
      <c r="F18" s="210"/>
      <c r="G18" s="227">
        <v>-0.4</v>
      </c>
      <c r="H18" s="228"/>
      <c r="I18" s="232"/>
      <c r="J18" s="229"/>
      <c r="K18" s="241" t="s">
        <v>53</v>
      </c>
      <c r="L18" s="241" t="s">
        <v>53</v>
      </c>
      <c r="M18" s="210"/>
      <c r="N18" s="241" t="s">
        <v>53</v>
      </c>
      <c r="O18" s="228"/>
      <c r="P18" s="225"/>
      <c r="Q18" s="193"/>
      <c r="R18" s="241" t="s">
        <v>53</v>
      </c>
      <c r="S18" s="241" t="s">
        <v>53</v>
      </c>
      <c r="T18" s="210"/>
      <c r="U18" s="241" t="s">
        <v>53</v>
      </c>
      <c r="W18" s="249" t="s">
        <v>153</v>
      </c>
      <c r="X18" s="250"/>
      <c r="Y18" s="247"/>
    </row>
    <row r="19" spans="1:25" ht="4.5" customHeight="1">
      <c r="A19" s="228"/>
      <c r="B19" s="232"/>
      <c r="C19" s="229"/>
      <c r="D19" s="232"/>
      <c r="E19" s="232"/>
      <c r="F19" s="226"/>
      <c r="G19" s="233"/>
      <c r="H19" s="228"/>
      <c r="I19" s="232"/>
      <c r="J19" s="229"/>
      <c r="K19" s="232"/>
      <c r="L19" s="252"/>
      <c r="M19" s="226"/>
      <c r="N19" s="253"/>
      <c r="O19" s="228"/>
      <c r="P19" s="225"/>
      <c r="Q19" s="193"/>
      <c r="R19" s="225"/>
      <c r="S19" s="234"/>
      <c r="T19" s="210"/>
      <c r="U19" s="241"/>
      <c r="W19" s="249"/>
      <c r="X19" s="250"/>
      <c r="Y19" s="247"/>
    </row>
    <row r="20" spans="1:25" ht="9.75">
      <c r="A20" s="228"/>
      <c r="B20" s="251"/>
      <c r="C20" s="229"/>
      <c r="D20" s="241" t="s">
        <v>53</v>
      </c>
      <c r="E20" s="241" t="s">
        <v>53</v>
      </c>
      <c r="F20" s="210"/>
      <c r="G20" s="241" t="s">
        <v>53</v>
      </c>
      <c r="H20" s="228"/>
      <c r="I20" s="232"/>
      <c r="J20" s="229"/>
      <c r="K20" s="241" t="s">
        <v>53</v>
      </c>
      <c r="L20" s="241" t="s">
        <v>53</v>
      </c>
      <c r="M20" s="210"/>
      <c r="N20" s="241" t="s">
        <v>53</v>
      </c>
      <c r="O20" s="228"/>
      <c r="P20" s="225"/>
      <c r="Q20" s="193"/>
      <c r="R20" s="241" t="s">
        <v>53</v>
      </c>
      <c r="S20" s="241" t="s">
        <v>53</v>
      </c>
      <c r="T20" s="210"/>
      <c r="U20" s="241" t="s">
        <v>53</v>
      </c>
      <c r="W20" s="249" t="s">
        <v>154</v>
      </c>
      <c r="X20" s="250"/>
      <c r="Y20" s="247"/>
    </row>
    <row r="21" spans="1:25" ht="9.75">
      <c r="A21" s="228"/>
      <c r="B21" s="251"/>
      <c r="C21" s="229"/>
      <c r="D21" s="241" t="s">
        <v>53</v>
      </c>
      <c r="E21" s="241" t="s">
        <v>53</v>
      </c>
      <c r="F21" s="210"/>
      <c r="G21" s="241" t="s">
        <v>53</v>
      </c>
      <c r="H21" s="224" t="s">
        <v>145</v>
      </c>
      <c r="I21" s="225">
        <v>1</v>
      </c>
      <c r="J21" s="193" t="s">
        <v>146</v>
      </c>
      <c r="K21" s="225">
        <v>1</v>
      </c>
      <c r="L21" s="225">
        <v>94500</v>
      </c>
      <c r="M21" s="226"/>
      <c r="N21" s="227">
        <v>-0.5</v>
      </c>
      <c r="O21" s="224" t="s">
        <v>172</v>
      </c>
      <c r="P21" s="225">
        <v>1</v>
      </c>
      <c r="Q21" s="193" t="s">
        <v>171</v>
      </c>
      <c r="R21" s="225">
        <v>1</v>
      </c>
      <c r="S21" s="225">
        <v>122000</v>
      </c>
      <c r="T21" s="210"/>
      <c r="U21" s="235">
        <v>-1.6</v>
      </c>
      <c r="W21" s="249" t="s">
        <v>155</v>
      </c>
      <c r="X21" s="250"/>
      <c r="Y21" s="247"/>
    </row>
    <row r="22" spans="1:25" ht="9.75">
      <c r="A22" s="228"/>
      <c r="B22" s="251"/>
      <c r="C22" s="229"/>
      <c r="D22" s="241" t="s">
        <v>53</v>
      </c>
      <c r="E22" s="241" t="s">
        <v>53</v>
      </c>
      <c r="F22" s="210"/>
      <c r="G22" s="241" t="s">
        <v>53</v>
      </c>
      <c r="H22" s="224" t="s">
        <v>145</v>
      </c>
      <c r="I22" s="225">
        <v>1</v>
      </c>
      <c r="J22" s="193" t="s">
        <v>146</v>
      </c>
      <c r="K22" s="225">
        <v>1</v>
      </c>
      <c r="L22" s="225">
        <v>94500</v>
      </c>
      <c r="M22" s="226"/>
      <c r="N22" s="227">
        <v>-0.5</v>
      </c>
      <c r="O22" s="224" t="s">
        <v>172</v>
      </c>
      <c r="P22" s="225">
        <v>1</v>
      </c>
      <c r="Q22" s="193" t="s">
        <v>171</v>
      </c>
      <c r="R22" s="225">
        <v>1</v>
      </c>
      <c r="S22" s="225">
        <v>124000</v>
      </c>
      <c r="T22" s="210"/>
      <c r="U22" s="227">
        <v>-1.6</v>
      </c>
      <c r="W22" s="249" t="s">
        <v>156</v>
      </c>
      <c r="X22" s="250"/>
      <c r="Y22" s="247"/>
    </row>
    <row r="23" spans="1:25" ht="9.75">
      <c r="A23" s="224" t="s">
        <v>172</v>
      </c>
      <c r="B23" s="225">
        <v>1</v>
      </c>
      <c r="C23" s="193" t="s">
        <v>171</v>
      </c>
      <c r="D23" s="225">
        <v>1</v>
      </c>
      <c r="E23" s="225">
        <v>215000</v>
      </c>
      <c r="F23" s="226"/>
      <c r="G23" s="227">
        <v>1.4</v>
      </c>
      <c r="H23" s="224"/>
      <c r="I23" s="225"/>
      <c r="J23" s="193"/>
      <c r="K23" s="241" t="s">
        <v>53</v>
      </c>
      <c r="L23" s="241" t="s">
        <v>53</v>
      </c>
      <c r="M23" s="226"/>
      <c r="N23" s="241" t="s">
        <v>53</v>
      </c>
      <c r="O23" s="228"/>
      <c r="P23" s="232"/>
      <c r="Q23" s="229"/>
      <c r="R23" s="241" t="s">
        <v>53</v>
      </c>
      <c r="S23" s="241" t="s">
        <v>53</v>
      </c>
      <c r="T23" s="210"/>
      <c r="U23" s="241" t="s">
        <v>53</v>
      </c>
      <c r="W23" s="249" t="s">
        <v>157</v>
      </c>
      <c r="X23" s="250"/>
      <c r="Y23" s="247"/>
    </row>
    <row r="24" spans="1:25" ht="9.75">
      <c r="A24" s="224" t="s">
        <v>172</v>
      </c>
      <c r="B24" s="225">
        <v>1</v>
      </c>
      <c r="C24" s="193" t="s">
        <v>171</v>
      </c>
      <c r="D24" s="225">
        <v>1</v>
      </c>
      <c r="E24" s="225">
        <v>120000</v>
      </c>
      <c r="F24" s="226"/>
      <c r="G24" s="227">
        <v>-0.8</v>
      </c>
      <c r="H24" s="224" t="s">
        <v>145</v>
      </c>
      <c r="I24" s="225">
        <v>1</v>
      </c>
      <c r="J24" s="193" t="s">
        <v>146</v>
      </c>
      <c r="K24" s="225">
        <v>1</v>
      </c>
      <c r="L24" s="225">
        <v>113000</v>
      </c>
      <c r="M24" s="226"/>
      <c r="N24" s="227">
        <v>0</v>
      </c>
      <c r="O24" s="224" t="s">
        <v>172</v>
      </c>
      <c r="P24" s="225">
        <v>1</v>
      </c>
      <c r="Q24" s="193" t="s">
        <v>171</v>
      </c>
      <c r="R24" s="225">
        <v>1</v>
      </c>
      <c r="S24" s="225">
        <v>121000</v>
      </c>
      <c r="T24" s="210"/>
      <c r="U24" s="227">
        <v>-1.6</v>
      </c>
      <c r="W24" s="249" t="s">
        <v>158</v>
      </c>
      <c r="X24" s="250"/>
      <c r="Y24" s="247"/>
    </row>
    <row r="25" spans="1:25" ht="5.25" customHeight="1">
      <c r="A25" s="228"/>
      <c r="B25" s="232"/>
      <c r="C25" s="229"/>
      <c r="D25" s="232"/>
      <c r="E25" s="232"/>
      <c r="F25" s="226"/>
      <c r="G25" s="233"/>
      <c r="H25" s="228"/>
      <c r="I25" s="232"/>
      <c r="J25" s="229"/>
      <c r="K25" s="232"/>
      <c r="L25" s="232"/>
      <c r="M25" s="226"/>
      <c r="N25" s="233"/>
      <c r="O25" s="228"/>
      <c r="P25" s="232"/>
      <c r="Q25" s="229"/>
      <c r="R25" s="232"/>
      <c r="S25" s="232"/>
      <c r="T25" s="226"/>
      <c r="U25" s="233"/>
      <c r="W25" s="249"/>
      <c r="X25" s="250"/>
      <c r="Y25" s="247"/>
    </row>
    <row r="26" spans="1:25" ht="9.75">
      <c r="A26" s="224" t="s">
        <v>172</v>
      </c>
      <c r="B26" s="225">
        <v>1</v>
      </c>
      <c r="C26" s="193" t="s">
        <v>171</v>
      </c>
      <c r="D26" s="225">
        <v>1</v>
      </c>
      <c r="E26" s="225">
        <v>171000</v>
      </c>
      <c r="F26" s="226"/>
      <c r="G26" s="227">
        <v>-1.2</v>
      </c>
      <c r="H26" s="228"/>
      <c r="I26" s="232"/>
      <c r="J26" s="229"/>
      <c r="K26" s="241" t="s">
        <v>53</v>
      </c>
      <c r="L26" s="241" t="s">
        <v>53</v>
      </c>
      <c r="M26" s="210"/>
      <c r="N26" s="241" t="s">
        <v>53</v>
      </c>
      <c r="O26" s="224" t="s">
        <v>172</v>
      </c>
      <c r="P26" s="225">
        <v>1</v>
      </c>
      <c r="Q26" s="193" t="s">
        <v>171</v>
      </c>
      <c r="R26" s="225">
        <v>1</v>
      </c>
      <c r="S26" s="225">
        <v>112000</v>
      </c>
      <c r="T26" s="210"/>
      <c r="U26" s="227">
        <v>-1.8</v>
      </c>
      <c r="W26" s="249" t="s">
        <v>159</v>
      </c>
      <c r="X26" s="250"/>
      <c r="Y26" s="247"/>
    </row>
    <row r="27" spans="1:25" ht="9.75">
      <c r="A27" s="224" t="s">
        <v>172</v>
      </c>
      <c r="B27" s="225">
        <v>1</v>
      </c>
      <c r="C27" s="193" t="s">
        <v>171</v>
      </c>
      <c r="D27" s="225">
        <v>1</v>
      </c>
      <c r="E27" s="225">
        <v>191000</v>
      </c>
      <c r="F27" s="226"/>
      <c r="G27" s="227">
        <v>-1</v>
      </c>
      <c r="H27" s="228"/>
      <c r="I27" s="232"/>
      <c r="J27" s="229"/>
      <c r="K27" s="241" t="s">
        <v>53</v>
      </c>
      <c r="L27" s="241" t="s">
        <v>53</v>
      </c>
      <c r="M27" s="210"/>
      <c r="N27" s="241" t="s">
        <v>53</v>
      </c>
      <c r="O27" s="224" t="s">
        <v>172</v>
      </c>
      <c r="P27" s="225">
        <v>1</v>
      </c>
      <c r="Q27" s="193" t="s">
        <v>171</v>
      </c>
      <c r="R27" s="225">
        <v>1</v>
      </c>
      <c r="S27" s="225">
        <v>150000</v>
      </c>
      <c r="T27" s="210"/>
      <c r="U27" s="227">
        <v>0</v>
      </c>
      <c r="W27" s="249" t="s">
        <v>160</v>
      </c>
      <c r="X27" s="250"/>
      <c r="Y27" s="247"/>
    </row>
    <row r="28" spans="1:25" ht="9.75">
      <c r="A28" s="228"/>
      <c r="B28" s="232"/>
      <c r="C28" s="229"/>
      <c r="D28" s="241" t="s">
        <v>53</v>
      </c>
      <c r="E28" s="241" t="s">
        <v>53</v>
      </c>
      <c r="F28" s="210"/>
      <c r="G28" s="241" t="s">
        <v>53</v>
      </c>
      <c r="H28" s="228"/>
      <c r="I28" s="232"/>
      <c r="J28" s="229"/>
      <c r="K28" s="241" t="s">
        <v>53</v>
      </c>
      <c r="L28" s="241" t="s">
        <v>53</v>
      </c>
      <c r="M28" s="210"/>
      <c r="N28" s="241" t="s">
        <v>53</v>
      </c>
      <c r="O28" s="224"/>
      <c r="P28" s="225"/>
      <c r="Q28" s="193"/>
      <c r="R28" s="241" t="s">
        <v>53</v>
      </c>
      <c r="S28" s="241" t="s">
        <v>53</v>
      </c>
      <c r="T28" s="210"/>
      <c r="U28" s="241" t="s">
        <v>53</v>
      </c>
      <c r="W28" s="249" t="s">
        <v>161</v>
      </c>
      <c r="X28" s="250"/>
      <c r="Y28" s="247"/>
    </row>
    <row r="29" spans="1:25" ht="9.75">
      <c r="A29" s="224" t="s">
        <v>172</v>
      </c>
      <c r="B29" s="225">
        <v>1</v>
      </c>
      <c r="C29" s="193" t="s">
        <v>171</v>
      </c>
      <c r="D29" s="225">
        <v>1</v>
      </c>
      <c r="E29" s="225">
        <v>160000</v>
      </c>
      <c r="F29" s="210"/>
      <c r="G29" s="227">
        <v>-1.2</v>
      </c>
      <c r="H29" s="228"/>
      <c r="I29" s="232"/>
      <c r="J29" s="229"/>
      <c r="K29" s="241" t="s">
        <v>53</v>
      </c>
      <c r="L29" s="241" t="s">
        <v>53</v>
      </c>
      <c r="M29" s="210"/>
      <c r="N29" s="241" t="s">
        <v>53</v>
      </c>
      <c r="O29" s="224" t="s">
        <v>172</v>
      </c>
      <c r="P29" s="225">
        <v>1</v>
      </c>
      <c r="Q29" s="193" t="s">
        <v>171</v>
      </c>
      <c r="R29" s="225">
        <v>1</v>
      </c>
      <c r="S29" s="225">
        <v>129000</v>
      </c>
      <c r="T29" s="210"/>
      <c r="U29" s="227">
        <v>-0.8</v>
      </c>
      <c r="W29" s="249" t="s">
        <v>162</v>
      </c>
      <c r="X29" s="250"/>
      <c r="Y29" s="247"/>
    </row>
    <row r="30" spans="1:25" ht="9.75">
      <c r="A30" s="228"/>
      <c r="B30" s="232"/>
      <c r="C30" s="229"/>
      <c r="D30" s="241" t="s">
        <v>53</v>
      </c>
      <c r="E30" s="241" t="s">
        <v>53</v>
      </c>
      <c r="F30" s="210"/>
      <c r="G30" s="241" t="s">
        <v>53</v>
      </c>
      <c r="H30" s="228"/>
      <c r="I30" s="232"/>
      <c r="J30" s="229"/>
      <c r="K30" s="241" t="s">
        <v>53</v>
      </c>
      <c r="L30" s="241" t="s">
        <v>53</v>
      </c>
      <c r="M30" s="210"/>
      <c r="N30" s="241" t="s">
        <v>53</v>
      </c>
      <c r="O30" s="224"/>
      <c r="P30" s="230"/>
      <c r="Q30" s="230">
        <v>0</v>
      </c>
      <c r="R30" s="241" t="s">
        <v>53</v>
      </c>
      <c r="S30" s="241" t="s">
        <v>53</v>
      </c>
      <c r="T30" s="210"/>
      <c r="U30" s="241" t="s">
        <v>53</v>
      </c>
      <c r="V30" s="230">
        <v>0</v>
      </c>
      <c r="W30" s="249" t="s">
        <v>163</v>
      </c>
      <c r="X30" s="250"/>
      <c r="Y30" s="247"/>
    </row>
    <row r="31" spans="1:25" ht="4.5" customHeight="1">
      <c r="A31" s="228"/>
      <c r="B31" s="232"/>
      <c r="C31" s="229"/>
      <c r="D31" s="232"/>
      <c r="E31" s="252"/>
      <c r="F31" s="226"/>
      <c r="G31" s="253"/>
      <c r="H31" s="228"/>
      <c r="I31" s="232"/>
      <c r="J31" s="229"/>
      <c r="K31" s="225"/>
      <c r="L31" s="241" t="s">
        <v>53</v>
      </c>
      <c r="M31" s="210"/>
      <c r="N31" s="235"/>
      <c r="O31" s="228"/>
      <c r="P31" s="232"/>
      <c r="Q31" s="229"/>
      <c r="R31" s="232"/>
      <c r="S31" s="252"/>
      <c r="T31" s="226"/>
      <c r="U31" s="253"/>
      <c r="W31" s="249"/>
      <c r="X31" s="250"/>
      <c r="Y31" s="247"/>
    </row>
    <row r="32" spans="1:25" ht="9.75">
      <c r="A32" s="228"/>
      <c r="B32" s="232"/>
      <c r="C32" s="229"/>
      <c r="D32" s="241" t="s">
        <v>53</v>
      </c>
      <c r="E32" s="241" t="s">
        <v>53</v>
      </c>
      <c r="F32" s="210"/>
      <c r="G32" s="241" t="s">
        <v>53</v>
      </c>
      <c r="H32" s="228"/>
      <c r="I32" s="232"/>
      <c r="J32" s="229"/>
      <c r="K32" s="241" t="s">
        <v>53</v>
      </c>
      <c r="L32" s="241" t="s">
        <v>53</v>
      </c>
      <c r="M32" s="210"/>
      <c r="N32" s="241" t="s">
        <v>53</v>
      </c>
      <c r="O32" s="224" t="s">
        <v>172</v>
      </c>
      <c r="P32" s="225">
        <v>1</v>
      </c>
      <c r="Q32" s="193" t="s">
        <v>171</v>
      </c>
      <c r="R32" s="225">
        <v>1</v>
      </c>
      <c r="S32" s="225">
        <v>105000</v>
      </c>
      <c r="T32" s="210"/>
      <c r="U32" s="227">
        <v>-1.9</v>
      </c>
      <c r="W32" s="249" t="s">
        <v>164</v>
      </c>
      <c r="X32" s="250"/>
      <c r="Y32" s="247"/>
    </row>
    <row r="33" spans="1:25" ht="9.75">
      <c r="A33" s="228"/>
      <c r="B33" s="232"/>
      <c r="C33" s="229"/>
      <c r="D33" s="241" t="s">
        <v>53</v>
      </c>
      <c r="E33" s="241" t="s">
        <v>53</v>
      </c>
      <c r="F33" s="210"/>
      <c r="G33" s="241" t="s">
        <v>53</v>
      </c>
      <c r="H33" s="228"/>
      <c r="I33" s="232"/>
      <c r="J33" s="229"/>
      <c r="K33" s="241" t="s">
        <v>53</v>
      </c>
      <c r="L33" s="241" t="s">
        <v>53</v>
      </c>
      <c r="M33" s="210"/>
      <c r="N33" s="241" t="s">
        <v>53</v>
      </c>
      <c r="O33" s="224" t="s">
        <v>172</v>
      </c>
      <c r="P33" s="225">
        <v>1</v>
      </c>
      <c r="Q33" s="193" t="s">
        <v>171</v>
      </c>
      <c r="R33" s="225">
        <v>1</v>
      </c>
      <c r="S33" s="225">
        <v>131000</v>
      </c>
      <c r="T33" s="210"/>
      <c r="U33" s="227">
        <v>-0.8</v>
      </c>
      <c r="W33" s="249" t="s">
        <v>165</v>
      </c>
      <c r="X33" s="250"/>
      <c r="Y33" s="247"/>
    </row>
    <row r="34" spans="1:25" ht="9.75">
      <c r="A34" s="224" t="s">
        <v>172</v>
      </c>
      <c r="B34" s="225">
        <v>1</v>
      </c>
      <c r="C34" s="193" t="s">
        <v>171</v>
      </c>
      <c r="D34" s="225">
        <v>1</v>
      </c>
      <c r="E34" s="225">
        <v>153000</v>
      </c>
      <c r="F34" s="210"/>
      <c r="G34" s="227">
        <v>0</v>
      </c>
      <c r="H34" s="224" t="s">
        <v>145</v>
      </c>
      <c r="I34" s="225">
        <v>1</v>
      </c>
      <c r="J34" s="193" t="s">
        <v>146</v>
      </c>
      <c r="K34" s="225">
        <v>1</v>
      </c>
      <c r="L34" s="225">
        <v>142000</v>
      </c>
      <c r="M34" s="210"/>
      <c r="N34" s="227">
        <v>0</v>
      </c>
      <c r="O34" s="224" t="s">
        <v>172</v>
      </c>
      <c r="P34" s="225">
        <v>2</v>
      </c>
      <c r="Q34" s="193" t="s">
        <v>171</v>
      </c>
      <c r="R34" s="225">
        <v>2</v>
      </c>
      <c r="S34" s="225">
        <v>145000</v>
      </c>
      <c r="T34" s="210"/>
      <c r="U34" s="227">
        <v>-0.3</v>
      </c>
      <c r="W34" s="249" t="s">
        <v>166</v>
      </c>
      <c r="X34" s="250"/>
      <c r="Y34" s="247"/>
    </row>
    <row r="35" spans="1:21" ht="4.5" customHeight="1" thickBot="1">
      <c r="A35" s="160"/>
      <c r="B35" s="160"/>
      <c r="C35" s="239"/>
      <c r="D35" s="160"/>
      <c r="E35" s="236"/>
      <c r="F35" s="237"/>
      <c r="G35" s="238"/>
      <c r="H35" s="160"/>
      <c r="I35" s="160"/>
      <c r="J35" s="239"/>
      <c r="K35" s="160"/>
      <c r="L35" s="236"/>
      <c r="M35" s="237"/>
      <c r="N35" s="238"/>
      <c r="O35" s="160"/>
      <c r="P35" s="160"/>
      <c r="Q35" s="239"/>
      <c r="R35" s="160"/>
      <c r="S35" s="236"/>
      <c r="T35" s="237"/>
      <c r="U35" s="238"/>
    </row>
    <row r="36" ht="4.5" customHeight="1" thickTop="1"/>
  </sheetData>
  <sheetProtection/>
  <mergeCells count="16">
    <mergeCell ref="S4:S5"/>
    <mergeCell ref="T4:U5"/>
    <mergeCell ref="X7:Y7"/>
    <mergeCell ref="X9:Y9"/>
    <mergeCell ref="X10:Y10"/>
    <mergeCell ref="X12:Y12"/>
    <mergeCell ref="O2:U3"/>
    <mergeCell ref="A3:G3"/>
    <mergeCell ref="H3:N3"/>
    <mergeCell ref="A4:D5"/>
    <mergeCell ref="E4:E5"/>
    <mergeCell ref="F4:G5"/>
    <mergeCell ref="H4:K5"/>
    <mergeCell ref="L4:L5"/>
    <mergeCell ref="M4:N5"/>
    <mergeCell ref="O4:R5"/>
  </mergeCells>
  <printOptions horizontalCentered="1"/>
  <pageMargins left="0.31496062992125984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Header>&amp;R&amp;9&amp;F-2　基準地平均価格及び平均変動率ー用途地域別ー　（&amp;A）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T53"/>
  <sheetViews>
    <sheetView zoomScale="115" zoomScaleNormal="115" zoomScalePageLayoutView="0" workbookViewId="0" topLeftCell="A1">
      <pane xSplit="3" topLeftCell="D1" activePane="topRight" state="frozen"/>
      <selection pane="topLeft" activeCell="A1" sqref="A1"/>
      <selection pane="topRight" activeCell="P28" sqref="P28"/>
    </sheetView>
  </sheetViews>
  <sheetFormatPr defaultColWidth="9.140625" defaultRowHeight="12"/>
  <cols>
    <col min="1" max="1" width="2.00390625" style="6" customWidth="1"/>
    <col min="2" max="2" width="9.28125" style="6" customWidth="1"/>
    <col min="3" max="3" width="0.71875" style="10" customWidth="1"/>
    <col min="4" max="4" width="2.421875" style="141" customWidth="1"/>
    <col min="5" max="5" width="4.28125" style="141" bestFit="1" customWidth="1"/>
    <col min="6" max="6" width="1.28515625" style="141" customWidth="1"/>
    <col min="7" max="7" width="2.421875" style="141" customWidth="1"/>
    <col min="8" max="8" width="8.7109375" style="241" customWidth="1"/>
    <col min="9" max="9" width="2.00390625" style="189" customWidth="1"/>
    <col min="10" max="10" width="7.7109375" style="235" bestFit="1" customWidth="1"/>
    <col min="11" max="11" width="2.8515625" style="141" customWidth="1"/>
    <col min="12" max="12" width="2.28125" style="141" customWidth="1"/>
    <col min="13" max="13" width="1.1484375" style="187" customWidth="1"/>
    <col min="14" max="14" width="3.7109375" style="141" customWidth="1"/>
    <col min="15" max="15" width="8.8515625" style="241" customWidth="1"/>
    <col min="16" max="16" width="2.00390625" style="191" customWidth="1"/>
    <col min="17" max="17" width="7.8515625" style="235" bestFit="1" customWidth="1"/>
    <col min="18" max="19" width="2.7109375" style="141" customWidth="1"/>
    <col min="20" max="20" width="1.1484375" style="187" customWidth="1"/>
    <col min="21" max="21" width="3.8515625" style="141" customWidth="1"/>
    <col min="22" max="22" width="10.7109375" style="241" customWidth="1"/>
    <col min="23" max="23" width="2.8515625" style="189" customWidth="1"/>
    <col min="24" max="24" width="8.7109375" style="235" bestFit="1" customWidth="1"/>
    <col min="25" max="25" width="0.9921875" style="155" customWidth="1"/>
    <col min="26" max="26" width="7.8515625" style="155" customWidth="1"/>
    <col min="27" max="27" width="9.7109375" style="155" customWidth="1"/>
    <col min="28" max="28" width="7.8515625" style="155" customWidth="1"/>
    <col min="29" max="29" width="4.421875" style="155" bestFit="1" customWidth="1"/>
    <col min="30" max="30" width="9.8515625" style="155" customWidth="1"/>
    <col min="31" max="31" width="9.28125" style="155" customWidth="1"/>
    <col min="32" max="32" width="9.421875" style="265" bestFit="1" customWidth="1"/>
    <col min="33" max="33" width="3.140625" style="155" customWidth="1"/>
    <col min="34" max="34" width="2.8515625" style="155" customWidth="1"/>
    <col min="35" max="35" width="3.140625" style="155" customWidth="1"/>
    <col min="36" max="36" width="4.421875" style="155" customWidth="1"/>
    <col min="37" max="37" width="9.421875" style="155" customWidth="1"/>
    <col min="38" max="38" width="9.28125" style="155" customWidth="1"/>
    <col min="39" max="39" width="9.421875" style="265" bestFit="1" customWidth="1"/>
    <col min="40" max="40" width="9.28125" style="155" customWidth="1"/>
    <col min="41" max="41" width="9.421875" style="155" bestFit="1" customWidth="1"/>
    <col min="42" max="42" width="9.28125" style="155" customWidth="1"/>
    <col min="43" max="43" width="9.421875" style="155" bestFit="1" customWidth="1"/>
    <col min="44" max="44" width="9.7109375" style="155" bestFit="1" customWidth="1"/>
    <col min="45" max="45" width="9.28125" style="155" customWidth="1"/>
    <col min="46" max="46" width="9.421875" style="265" bestFit="1" customWidth="1"/>
    <col min="47" max="16384" width="9.28125" style="155" customWidth="1"/>
  </cols>
  <sheetData>
    <row r="1" ht="4.5" customHeight="1" thickBot="1"/>
    <row r="2" spans="1:24" s="198" customFormat="1" ht="15" customHeight="1" thickTop="1">
      <c r="A2" s="385" t="s">
        <v>134</v>
      </c>
      <c r="B2" s="385"/>
      <c r="C2" s="194"/>
      <c r="D2" s="195"/>
      <c r="E2" s="196"/>
      <c r="F2" s="196"/>
      <c r="G2" s="196"/>
      <c r="H2" s="196"/>
      <c r="I2" s="196"/>
      <c r="J2" s="254"/>
      <c r="K2" s="196"/>
      <c r="L2" s="196"/>
      <c r="M2" s="196"/>
      <c r="N2" s="196" t="s">
        <v>135</v>
      </c>
      <c r="O2" s="196"/>
      <c r="P2" s="196"/>
      <c r="Q2" s="254"/>
      <c r="R2" s="196" t="s">
        <v>136</v>
      </c>
      <c r="S2" s="196"/>
      <c r="T2" s="196"/>
      <c r="U2" s="196"/>
      <c r="V2" s="197" t="s">
        <v>137</v>
      </c>
      <c r="W2" s="196"/>
      <c r="X2" s="254"/>
    </row>
    <row r="3" spans="1:24" s="198" customFormat="1" ht="15" customHeight="1">
      <c r="A3" s="386"/>
      <c r="B3" s="386"/>
      <c r="C3" s="199"/>
      <c r="D3" s="387" t="s">
        <v>138</v>
      </c>
      <c r="E3" s="387"/>
      <c r="F3" s="387"/>
      <c r="G3" s="387"/>
      <c r="H3" s="387"/>
      <c r="I3" s="387"/>
      <c r="J3" s="387"/>
      <c r="K3" s="388" t="s">
        <v>139</v>
      </c>
      <c r="L3" s="388"/>
      <c r="M3" s="388"/>
      <c r="N3" s="388"/>
      <c r="O3" s="388"/>
      <c r="P3" s="388"/>
      <c r="Q3" s="388"/>
      <c r="R3" s="389" t="s">
        <v>140</v>
      </c>
      <c r="S3" s="390"/>
      <c r="T3" s="390"/>
      <c r="U3" s="390"/>
      <c r="V3" s="390"/>
      <c r="W3" s="390"/>
      <c r="X3" s="416"/>
    </row>
    <row r="4" spans="2:24" s="198" customFormat="1" ht="15" customHeight="1">
      <c r="B4" s="200" t="s">
        <v>107</v>
      </c>
      <c r="C4" s="199"/>
      <c r="D4" s="391" t="s">
        <v>141</v>
      </c>
      <c r="E4" s="392"/>
      <c r="F4" s="392"/>
      <c r="G4" s="393"/>
      <c r="H4" s="397" t="s">
        <v>142</v>
      </c>
      <c r="I4" s="399" t="s">
        <v>143</v>
      </c>
      <c r="J4" s="400"/>
      <c r="K4" s="391" t="s">
        <v>141</v>
      </c>
      <c r="L4" s="392"/>
      <c r="M4" s="392"/>
      <c r="N4" s="393"/>
      <c r="O4" s="397" t="s">
        <v>142</v>
      </c>
      <c r="P4" s="403" t="s">
        <v>143</v>
      </c>
      <c r="Q4" s="404"/>
      <c r="R4" s="391" t="s">
        <v>141</v>
      </c>
      <c r="S4" s="392"/>
      <c r="T4" s="392"/>
      <c r="U4" s="393"/>
      <c r="V4" s="397" t="s">
        <v>142</v>
      </c>
      <c r="W4" s="409" t="s">
        <v>143</v>
      </c>
      <c r="X4" s="399"/>
    </row>
    <row r="5" spans="1:24" s="198" customFormat="1" ht="14.25" customHeight="1">
      <c r="A5" s="411" t="s">
        <v>144</v>
      </c>
      <c r="B5" s="411"/>
      <c r="C5" s="201"/>
      <c r="D5" s="394"/>
      <c r="E5" s="395"/>
      <c r="F5" s="395"/>
      <c r="G5" s="396"/>
      <c r="H5" s="398"/>
      <c r="I5" s="401"/>
      <c r="J5" s="402"/>
      <c r="K5" s="394"/>
      <c r="L5" s="395"/>
      <c r="M5" s="395"/>
      <c r="N5" s="396"/>
      <c r="O5" s="398"/>
      <c r="P5" s="405"/>
      <c r="Q5" s="406"/>
      <c r="R5" s="394"/>
      <c r="S5" s="395"/>
      <c r="T5" s="395"/>
      <c r="U5" s="396"/>
      <c r="V5" s="398"/>
      <c r="W5" s="410"/>
      <c r="X5" s="401"/>
    </row>
    <row r="6" spans="1:24" s="18" customFormat="1" ht="9.75">
      <c r="A6" s="202"/>
      <c r="B6" s="202"/>
      <c r="C6" s="203"/>
      <c r="D6" s="202"/>
      <c r="E6" s="202"/>
      <c r="F6" s="202"/>
      <c r="G6" s="202"/>
      <c r="H6" s="204" t="s">
        <v>111</v>
      </c>
      <c r="I6" s="205"/>
      <c r="J6" s="255" t="s">
        <v>0</v>
      </c>
      <c r="K6" s="202"/>
      <c r="L6" s="202"/>
      <c r="M6" s="207"/>
      <c r="N6" s="202"/>
      <c r="O6" s="204" t="s">
        <v>111</v>
      </c>
      <c r="P6" s="208"/>
      <c r="Q6" s="255" t="s">
        <v>0</v>
      </c>
      <c r="R6" s="202"/>
      <c r="S6" s="202"/>
      <c r="T6" s="207"/>
      <c r="U6" s="202"/>
      <c r="V6" s="204" t="s">
        <v>111</v>
      </c>
      <c r="W6" s="205"/>
      <c r="X6" s="255" t="s">
        <v>0</v>
      </c>
    </row>
    <row r="7" spans="1:24" ht="9.75">
      <c r="A7" s="420" t="s">
        <v>2</v>
      </c>
      <c r="B7" s="420"/>
      <c r="C7" s="156"/>
      <c r="D7" s="141" t="s">
        <v>145</v>
      </c>
      <c r="E7" s="141">
        <v>68</v>
      </c>
      <c r="F7" s="187" t="s">
        <v>173</v>
      </c>
      <c r="G7" s="141">
        <v>70</v>
      </c>
      <c r="H7" s="241">
        <v>242300</v>
      </c>
      <c r="I7" s="256"/>
      <c r="J7" s="235">
        <v>0.5</v>
      </c>
      <c r="K7" s="141" t="s">
        <v>145</v>
      </c>
      <c r="L7" s="141">
        <v>1</v>
      </c>
      <c r="M7" s="187" t="s">
        <v>171</v>
      </c>
      <c r="N7" s="141">
        <v>1</v>
      </c>
      <c r="O7" s="241">
        <v>74000</v>
      </c>
      <c r="P7" s="189"/>
      <c r="Q7" s="235">
        <v>-0.8</v>
      </c>
      <c r="R7" s="141" t="s">
        <v>145</v>
      </c>
      <c r="S7" s="141">
        <v>33</v>
      </c>
      <c r="T7" s="187" t="s">
        <v>173</v>
      </c>
      <c r="U7" s="141">
        <v>35</v>
      </c>
      <c r="V7" s="241">
        <v>493600</v>
      </c>
      <c r="X7" s="235">
        <v>0.7</v>
      </c>
    </row>
    <row r="8" spans="1:24" ht="9.75">
      <c r="A8" s="7"/>
      <c r="B8" s="7" t="s">
        <v>174</v>
      </c>
      <c r="C8" s="156"/>
      <c r="D8" s="141" t="s">
        <v>145</v>
      </c>
      <c r="E8" s="141">
        <v>6</v>
      </c>
      <c r="F8" s="187" t="s">
        <v>173</v>
      </c>
      <c r="G8" s="141">
        <v>6</v>
      </c>
      <c r="H8" s="241">
        <v>266200</v>
      </c>
      <c r="J8" s="235">
        <v>0</v>
      </c>
      <c r="K8" s="257"/>
      <c r="N8" s="258" t="s">
        <v>53</v>
      </c>
      <c r="O8" s="258" t="s">
        <v>53</v>
      </c>
      <c r="P8" s="258"/>
      <c r="Q8" s="258" t="s">
        <v>53</v>
      </c>
      <c r="R8" s="141" t="s">
        <v>172</v>
      </c>
      <c r="S8" s="141">
        <v>10</v>
      </c>
      <c r="T8" s="187" t="s">
        <v>173</v>
      </c>
      <c r="U8" s="141">
        <v>10</v>
      </c>
      <c r="V8" s="241">
        <v>679500</v>
      </c>
      <c r="W8" s="256"/>
      <c r="X8" s="235">
        <v>0.3</v>
      </c>
    </row>
    <row r="9" spans="1:24" ht="9.75">
      <c r="A9" s="7"/>
      <c r="B9" s="7" t="s">
        <v>175</v>
      </c>
      <c r="C9" s="156"/>
      <c r="D9" s="141" t="s">
        <v>145</v>
      </c>
      <c r="E9" s="141">
        <v>6</v>
      </c>
      <c r="F9" s="187" t="s">
        <v>173</v>
      </c>
      <c r="G9" s="141">
        <v>6</v>
      </c>
      <c r="H9" s="241">
        <v>288200</v>
      </c>
      <c r="J9" s="235">
        <v>0.7</v>
      </c>
      <c r="K9" s="257"/>
      <c r="N9" s="258" t="s">
        <v>53</v>
      </c>
      <c r="O9" s="258" t="s">
        <v>53</v>
      </c>
      <c r="P9" s="258"/>
      <c r="Q9" s="258" t="s">
        <v>53</v>
      </c>
      <c r="R9" s="141" t="s">
        <v>172</v>
      </c>
      <c r="S9" s="141">
        <v>4</v>
      </c>
      <c r="T9" s="187" t="s">
        <v>173</v>
      </c>
      <c r="U9" s="141">
        <v>4</v>
      </c>
      <c r="V9" s="241">
        <v>312000</v>
      </c>
      <c r="W9" s="256"/>
      <c r="X9" s="235">
        <v>0.3</v>
      </c>
    </row>
    <row r="10" spans="1:24" ht="9.75">
      <c r="A10" s="7"/>
      <c r="B10" s="7" t="s">
        <v>176</v>
      </c>
      <c r="C10" s="156"/>
      <c r="D10" s="141" t="s">
        <v>145</v>
      </c>
      <c r="E10" s="141">
        <v>8</v>
      </c>
      <c r="F10" s="187" t="s">
        <v>173</v>
      </c>
      <c r="G10" s="141">
        <v>8</v>
      </c>
      <c r="H10" s="241">
        <v>324900</v>
      </c>
      <c r="J10" s="235">
        <v>2.1</v>
      </c>
      <c r="K10" s="257"/>
      <c r="N10" s="258" t="s">
        <v>53</v>
      </c>
      <c r="O10" s="258" t="s">
        <v>53</v>
      </c>
      <c r="P10" s="258"/>
      <c r="Q10" s="258" t="s">
        <v>53</v>
      </c>
      <c r="R10" s="141" t="s">
        <v>172</v>
      </c>
      <c r="S10" s="141">
        <v>6</v>
      </c>
      <c r="T10" s="187" t="s">
        <v>173</v>
      </c>
      <c r="U10" s="141">
        <v>8</v>
      </c>
      <c r="V10" s="241">
        <v>546100</v>
      </c>
      <c r="W10" s="256"/>
      <c r="X10" s="235">
        <v>2.3</v>
      </c>
    </row>
    <row r="11" spans="1:24" ht="9.75">
      <c r="A11" s="7"/>
      <c r="B11" s="7" t="s">
        <v>177</v>
      </c>
      <c r="C11" s="156"/>
      <c r="D11" s="141" t="s">
        <v>145</v>
      </c>
      <c r="E11" s="141">
        <v>13</v>
      </c>
      <c r="F11" s="187" t="s">
        <v>173</v>
      </c>
      <c r="G11" s="141">
        <v>13</v>
      </c>
      <c r="H11" s="241">
        <v>267500</v>
      </c>
      <c r="J11" s="235">
        <v>1.3</v>
      </c>
      <c r="K11" s="257"/>
      <c r="N11" s="258" t="s">
        <v>53</v>
      </c>
      <c r="O11" s="258" t="s">
        <v>53</v>
      </c>
      <c r="P11" s="258"/>
      <c r="Q11" s="258" t="s">
        <v>53</v>
      </c>
      <c r="R11" s="141" t="s">
        <v>172</v>
      </c>
      <c r="S11" s="141">
        <v>3</v>
      </c>
      <c r="T11" s="187" t="s">
        <v>173</v>
      </c>
      <c r="U11" s="141">
        <v>3</v>
      </c>
      <c r="V11" s="241">
        <v>368700</v>
      </c>
      <c r="W11" s="256"/>
      <c r="X11" s="235">
        <v>1.9</v>
      </c>
    </row>
    <row r="12" spans="1:24" ht="5.25" customHeight="1">
      <c r="A12" s="7"/>
      <c r="B12" s="7"/>
      <c r="C12" s="156"/>
      <c r="D12" s="257"/>
      <c r="E12" s="257"/>
      <c r="F12" s="259"/>
      <c r="G12" s="257"/>
      <c r="H12" s="260"/>
      <c r="I12" s="256"/>
      <c r="J12" s="253"/>
      <c r="K12" s="257"/>
      <c r="L12" s="257"/>
      <c r="M12" s="259"/>
      <c r="N12" s="261"/>
      <c r="O12" s="261"/>
      <c r="P12" s="261"/>
      <c r="Q12" s="261"/>
      <c r="R12" s="257"/>
      <c r="S12" s="257"/>
      <c r="T12" s="259"/>
      <c r="U12" s="257"/>
      <c r="V12" s="260"/>
      <c r="W12" s="256"/>
      <c r="X12" s="253"/>
    </row>
    <row r="13" spans="1:24" ht="9.75">
      <c r="A13" s="7"/>
      <c r="B13" s="7" t="s">
        <v>178</v>
      </c>
      <c r="C13" s="156"/>
      <c r="D13" s="141" t="s">
        <v>145</v>
      </c>
      <c r="E13" s="141">
        <v>11</v>
      </c>
      <c r="F13" s="187" t="s">
        <v>173</v>
      </c>
      <c r="G13" s="141">
        <v>13</v>
      </c>
      <c r="H13" s="241">
        <v>208300</v>
      </c>
      <c r="J13" s="235">
        <v>0.3</v>
      </c>
      <c r="K13" s="257"/>
      <c r="N13" s="258" t="s">
        <v>53</v>
      </c>
      <c r="O13" s="258" t="s">
        <v>53</v>
      </c>
      <c r="P13" s="258"/>
      <c r="Q13" s="258" t="s">
        <v>53</v>
      </c>
      <c r="R13" s="141" t="s">
        <v>172</v>
      </c>
      <c r="S13" s="141">
        <v>5</v>
      </c>
      <c r="T13" s="187" t="s">
        <v>171</v>
      </c>
      <c r="U13" s="141">
        <v>5</v>
      </c>
      <c r="V13" s="241">
        <v>385000</v>
      </c>
      <c r="W13" s="256"/>
      <c r="X13" s="235">
        <v>-0.2</v>
      </c>
    </row>
    <row r="14" spans="1:24" ht="9.75">
      <c r="A14" s="7"/>
      <c r="B14" s="7" t="s">
        <v>179</v>
      </c>
      <c r="C14" s="156"/>
      <c r="D14" s="141" t="s">
        <v>145</v>
      </c>
      <c r="E14" s="141">
        <v>12</v>
      </c>
      <c r="F14" s="187" t="s">
        <v>173</v>
      </c>
      <c r="G14" s="141">
        <v>12</v>
      </c>
      <c r="H14" s="241">
        <v>222900</v>
      </c>
      <c r="J14" s="235">
        <v>-0.2</v>
      </c>
      <c r="K14" s="141" t="s">
        <v>172</v>
      </c>
      <c r="L14" s="141">
        <v>1</v>
      </c>
      <c r="M14" s="187" t="s">
        <v>171</v>
      </c>
      <c r="N14" s="141">
        <v>1</v>
      </c>
      <c r="O14" s="241">
        <v>74000</v>
      </c>
      <c r="P14" s="189"/>
      <c r="Q14" s="235">
        <v>-0.8</v>
      </c>
      <c r="R14" s="141" t="s">
        <v>172</v>
      </c>
      <c r="S14" s="141">
        <v>4</v>
      </c>
      <c r="T14" s="187" t="s">
        <v>171</v>
      </c>
      <c r="U14" s="141">
        <v>4</v>
      </c>
      <c r="V14" s="241">
        <v>384800</v>
      </c>
      <c r="W14" s="256"/>
      <c r="X14" s="235">
        <v>0.4</v>
      </c>
    </row>
    <row r="15" spans="1:24" ht="9.75">
      <c r="A15" s="7"/>
      <c r="B15" s="7" t="s">
        <v>180</v>
      </c>
      <c r="C15" s="156"/>
      <c r="D15" s="141" t="s">
        <v>145</v>
      </c>
      <c r="E15" s="141">
        <v>12</v>
      </c>
      <c r="F15" s="187" t="s">
        <v>173</v>
      </c>
      <c r="G15" s="141">
        <v>12</v>
      </c>
      <c r="H15" s="241">
        <v>181200</v>
      </c>
      <c r="J15" s="235">
        <v>-0.5</v>
      </c>
      <c r="K15" s="257"/>
      <c r="N15" s="258" t="s">
        <v>53</v>
      </c>
      <c r="O15" s="258" t="s">
        <v>53</v>
      </c>
      <c r="Q15" s="258" t="s">
        <v>53</v>
      </c>
      <c r="R15" s="141" t="s">
        <v>172</v>
      </c>
      <c r="S15" s="141">
        <v>1</v>
      </c>
      <c r="T15" s="187" t="s">
        <v>171</v>
      </c>
      <c r="U15" s="141">
        <v>1</v>
      </c>
      <c r="V15" s="241">
        <v>294000</v>
      </c>
      <c r="W15" s="256"/>
      <c r="X15" s="235">
        <v>-0.3</v>
      </c>
    </row>
    <row r="16" spans="1:24" ht="5.25" customHeight="1">
      <c r="A16" s="7"/>
      <c r="B16" s="7"/>
      <c r="C16" s="156"/>
      <c r="D16" s="257"/>
      <c r="E16" s="257"/>
      <c r="F16" s="259"/>
      <c r="G16" s="257"/>
      <c r="H16" s="260"/>
      <c r="I16" s="256"/>
      <c r="J16" s="253"/>
      <c r="K16" s="257"/>
      <c r="O16" s="262"/>
      <c r="R16" s="257"/>
      <c r="S16" s="257"/>
      <c r="T16" s="259"/>
      <c r="U16" s="257"/>
      <c r="V16" s="260"/>
      <c r="W16" s="256"/>
      <c r="X16" s="253"/>
    </row>
    <row r="17" spans="1:24" ht="9.75">
      <c r="A17" s="420" t="s">
        <v>11</v>
      </c>
      <c r="B17" s="420"/>
      <c r="C17" s="156"/>
      <c r="D17" s="141" t="s">
        <v>145</v>
      </c>
      <c r="E17" s="141">
        <v>38</v>
      </c>
      <c r="F17" s="187" t="s">
        <v>173</v>
      </c>
      <c r="G17" s="141">
        <v>39</v>
      </c>
      <c r="H17" s="241">
        <v>150200</v>
      </c>
      <c r="I17" s="256"/>
      <c r="J17" s="235">
        <v>-0.5</v>
      </c>
      <c r="K17" s="141" t="s">
        <v>172</v>
      </c>
      <c r="L17" s="141">
        <v>1</v>
      </c>
      <c r="M17" s="187" t="s">
        <v>171</v>
      </c>
      <c r="N17" s="141">
        <v>1</v>
      </c>
      <c r="O17" s="241">
        <v>38500</v>
      </c>
      <c r="P17" s="189"/>
      <c r="Q17" s="235">
        <v>-1</v>
      </c>
      <c r="R17" s="141" t="s">
        <v>172</v>
      </c>
      <c r="S17" s="141">
        <v>12</v>
      </c>
      <c r="T17" s="187" t="s">
        <v>171</v>
      </c>
      <c r="U17" s="141">
        <v>12</v>
      </c>
      <c r="V17" s="241">
        <v>241400</v>
      </c>
      <c r="W17" s="256"/>
      <c r="X17" s="235">
        <v>-0.4</v>
      </c>
    </row>
    <row r="18" spans="1:24" ht="8.25" customHeight="1">
      <c r="A18" s="7"/>
      <c r="B18" s="7" t="s">
        <v>181</v>
      </c>
      <c r="C18" s="156"/>
      <c r="D18" s="141" t="s">
        <v>145</v>
      </c>
      <c r="E18" s="141">
        <v>7</v>
      </c>
      <c r="F18" s="187" t="s">
        <v>173</v>
      </c>
      <c r="G18" s="141">
        <v>8</v>
      </c>
      <c r="H18" s="241">
        <v>128400</v>
      </c>
      <c r="I18" s="256"/>
      <c r="J18" s="235">
        <v>0</v>
      </c>
      <c r="K18" s="257"/>
      <c r="L18" s="257"/>
      <c r="M18" s="259"/>
      <c r="N18" s="258" t="s">
        <v>53</v>
      </c>
      <c r="O18" s="258" t="s">
        <v>53</v>
      </c>
      <c r="P18" s="263"/>
      <c r="Q18" s="258" t="s">
        <v>53</v>
      </c>
      <c r="R18" s="141" t="s">
        <v>172</v>
      </c>
      <c r="S18" s="141">
        <v>2</v>
      </c>
      <c r="T18" s="187" t="s">
        <v>171</v>
      </c>
      <c r="U18" s="141">
        <v>2</v>
      </c>
      <c r="V18" s="241">
        <v>227000</v>
      </c>
      <c r="W18" s="256"/>
      <c r="X18" s="235">
        <v>1</v>
      </c>
    </row>
    <row r="19" spans="1:24" ht="8.25" customHeight="1">
      <c r="A19" s="7"/>
      <c r="B19" s="7" t="s">
        <v>182</v>
      </c>
      <c r="C19" s="156"/>
      <c r="D19" s="141" t="s">
        <v>145</v>
      </c>
      <c r="E19" s="141">
        <v>13</v>
      </c>
      <c r="F19" s="187" t="s">
        <v>173</v>
      </c>
      <c r="G19" s="141">
        <v>13</v>
      </c>
      <c r="H19" s="241">
        <v>137300</v>
      </c>
      <c r="J19" s="235">
        <v>-0.8</v>
      </c>
      <c r="N19" s="258" t="s">
        <v>53</v>
      </c>
      <c r="O19" s="258" t="s">
        <v>53</v>
      </c>
      <c r="Q19" s="258" t="s">
        <v>53</v>
      </c>
      <c r="R19" s="141" t="s">
        <v>172</v>
      </c>
      <c r="S19" s="141">
        <v>7</v>
      </c>
      <c r="T19" s="187" t="s">
        <v>171</v>
      </c>
      <c r="U19" s="141">
        <v>7</v>
      </c>
      <c r="V19" s="241">
        <v>211100</v>
      </c>
      <c r="X19" s="235">
        <v>-0.8</v>
      </c>
    </row>
    <row r="20" spans="1:24" ht="8.25" customHeight="1">
      <c r="A20" s="7"/>
      <c r="B20" s="7" t="s">
        <v>183</v>
      </c>
      <c r="C20" s="156"/>
      <c r="D20" s="141" t="s">
        <v>145</v>
      </c>
      <c r="E20" s="141">
        <v>18</v>
      </c>
      <c r="F20" s="187" t="s">
        <v>173</v>
      </c>
      <c r="G20" s="141">
        <v>18</v>
      </c>
      <c r="H20" s="241">
        <v>169200</v>
      </c>
      <c r="J20" s="235">
        <v>-0.4</v>
      </c>
      <c r="K20" s="141" t="s">
        <v>172</v>
      </c>
      <c r="L20" s="141">
        <v>1</v>
      </c>
      <c r="M20" s="187" t="s">
        <v>171</v>
      </c>
      <c r="N20" s="141">
        <v>1</v>
      </c>
      <c r="O20" s="241">
        <v>38500</v>
      </c>
      <c r="P20" s="189"/>
      <c r="Q20" s="235">
        <v>-1</v>
      </c>
      <c r="R20" s="141" t="s">
        <v>172</v>
      </c>
      <c r="S20" s="141">
        <v>3</v>
      </c>
      <c r="T20" s="187" t="s">
        <v>171</v>
      </c>
      <c r="U20" s="141">
        <v>3</v>
      </c>
      <c r="V20" s="241">
        <v>321700</v>
      </c>
      <c r="X20" s="235">
        <v>-0.4</v>
      </c>
    </row>
    <row r="21" spans="1:24" ht="5.25" customHeight="1">
      <c r="A21" s="7"/>
      <c r="B21" s="7"/>
      <c r="C21" s="156"/>
      <c r="D21" s="257"/>
      <c r="E21" s="257"/>
      <c r="F21" s="259"/>
      <c r="G21" s="257"/>
      <c r="H21" s="260"/>
      <c r="I21" s="256"/>
      <c r="J21" s="253"/>
      <c r="K21" s="257"/>
      <c r="L21" s="257"/>
      <c r="M21" s="259"/>
      <c r="N21" s="257"/>
      <c r="O21" s="264"/>
      <c r="P21" s="263"/>
      <c r="Q21" s="253"/>
      <c r="R21" s="257"/>
      <c r="S21" s="257"/>
      <c r="T21" s="259"/>
      <c r="U21" s="257"/>
      <c r="V21" s="260"/>
      <c r="W21" s="256"/>
      <c r="X21" s="253"/>
    </row>
    <row r="22" spans="1:24" ht="9.75">
      <c r="A22" s="420" t="s">
        <v>3</v>
      </c>
      <c r="B22" s="420"/>
      <c r="C22" s="156"/>
      <c r="D22" s="141" t="s">
        <v>145</v>
      </c>
      <c r="E22" s="141">
        <v>32</v>
      </c>
      <c r="F22" s="187" t="s">
        <v>173</v>
      </c>
      <c r="G22" s="141">
        <v>32</v>
      </c>
      <c r="H22" s="241">
        <v>128600</v>
      </c>
      <c r="I22" s="256"/>
      <c r="J22" s="235">
        <v>-1.6</v>
      </c>
      <c r="K22" s="141" t="s">
        <v>172</v>
      </c>
      <c r="L22" s="141">
        <v>1</v>
      </c>
      <c r="M22" s="187" t="s">
        <v>171</v>
      </c>
      <c r="N22" s="141">
        <v>1</v>
      </c>
      <c r="O22" s="241">
        <v>44200</v>
      </c>
      <c r="P22" s="189"/>
      <c r="Q22" s="235">
        <v>-2.4</v>
      </c>
      <c r="R22" s="141" t="s">
        <v>172</v>
      </c>
      <c r="S22" s="141">
        <v>9</v>
      </c>
      <c r="T22" s="187" t="s">
        <v>171</v>
      </c>
      <c r="U22" s="141">
        <v>9</v>
      </c>
      <c r="V22" s="241">
        <v>235800</v>
      </c>
      <c r="X22" s="235">
        <v>-2.2</v>
      </c>
    </row>
    <row r="23" spans="1:24" ht="9.75">
      <c r="A23" s="420" t="s">
        <v>4</v>
      </c>
      <c r="B23" s="420"/>
      <c r="C23" s="156"/>
      <c r="D23" s="141" t="s">
        <v>145</v>
      </c>
      <c r="E23" s="141">
        <v>20</v>
      </c>
      <c r="F23" s="187" t="s">
        <v>173</v>
      </c>
      <c r="G23" s="141">
        <v>20</v>
      </c>
      <c r="H23" s="241">
        <v>144000</v>
      </c>
      <c r="I23" s="256"/>
      <c r="J23" s="235">
        <v>-1.2</v>
      </c>
      <c r="N23" s="258" t="s">
        <v>53</v>
      </c>
      <c r="O23" s="258" t="s">
        <v>53</v>
      </c>
      <c r="P23" s="189"/>
      <c r="Q23" s="258" t="s">
        <v>53</v>
      </c>
      <c r="R23" s="141" t="s">
        <v>172</v>
      </c>
      <c r="S23" s="141">
        <v>6</v>
      </c>
      <c r="T23" s="187" t="s">
        <v>171</v>
      </c>
      <c r="U23" s="141">
        <v>6</v>
      </c>
      <c r="V23" s="241">
        <v>361300</v>
      </c>
      <c r="X23" s="235">
        <v>-1.6</v>
      </c>
    </row>
    <row r="24" spans="1:24" ht="9.75">
      <c r="A24" s="420" t="s">
        <v>6</v>
      </c>
      <c r="B24" s="420"/>
      <c r="C24" s="156"/>
      <c r="D24" s="141" t="s">
        <v>145</v>
      </c>
      <c r="E24" s="141">
        <v>19</v>
      </c>
      <c r="F24" s="187" t="s">
        <v>173</v>
      </c>
      <c r="G24" s="141">
        <v>19</v>
      </c>
      <c r="H24" s="241">
        <v>200100</v>
      </c>
      <c r="I24" s="256"/>
      <c r="J24" s="235">
        <v>-1.3</v>
      </c>
      <c r="N24" s="258" t="s">
        <v>53</v>
      </c>
      <c r="O24" s="258" t="s">
        <v>53</v>
      </c>
      <c r="P24" s="189"/>
      <c r="Q24" s="258" t="s">
        <v>53</v>
      </c>
      <c r="R24" s="141" t="s">
        <v>172</v>
      </c>
      <c r="S24" s="141">
        <v>3</v>
      </c>
      <c r="T24" s="187" t="s">
        <v>171</v>
      </c>
      <c r="U24" s="141">
        <v>4</v>
      </c>
      <c r="V24" s="241">
        <v>598800</v>
      </c>
      <c r="X24" s="235">
        <v>-1.3</v>
      </c>
    </row>
    <row r="25" spans="1:24" ht="9.75">
      <c r="A25" s="420" t="s">
        <v>7</v>
      </c>
      <c r="B25" s="420"/>
      <c r="C25" s="156"/>
      <c r="D25" s="141" t="s">
        <v>145</v>
      </c>
      <c r="E25" s="141">
        <v>30</v>
      </c>
      <c r="F25" s="187" t="s">
        <v>173</v>
      </c>
      <c r="G25" s="141">
        <v>30</v>
      </c>
      <c r="H25" s="241">
        <v>201300</v>
      </c>
      <c r="I25" s="256"/>
      <c r="J25" s="235">
        <v>-0.5</v>
      </c>
      <c r="K25" s="141" t="s">
        <v>172</v>
      </c>
      <c r="L25" s="141">
        <v>1</v>
      </c>
      <c r="M25" s="187" t="s">
        <v>171</v>
      </c>
      <c r="N25" s="141">
        <v>1</v>
      </c>
      <c r="O25" s="241">
        <v>68300</v>
      </c>
      <c r="P25" s="189"/>
      <c r="Q25" s="235">
        <v>-1</v>
      </c>
      <c r="R25" s="141" t="s">
        <v>172</v>
      </c>
      <c r="S25" s="141">
        <v>9</v>
      </c>
      <c r="T25" s="187" t="s">
        <v>171</v>
      </c>
      <c r="U25" s="141">
        <v>9</v>
      </c>
      <c r="V25" s="241">
        <v>428400</v>
      </c>
      <c r="X25" s="235">
        <v>-1</v>
      </c>
    </row>
    <row r="26" spans="1:24" ht="9.75">
      <c r="A26" s="420" t="s">
        <v>8</v>
      </c>
      <c r="B26" s="420"/>
      <c r="C26" s="156"/>
      <c r="D26" s="141" t="s">
        <v>145</v>
      </c>
      <c r="E26" s="141">
        <v>10</v>
      </c>
      <c r="F26" s="187" t="s">
        <v>173</v>
      </c>
      <c r="G26" s="141">
        <v>13</v>
      </c>
      <c r="H26" s="241">
        <v>125000</v>
      </c>
      <c r="I26" s="256"/>
      <c r="J26" s="235">
        <v>-1.5</v>
      </c>
      <c r="K26" s="141" t="s">
        <v>172</v>
      </c>
      <c r="L26" s="141">
        <v>1</v>
      </c>
      <c r="M26" s="187" t="s">
        <v>171</v>
      </c>
      <c r="N26" s="141">
        <v>1</v>
      </c>
      <c r="O26" s="241">
        <v>36500</v>
      </c>
      <c r="P26" s="189"/>
      <c r="Q26" s="235">
        <v>-3.7</v>
      </c>
      <c r="R26" s="141" t="s">
        <v>172</v>
      </c>
      <c r="S26" s="141">
        <v>8</v>
      </c>
      <c r="T26" s="187" t="s">
        <v>171</v>
      </c>
      <c r="U26" s="141">
        <v>8</v>
      </c>
      <c r="V26" s="241">
        <v>196100</v>
      </c>
      <c r="X26" s="235">
        <v>-1</v>
      </c>
    </row>
    <row r="27" spans="1:24" ht="5.25" customHeight="1">
      <c r="A27" s="7"/>
      <c r="B27" s="7"/>
      <c r="C27" s="156"/>
      <c r="D27" s="257"/>
      <c r="E27" s="257"/>
      <c r="F27" s="259"/>
      <c r="G27" s="257"/>
      <c r="H27" s="260"/>
      <c r="I27" s="256"/>
      <c r="J27" s="253"/>
      <c r="K27" s="257"/>
      <c r="L27" s="257"/>
      <c r="M27" s="259"/>
      <c r="N27" s="257"/>
      <c r="O27" s="260"/>
      <c r="P27" s="263"/>
      <c r="Q27" s="253"/>
      <c r="R27" s="257"/>
      <c r="S27" s="257"/>
      <c r="T27" s="259"/>
      <c r="U27" s="257"/>
      <c r="V27" s="260"/>
      <c r="W27" s="263"/>
      <c r="X27" s="253"/>
    </row>
    <row r="28" spans="1:24" ht="9.75">
      <c r="A28" s="420" t="s">
        <v>9</v>
      </c>
      <c r="B28" s="420"/>
      <c r="C28" s="156"/>
      <c r="D28" s="141" t="s">
        <v>145</v>
      </c>
      <c r="E28" s="141">
        <v>14</v>
      </c>
      <c r="F28" s="187" t="s">
        <v>173</v>
      </c>
      <c r="G28" s="141">
        <v>14</v>
      </c>
      <c r="H28" s="241">
        <v>200000</v>
      </c>
      <c r="I28" s="256"/>
      <c r="J28" s="235">
        <v>-0.3</v>
      </c>
      <c r="K28" s="257"/>
      <c r="L28" s="257"/>
      <c r="M28" s="259"/>
      <c r="N28" s="258" t="s">
        <v>53</v>
      </c>
      <c r="O28" s="258" t="s">
        <v>53</v>
      </c>
      <c r="P28" s="189"/>
      <c r="Q28" s="258" t="s">
        <v>53</v>
      </c>
      <c r="R28" s="141" t="s">
        <v>172</v>
      </c>
      <c r="S28" s="141">
        <v>2</v>
      </c>
      <c r="T28" s="187" t="s">
        <v>171</v>
      </c>
      <c r="U28" s="141">
        <v>2</v>
      </c>
      <c r="V28" s="241">
        <v>335000</v>
      </c>
      <c r="W28" s="256"/>
      <c r="X28" s="235">
        <v>-0.6</v>
      </c>
    </row>
    <row r="29" spans="1:24" ht="9.75">
      <c r="A29" s="420" t="s">
        <v>10</v>
      </c>
      <c r="B29" s="420"/>
      <c r="C29" s="156"/>
      <c r="D29" s="141" t="s">
        <v>145</v>
      </c>
      <c r="E29" s="141">
        <v>6</v>
      </c>
      <c r="F29" s="187" t="s">
        <v>173</v>
      </c>
      <c r="G29" s="141">
        <v>7</v>
      </c>
      <c r="H29" s="241">
        <v>177300</v>
      </c>
      <c r="I29" s="256"/>
      <c r="J29" s="235">
        <v>-1.4</v>
      </c>
      <c r="K29" s="257"/>
      <c r="L29" s="257"/>
      <c r="M29" s="259"/>
      <c r="N29" s="258" t="s">
        <v>53</v>
      </c>
      <c r="O29" s="258" t="s">
        <v>53</v>
      </c>
      <c r="P29" s="189"/>
      <c r="Q29" s="258" t="s">
        <v>53</v>
      </c>
      <c r="R29" s="141" t="s">
        <v>172</v>
      </c>
      <c r="S29" s="141">
        <v>2</v>
      </c>
      <c r="T29" s="187" t="s">
        <v>171</v>
      </c>
      <c r="U29" s="141">
        <v>2</v>
      </c>
      <c r="V29" s="241">
        <v>316000</v>
      </c>
      <c r="W29" s="256"/>
      <c r="X29" s="235">
        <v>-0.7</v>
      </c>
    </row>
    <row r="30" spans="1:24" ht="9.75">
      <c r="A30" s="420" t="s">
        <v>12</v>
      </c>
      <c r="B30" s="420"/>
      <c r="C30" s="156"/>
      <c r="D30" s="141" t="s">
        <v>145</v>
      </c>
      <c r="E30" s="141">
        <v>6</v>
      </c>
      <c r="F30" s="187" t="s">
        <v>173</v>
      </c>
      <c r="G30" s="141">
        <v>6</v>
      </c>
      <c r="H30" s="241">
        <v>106600</v>
      </c>
      <c r="I30" s="256"/>
      <c r="J30" s="235">
        <v>-3.3</v>
      </c>
      <c r="K30" s="257"/>
      <c r="L30" s="257"/>
      <c r="M30" s="259"/>
      <c r="N30" s="258" t="s">
        <v>53</v>
      </c>
      <c r="O30" s="258" t="s">
        <v>53</v>
      </c>
      <c r="P30" s="189"/>
      <c r="Q30" s="258" t="s">
        <v>53</v>
      </c>
      <c r="R30" s="141" t="s">
        <v>172</v>
      </c>
      <c r="S30" s="141">
        <v>1</v>
      </c>
      <c r="T30" s="187" t="s">
        <v>171</v>
      </c>
      <c r="U30" s="141">
        <v>1</v>
      </c>
      <c r="V30" s="241">
        <v>200000</v>
      </c>
      <c r="W30" s="256"/>
      <c r="X30" s="235">
        <v>-3.4</v>
      </c>
    </row>
    <row r="31" spans="1:24" ht="9.75">
      <c r="A31" s="420" t="s">
        <v>13</v>
      </c>
      <c r="B31" s="420"/>
      <c r="C31" s="156"/>
      <c r="D31" s="141" t="s">
        <v>145</v>
      </c>
      <c r="E31" s="141">
        <v>14</v>
      </c>
      <c r="F31" s="187" t="s">
        <v>173</v>
      </c>
      <c r="G31" s="141">
        <v>14</v>
      </c>
      <c r="H31" s="241">
        <v>106500</v>
      </c>
      <c r="I31" s="256"/>
      <c r="J31" s="235">
        <v>-1.2</v>
      </c>
      <c r="K31" s="257"/>
      <c r="L31" s="257"/>
      <c r="M31" s="259"/>
      <c r="N31" s="258" t="s">
        <v>53</v>
      </c>
      <c r="O31" s="258" t="s">
        <v>53</v>
      </c>
      <c r="P31" s="189"/>
      <c r="Q31" s="258" t="s">
        <v>53</v>
      </c>
      <c r="R31" s="141" t="s">
        <v>172</v>
      </c>
      <c r="S31" s="141">
        <v>4</v>
      </c>
      <c r="T31" s="187" t="s">
        <v>171</v>
      </c>
      <c r="U31" s="141">
        <v>4</v>
      </c>
      <c r="V31" s="241">
        <v>194800</v>
      </c>
      <c r="W31" s="256"/>
      <c r="X31" s="235">
        <v>-1.5</v>
      </c>
    </row>
    <row r="32" spans="1:23" ht="5.25" customHeight="1">
      <c r="A32" s="7"/>
      <c r="B32" s="7"/>
      <c r="C32" s="156"/>
      <c r="F32" s="187"/>
      <c r="I32" s="256"/>
      <c r="K32" s="257"/>
      <c r="L32" s="257"/>
      <c r="M32" s="259"/>
      <c r="O32" s="262"/>
      <c r="Q32" s="262"/>
      <c r="W32" s="263"/>
    </row>
    <row r="33" spans="1:24" ht="9.75">
      <c r="A33" s="420" t="s">
        <v>14</v>
      </c>
      <c r="B33" s="420"/>
      <c r="C33" s="156"/>
      <c r="D33" s="141" t="s">
        <v>145</v>
      </c>
      <c r="E33" s="141">
        <v>17</v>
      </c>
      <c r="F33" s="187" t="s">
        <v>173</v>
      </c>
      <c r="G33" s="141">
        <v>17</v>
      </c>
      <c r="H33" s="241">
        <v>125200</v>
      </c>
      <c r="I33" s="256"/>
      <c r="J33" s="235">
        <v>-1</v>
      </c>
      <c r="K33" s="257"/>
      <c r="L33" s="257"/>
      <c r="M33" s="259"/>
      <c r="N33" s="258" t="s">
        <v>53</v>
      </c>
      <c r="O33" s="258" t="s">
        <v>53</v>
      </c>
      <c r="P33" s="189"/>
      <c r="Q33" s="258" t="s">
        <v>53</v>
      </c>
      <c r="R33" s="141" t="s">
        <v>172</v>
      </c>
      <c r="S33" s="141">
        <v>5</v>
      </c>
      <c r="T33" s="187" t="s">
        <v>171</v>
      </c>
      <c r="U33" s="141">
        <v>5</v>
      </c>
      <c r="V33" s="241">
        <v>391800</v>
      </c>
      <c r="W33" s="256"/>
      <c r="X33" s="235">
        <v>-1.6</v>
      </c>
    </row>
    <row r="34" spans="1:24" ht="9.75">
      <c r="A34" s="420" t="s">
        <v>15</v>
      </c>
      <c r="B34" s="420"/>
      <c r="C34" s="156"/>
      <c r="D34" s="141" t="s">
        <v>145</v>
      </c>
      <c r="E34" s="141">
        <v>10</v>
      </c>
      <c r="F34" s="187" t="s">
        <v>173</v>
      </c>
      <c r="G34" s="141">
        <v>11</v>
      </c>
      <c r="H34" s="241">
        <v>173500</v>
      </c>
      <c r="I34" s="256"/>
      <c r="J34" s="235">
        <v>-0.1</v>
      </c>
      <c r="K34" s="257"/>
      <c r="L34" s="257"/>
      <c r="M34" s="259"/>
      <c r="N34" s="258" t="s">
        <v>53</v>
      </c>
      <c r="O34" s="258" t="s">
        <v>53</v>
      </c>
      <c r="P34" s="189"/>
      <c r="Q34" s="258" t="s">
        <v>53</v>
      </c>
      <c r="R34" s="141" t="s">
        <v>172</v>
      </c>
      <c r="S34" s="141">
        <v>4</v>
      </c>
      <c r="T34" s="187" t="s">
        <v>171</v>
      </c>
      <c r="U34" s="141">
        <v>4</v>
      </c>
      <c r="V34" s="241">
        <v>297000</v>
      </c>
      <c r="W34" s="256"/>
      <c r="X34" s="235">
        <v>-0.4</v>
      </c>
    </row>
    <row r="35" spans="1:24" ht="9.75">
      <c r="A35" s="420" t="s">
        <v>16</v>
      </c>
      <c r="B35" s="420"/>
      <c r="C35" s="156"/>
      <c r="D35" s="141" t="s">
        <v>145</v>
      </c>
      <c r="E35" s="141">
        <v>8</v>
      </c>
      <c r="F35" s="187" t="s">
        <v>173</v>
      </c>
      <c r="G35" s="141">
        <v>8</v>
      </c>
      <c r="H35" s="241">
        <v>120600</v>
      </c>
      <c r="I35" s="256"/>
      <c r="J35" s="235">
        <v>-1.3</v>
      </c>
      <c r="K35" s="257"/>
      <c r="L35" s="257"/>
      <c r="M35" s="259"/>
      <c r="N35" s="258" t="s">
        <v>53</v>
      </c>
      <c r="O35" s="258" t="s">
        <v>53</v>
      </c>
      <c r="P35" s="189"/>
      <c r="Q35" s="258" t="s">
        <v>53</v>
      </c>
      <c r="R35" s="141" t="s">
        <v>172</v>
      </c>
      <c r="S35" s="141">
        <v>2</v>
      </c>
      <c r="T35" s="187" t="s">
        <v>171</v>
      </c>
      <c r="U35" s="141">
        <v>2</v>
      </c>
      <c r="V35" s="241">
        <v>263000</v>
      </c>
      <c r="W35" s="256"/>
      <c r="X35" s="235">
        <v>-1.4</v>
      </c>
    </row>
    <row r="36" spans="1:24" ht="9.75">
      <c r="A36" s="420" t="s">
        <v>17</v>
      </c>
      <c r="B36" s="420"/>
      <c r="C36" s="156"/>
      <c r="D36" s="141" t="s">
        <v>145</v>
      </c>
      <c r="E36" s="141">
        <v>8</v>
      </c>
      <c r="F36" s="187" t="s">
        <v>173</v>
      </c>
      <c r="G36" s="141">
        <v>8</v>
      </c>
      <c r="H36" s="241">
        <v>145400</v>
      </c>
      <c r="I36" s="256"/>
      <c r="J36" s="235">
        <v>-0.2</v>
      </c>
      <c r="K36" s="257"/>
      <c r="L36" s="257"/>
      <c r="M36" s="259"/>
      <c r="N36" s="258" t="s">
        <v>53</v>
      </c>
      <c r="O36" s="258" t="s">
        <v>53</v>
      </c>
      <c r="P36" s="189"/>
      <c r="Q36" s="258" t="s">
        <v>53</v>
      </c>
      <c r="R36" s="141" t="s">
        <v>172</v>
      </c>
      <c r="S36" s="141">
        <v>1</v>
      </c>
      <c r="T36" s="187" t="s">
        <v>171</v>
      </c>
      <c r="U36" s="141">
        <v>1</v>
      </c>
      <c r="V36" s="241">
        <v>237000</v>
      </c>
      <c r="W36" s="256"/>
      <c r="X36" s="235">
        <v>-0.4</v>
      </c>
    </row>
    <row r="37" spans="1:24" ht="9.75">
      <c r="A37" s="420" t="s">
        <v>18</v>
      </c>
      <c r="B37" s="420"/>
      <c r="C37" s="156"/>
      <c r="D37" s="141" t="s">
        <v>145</v>
      </c>
      <c r="E37" s="141">
        <v>7</v>
      </c>
      <c r="F37" s="187" t="s">
        <v>173</v>
      </c>
      <c r="G37" s="141">
        <v>8</v>
      </c>
      <c r="H37" s="241">
        <v>150000</v>
      </c>
      <c r="I37" s="256"/>
      <c r="J37" s="235">
        <v>-0.5</v>
      </c>
      <c r="K37" s="257"/>
      <c r="L37" s="257"/>
      <c r="M37" s="259"/>
      <c r="N37" s="258" t="s">
        <v>53</v>
      </c>
      <c r="O37" s="258" t="s">
        <v>53</v>
      </c>
      <c r="P37" s="189"/>
      <c r="Q37" s="258" t="s">
        <v>53</v>
      </c>
      <c r="R37" s="141" t="s">
        <v>172</v>
      </c>
      <c r="S37" s="141">
        <v>1</v>
      </c>
      <c r="T37" s="187" t="s">
        <v>171</v>
      </c>
      <c r="U37" s="141">
        <v>1</v>
      </c>
      <c r="V37" s="241">
        <v>201000</v>
      </c>
      <c r="W37" s="256"/>
      <c r="X37" s="235">
        <v>0</v>
      </c>
    </row>
    <row r="38" spans="1:24" ht="5.25" customHeight="1">
      <c r="A38" s="7"/>
      <c r="B38" s="7"/>
      <c r="C38" s="156"/>
      <c r="D38" s="257"/>
      <c r="E38" s="257"/>
      <c r="F38" s="259"/>
      <c r="G38" s="257"/>
      <c r="H38" s="260"/>
      <c r="I38" s="256"/>
      <c r="J38" s="253"/>
      <c r="K38" s="257"/>
      <c r="L38" s="257"/>
      <c r="M38" s="259"/>
      <c r="N38" s="257"/>
      <c r="O38" s="264"/>
      <c r="P38" s="263"/>
      <c r="Q38" s="253"/>
      <c r="R38" s="257"/>
      <c r="S38" s="257"/>
      <c r="T38" s="259"/>
      <c r="U38" s="257"/>
      <c r="V38" s="260"/>
      <c r="W38" s="263"/>
      <c r="X38" s="253"/>
    </row>
    <row r="39" spans="1:24" ht="9.75">
      <c r="A39" s="420" t="s">
        <v>19</v>
      </c>
      <c r="B39" s="420"/>
      <c r="C39" s="156"/>
      <c r="D39" s="141" t="s">
        <v>145</v>
      </c>
      <c r="E39" s="141">
        <v>5</v>
      </c>
      <c r="F39" s="187" t="s">
        <v>173</v>
      </c>
      <c r="G39" s="141">
        <v>5</v>
      </c>
      <c r="H39" s="241">
        <v>96600</v>
      </c>
      <c r="I39" s="256"/>
      <c r="J39" s="235">
        <v>-3.1</v>
      </c>
      <c r="K39" s="141" t="s">
        <v>172</v>
      </c>
      <c r="L39" s="141">
        <v>1</v>
      </c>
      <c r="M39" s="187" t="s">
        <v>171</v>
      </c>
      <c r="N39" s="141">
        <v>1</v>
      </c>
      <c r="O39" s="241">
        <v>30300</v>
      </c>
      <c r="P39" s="189"/>
      <c r="Q39" s="235">
        <v>-3.5</v>
      </c>
      <c r="R39" s="141" t="s">
        <v>172</v>
      </c>
      <c r="S39" s="141">
        <v>1</v>
      </c>
      <c r="T39" s="187" t="s">
        <v>171</v>
      </c>
      <c r="U39" s="141">
        <v>1</v>
      </c>
      <c r="V39" s="241">
        <v>118000</v>
      </c>
      <c r="W39" s="256"/>
      <c r="X39" s="235">
        <v>-2.5</v>
      </c>
    </row>
    <row r="40" spans="1:24" ht="9.75">
      <c r="A40" s="420" t="s">
        <v>20</v>
      </c>
      <c r="B40" s="420"/>
      <c r="C40" s="156"/>
      <c r="D40" s="141" t="s">
        <v>145</v>
      </c>
      <c r="E40" s="141">
        <v>6</v>
      </c>
      <c r="F40" s="187" t="s">
        <v>173</v>
      </c>
      <c r="G40" s="141">
        <v>6</v>
      </c>
      <c r="H40" s="241">
        <v>131800</v>
      </c>
      <c r="I40" s="256"/>
      <c r="J40" s="235">
        <v>-0.6</v>
      </c>
      <c r="N40" s="258" t="s">
        <v>53</v>
      </c>
      <c r="O40" s="258" t="s">
        <v>53</v>
      </c>
      <c r="P40" s="189"/>
      <c r="Q40" s="258" t="s">
        <v>53</v>
      </c>
      <c r="R40" s="141" t="s">
        <v>172</v>
      </c>
      <c r="S40" s="141">
        <v>1</v>
      </c>
      <c r="T40" s="187" t="s">
        <v>171</v>
      </c>
      <c r="U40" s="141">
        <v>1</v>
      </c>
      <c r="V40" s="241">
        <v>153000</v>
      </c>
      <c r="W40" s="256"/>
      <c r="X40" s="235">
        <v>-0.6</v>
      </c>
    </row>
    <row r="41" spans="1:23" ht="5.25" customHeight="1">
      <c r="A41" s="7"/>
      <c r="B41" s="7"/>
      <c r="C41" s="156"/>
      <c r="F41" s="187"/>
      <c r="I41" s="256"/>
      <c r="O41" s="262"/>
      <c r="W41" s="263"/>
    </row>
    <row r="42" spans="1:24" ht="9.75">
      <c r="A42" s="420" t="s">
        <v>21</v>
      </c>
      <c r="B42" s="420"/>
      <c r="C42" s="156"/>
      <c r="D42" s="141" t="s">
        <v>145</v>
      </c>
      <c r="E42" s="141">
        <v>5</v>
      </c>
      <c r="F42" s="187" t="s">
        <v>173</v>
      </c>
      <c r="G42" s="141">
        <v>5</v>
      </c>
      <c r="H42" s="241">
        <v>152200</v>
      </c>
      <c r="I42" s="256"/>
      <c r="J42" s="235">
        <v>-0.8</v>
      </c>
      <c r="N42" s="258" t="s">
        <v>53</v>
      </c>
      <c r="O42" s="258" t="s">
        <v>53</v>
      </c>
      <c r="P42" s="189"/>
      <c r="Q42" s="258" t="s">
        <v>53</v>
      </c>
      <c r="R42" s="141" t="s">
        <v>172</v>
      </c>
      <c r="S42" s="141">
        <v>1</v>
      </c>
      <c r="T42" s="187" t="s">
        <v>171</v>
      </c>
      <c r="U42" s="141">
        <v>1</v>
      </c>
      <c r="V42" s="241">
        <v>195000</v>
      </c>
      <c r="W42" s="256"/>
      <c r="X42" s="235">
        <v>-2</v>
      </c>
    </row>
    <row r="43" spans="1:24" ht="9.75">
      <c r="A43" s="420" t="s">
        <v>22</v>
      </c>
      <c r="B43" s="420"/>
      <c r="C43" s="156"/>
      <c r="D43" s="141" t="s">
        <v>145</v>
      </c>
      <c r="E43" s="141">
        <v>3</v>
      </c>
      <c r="F43" s="187" t="s">
        <v>173</v>
      </c>
      <c r="G43" s="141">
        <v>3</v>
      </c>
      <c r="H43" s="241">
        <v>136700</v>
      </c>
      <c r="I43" s="256"/>
      <c r="J43" s="235">
        <v>-1</v>
      </c>
      <c r="N43" s="258" t="s">
        <v>53</v>
      </c>
      <c r="O43" s="258" t="s">
        <v>53</v>
      </c>
      <c r="P43" s="189"/>
      <c r="Q43" s="258" t="s">
        <v>53</v>
      </c>
      <c r="S43" s="230"/>
      <c r="U43" s="258" t="s">
        <v>53</v>
      </c>
      <c r="V43" s="258" t="s">
        <v>53</v>
      </c>
      <c r="X43" s="258" t="s">
        <v>53</v>
      </c>
    </row>
    <row r="44" spans="1:24" ht="9.75">
      <c r="A44" s="420" t="s">
        <v>23</v>
      </c>
      <c r="B44" s="420"/>
      <c r="C44" s="156"/>
      <c r="D44" s="141" t="s">
        <v>145</v>
      </c>
      <c r="E44" s="141">
        <v>4</v>
      </c>
      <c r="F44" s="187" t="s">
        <v>173</v>
      </c>
      <c r="G44" s="141">
        <v>4</v>
      </c>
      <c r="H44" s="241">
        <v>150500</v>
      </c>
      <c r="I44" s="256"/>
      <c r="J44" s="235">
        <v>-2.1</v>
      </c>
      <c r="N44" s="258" t="s">
        <v>53</v>
      </c>
      <c r="O44" s="258" t="s">
        <v>53</v>
      </c>
      <c r="P44" s="189"/>
      <c r="Q44" s="258" t="s">
        <v>53</v>
      </c>
      <c r="R44" s="141" t="s">
        <v>172</v>
      </c>
      <c r="S44" s="141">
        <v>1</v>
      </c>
      <c r="T44" s="187" t="s">
        <v>171</v>
      </c>
      <c r="U44" s="141">
        <v>1</v>
      </c>
      <c r="V44" s="241">
        <v>135000</v>
      </c>
      <c r="W44" s="256"/>
      <c r="X44" s="235">
        <v>-0.7</v>
      </c>
    </row>
    <row r="45" spans="1:24" ht="9.75">
      <c r="A45" s="420" t="s">
        <v>34</v>
      </c>
      <c r="B45" s="420"/>
      <c r="C45" s="156"/>
      <c r="D45" s="141" t="s">
        <v>145</v>
      </c>
      <c r="E45" s="141">
        <v>4</v>
      </c>
      <c r="F45" s="187" t="s">
        <v>173</v>
      </c>
      <c r="G45" s="141">
        <v>4</v>
      </c>
      <c r="H45" s="241">
        <v>110700</v>
      </c>
      <c r="I45" s="256"/>
      <c r="J45" s="235">
        <v>-2.5</v>
      </c>
      <c r="N45" s="258" t="s">
        <v>53</v>
      </c>
      <c r="O45" s="258" t="s">
        <v>53</v>
      </c>
      <c r="P45" s="189"/>
      <c r="Q45" s="258" t="s">
        <v>53</v>
      </c>
      <c r="R45" s="141" t="s">
        <v>172</v>
      </c>
      <c r="S45" s="141">
        <v>2</v>
      </c>
      <c r="T45" s="187" t="s">
        <v>171</v>
      </c>
      <c r="U45" s="141">
        <v>2</v>
      </c>
      <c r="V45" s="241">
        <v>201000</v>
      </c>
      <c r="W45" s="256"/>
      <c r="X45" s="235">
        <v>-1.4</v>
      </c>
    </row>
    <row r="46" spans="1:23" ht="5.25" customHeight="1">
      <c r="A46" s="7"/>
      <c r="B46" s="7"/>
      <c r="C46" s="156"/>
      <c r="F46" s="187"/>
      <c r="I46" s="256"/>
      <c r="O46" s="262"/>
      <c r="Q46" s="262"/>
      <c r="W46" s="263"/>
    </row>
    <row r="47" spans="1:24" ht="9.75">
      <c r="A47" s="420" t="s">
        <v>24</v>
      </c>
      <c r="B47" s="420"/>
      <c r="C47" s="156"/>
      <c r="D47" s="141" t="s">
        <v>145</v>
      </c>
      <c r="E47" s="141">
        <v>2</v>
      </c>
      <c r="F47" s="187" t="s">
        <v>173</v>
      </c>
      <c r="G47" s="141">
        <v>2</v>
      </c>
      <c r="H47" s="241">
        <v>69200</v>
      </c>
      <c r="I47" s="256"/>
      <c r="J47" s="235">
        <v>-3.7</v>
      </c>
      <c r="N47" s="258" t="s">
        <v>53</v>
      </c>
      <c r="O47" s="258" t="s">
        <v>53</v>
      </c>
      <c r="P47" s="189"/>
      <c r="Q47" s="258" t="s">
        <v>53</v>
      </c>
      <c r="U47" s="258" t="s">
        <v>53</v>
      </c>
      <c r="V47" s="258" t="s">
        <v>53</v>
      </c>
      <c r="X47" s="258" t="s">
        <v>53</v>
      </c>
    </row>
    <row r="48" spans="1:24" ht="9.75">
      <c r="A48" s="420" t="s">
        <v>25</v>
      </c>
      <c r="B48" s="420"/>
      <c r="C48" s="156"/>
      <c r="D48" s="141" t="s">
        <v>145</v>
      </c>
      <c r="E48" s="141">
        <v>2</v>
      </c>
      <c r="F48" s="187" t="s">
        <v>173</v>
      </c>
      <c r="G48" s="141">
        <v>2</v>
      </c>
      <c r="H48" s="241">
        <v>90400</v>
      </c>
      <c r="I48" s="256"/>
      <c r="J48" s="235">
        <v>-2.4</v>
      </c>
      <c r="N48" s="258" t="s">
        <v>53</v>
      </c>
      <c r="O48" s="258" t="s">
        <v>53</v>
      </c>
      <c r="P48" s="189"/>
      <c r="Q48" s="258" t="s">
        <v>53</v>
      </c>
      <c r="R48" s="141" t="s">
        <v>172</v>
      </c>
      <c r="S48" s="141">
        <v>1</v>
      </c>
      <c r="T48" s="187" t="s">
        <v>171</v>
      </c>
      <c r="U48" s="141">
        <v>1</v>
      </c>
      <c r="V48" s="241">
        <v>129000</v>
      </c>
      <c r="W48" s="256"/>
      <c r="X48" s="235">
        <v>-2.3</v>
      </c>
    </row>
    <row r="49" spans="1:24" ht="9.75">
      <c r="A49" s="420" t="s">
        <v>26</v>
      </c>
      <c r="B49" s="420"/>
      <c r="C49" s="156"/>
      <c r="D49" s="141" t="s">
        <v>145</v>
      </c>
      <c r="E49" s="141">
        <v>2</v>
      </c>
      <c r="F49" s="187" t="s">
        <v>173</v>
      </c>
      <c r="G49" s="141">
        <v>2</v>
      </c>
      <c r="H49" s="241">
        <v>106500</v>
      </c>
      <c r="I49" s="256"/>
      <c r="J49" s="235">
        <v>-2.4</v>
      </c>
      <c r="N49" s="258" t="s">
        <v>53</v>
      </c>
      <c r="O49" s="258" t="s">
        <v>53</v>
      </c>
      <c r="P49" s="189"/>
      <c r="Q49" s="258" t="s">
        <v>53</v>
      </c>
      <c r="R49" s="141" t="s">
        <v>172</v>
      </c>
      <c r="S49" s="141">
        <v>0</v>
      </c>
      <c r="T49" s="187" t="s">
        <v>171</v>
      </c>
      <c r="U49" s="141">
        <v>1</v>
      </c>
      <c r="V49" s="241">
        <v>125000</v>
      </c>
      <c r="W49" s="256"/>
      <c r="X49" s="258" t="s">
        <v>53</v>
      </c>
    </row>
    <row r="50" spans="1:24" ht="9.75">
      <c r="A50" s="420" t="s">
        <v>28</v>
      </c>
      <c r="B50" s="420"/>
      <c r="C50" s="156"/>
      <c r="D50" s="141" t="s">
        <v>145</v>
      </c>
      <c r="E50" s="141">
        <v>2</v>
      </c>
      <c r="F50" s="187" t="s">
        <v>173</v>
      </c>
      <c r="G50" s="141">
        <v>2</v>
      </c>
      <c r="H50" s="241">
        <v>114400</v>
      </c>
      <c r="I50" s="256"/>
      <c r="J50" s="235">
        <v>-0.8</v>
      </c>
      <c r="N50" s="258" t="s">
        <v>53</v>
      </c>
      <c r="O50" s="258" t="s">
        <v>53</v>
      </c>
      <c r="P50" s="189"/>
      <c r="Q50" s="258" t="s">
        <v>53</v>
      </c>
      <c r="U50" s="258" t="s">
        <v>53</v>
      </c>
      <c r="V50" s="258" t="s">
        <v>53</v>
      </c>
      <c r="X50" s="258" t="s">
        <v>53</v>
      </c>
    </row>
    <row r="51" spans="1:24" ht="9.75">
      <c r="A51" s="420" t="s">
        <v>32</v>
      </c>
      <c r="B51" s="420"/>
      <c r="C51" s="156"/>
      <c r="D51" s="141" t="s">
        <v>145</v>
      </c>
      <c r="E51" s="141">
        <v>3</v>
      </c>
      <c r="F51" s="187" t="s">
        <v>173</v>
      </c>
      <c r="G51" s="141">
        <v>3</v>
      </c>
      <c r="H51" s="241">
        <v>67900</v>
      </c>
      <c r="I51" s="256"/>
      <c r="J51" s="235">
        <v>-1.4</v>
      </c>
      <c r="N51" s="258" t="s">
        <v>53</v>
      </c>
      <c r="O51" s="258" t="s">
        <v>53</v>
      </c>
      <c r="Q51" s="258" t="s">
        <v>53</v>
      </c>
      <c r="R51" s="141" t="s">
        <v>172</v>
      </c>
      <c r="S51" s="141">
        <v>1</v>
      </c>
      <c r="T51" s="187" t="s">
        <v>171</v>
      </c>
      <c r="U51" s="141">
        <v>1</v>
      </c>
      <c r="V51" s="241">
        <v>95500</v>
      </c>
      <c r="W51" s="256"/>
      <c r="X51" s="235">
        <v>-2.1</v>
      </c>
    </row>
    <row r="52" spans="1:24" ht="4.5" customHeight="1" thickBot="1">
      <c r="A52" s="49"/>
      <c r="B52" s="49"/>
      <c r="C52" s="159"/>
      <c r="D52" s="160"/>
      <c r="E52" s="160"/>
      <c r="F52" s="160"/>
      <c r="G52" s="160"/>
      <c r="H52" s="236"/>
      <c r="I52" s="237"/>
      <c r="J52" s="266"/>
      <c r="K52" s="160"/>
      <c r="L52" s="160"/>
      <c r="M52" s="239"/>
      <c r="N52" s="160"/>
      <c r="O52" s="236"/>
      <c r="P52" s="240"/>
      <c r="Q52" s="236"/>
      <c r="R52" s="160"/>
      <c r="S52" s="160"/>
      <c r="T52" s="239"/>
      <c r="U52" s="160"/>
      <c r="V52" s="236"/>
      <c r="W52" s="237"/>
      <c r="X52" s="266"/>
    </row>
    <row r="53" spans="26:46" ht="4.5" customHeight="1" thickTop="1">
      <c r="Z53" s="141"/>
      <c r="AA53" s="141"/>
      <c r="AB53" s="187"/>
      <c r="AC53" s="141"/>
      <c r="AD53" s="241"/>
      <c r="AE53" s="189"/>
      <c r="AF53" s="242"/>
      <c r="AG53" s="141"/>
      <c r="AH53" s="141"/>
      <c r="AI53" s="187"/>
      <c r="AJ53" s="141"/>
      <c r="AK53" s="241"/>
      <c r="AL53" s="189"/>
      <c r="AM53" s="242"/>
      <c r="AN53" s="141"/>
      <c r="AO53" s="141"/>
      <c r="AP53" s="187"/>
      <c r="AQ53" s="141"/>
      <c r="AR53" s="241"/>
      <c r="AS53" s="189"/>
      <c r="AT53" s="242"/>
    </row>
  </sheetData>
  <sheetProtection/>
  <mergeCells count="41">
    <mergeCell ref="A51:B51"/>
    <mergeCell ref="A44:B44"/>
    <mergeCell ref="A45:B45"/>
    <mergeCell ref="A47:B47"/>
    <mergeCell ref="A48:B48"/>
    <mergeCell ref="A49:B49"/>
    <mergeCell ref="A50:B50"/>
    <mergeCell ref="A36:B36"/>
    <mergeCell ref="A37:B37"/>
    <mergeCell ref="A39:B39"/>
    <mergeCell ref="A40:B40"/>
    <mergeCell ref="A42:B42"/>
    <mergeCell ref="A43:B43"/>
    <mergeCell ref="A29:B29"/>
    <mergeCell ref="A30:B30"/>
    <mergeCell ref="A31:B31"/>
    <mergeCell ref="A33:B33"/>
    <mergeCell ref="A34:B34"/>
    <mergeCell ref="A35:B35"/>
    <mergeCell ref="A22:B22"/>
    <mergeCell ref="A23:B23"/>
    <mergeCell ref="A24:B24"/>
    <mergeCell ref="A25:B25"/>
    <mergeCell ref="A26:B26"/>
    <mergeCell ref="A28:B28"/>
    <mergeCell ref="R4:U5"/>
    <mergeCell ref="V4:V5"/>
    <mergeCell ref="W4:X5"/>
    <mergeCell ref="A5:B5"/>
    <mergeCell ref="A7:B7"/>
    <mergeCell ref="A17:B17"/>
    <mergeCell ref="A2:B3"/>
    <mergeCell ref="D3:J3"/>
    <mergeCell ref="K3:Q3"/>
    <mergeCell ref="R3:X3"/>
    <mergeCell ref="D4:G5"/>
    <mergeCell ref="H4:H5"/>
    <mergeCell ref="I4:J5"/>
    <mergeCell ref="K4:N5"/>
    <mergeCell ref="O4:O5"/>
    <mergeCell ref="P4:Q5"/>
  </mergeCells>
  <printOptions horizontalCentered="1"/>
  <pageMargins left="0.31496062992125984" right="0.3937007874015748" top="0.984251968503937" bottom="0.6" header="0.5118110236220472" footer="0.5118110236220472"/>
  <pageSetup horizontalDpi="600" verticalDpi="600" orientation="portrait" paperSize="9" r:id="rId2"/>
  <headerFooter alignWithMargins="0">
    <oddHeader>&amp;R&amp;9&amp;F-2　基準地平均価格及び平均変動率－用途地域別－（つづき）（&amp;A）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52"/>
  <sheetViews>
    <sheetView zoomScale="120" zoomScaleNormal="120" zoomScalePageLayoutView="0" workbookViewId="0" topLeftCell="A1">
      <pane ySplit="2010" topLeftCell="A7" activePane="bottomLeft" state="split"/>
      <selection pane="topLeft" activeCell="L37" sqref="L37"/>
      <selection pane="bottomLeft" activeCell="S28" sqref="S28"/>
    </sheetView>
  </sheetViews>
  <sheetFormatPr defaultColWidth="9.140625" defaultRowHeight="12"/>
  <cols>
    <col min="1" max="1" width="2.8515625" style="141" customWidth="1"/>
    <col min="2" max="2" width="3.421875" style="141" customWidth="1"/>
    <col min="3" max="3" width="1.1484375" style="187" customWidth="1"/>
    <col min="4" max="4" width="3.8515625" style="141" customWidth="1"/>
    <col min="5" max="5" width="9.421875" style="241" customWidth="1"/>
    <col min="6" max="6" width="3.28125" style="189" customWidth="1"/>
    <col min="7" max="7" width="6.140625" style="242" customWidth="1"/>
    <col min="8" max="8" width="2.8515625" style="141" customWidth="1"/>
    <col min="9" max="9" width="3.421875" style="141" customWidth="1"/>
    <col min="10" max="10" width="1.1484375" style="187" customWidth="1"/>
    <col min="11" max="11" width="4.00390625" style="141" customWidth="1"/>
    <col min="12" max="12" width="9.8515625" style="241" bestFit="1" customWidth="1"/>
    <col min="13" max="13" width="3.28125" style="189" customWidth="1"/>
    <col min="14" max="14" width="7.00390625" style="242" bestFit="1" customWidth="1"/>
    <col min="15" max="15" width="2.8515625" style="141" customWidth="1"/>
    <col min="16" max="16" width="3.421875" style="141" customWidth="1"/>
    <col min="17" max="17" width="1.1484375" style="187" customWidth="1"/>
    <col min="18" max="18" width="4.00390625" style="141" customWidth="1"/>
    <col min="19" max="19" width="10.140625" style="241" customWidth="1"/>
    <col min="20" max="20" width="2.7109375" style="189" customWidth="1"/>
    <col min="21" max="21" width="7.00390625" style="242" bestFit="1" customWidth="1"/>
    <col min="22" max="22" width="0.9921875" style="155" customWidth="1"/>
    <col min="23" max="16384" width="9.28125" style="155" customWidth="1"/>
  </cols>
  <sheetData>
    <row r="1" spans="1:21" ht="4.5" customHeight="1" thickBot="1">
      <c r="A1" s="155"/>
      <c r="B1" s="155"/>
      <c r="C1" s="155"/>
      <c r="D1" s="155"/>
      <c r="E1" s="155"/>
      <c r="F1" s="155"/>
      <c r="G1" s="265"/>
      <c r="H1" s="155"/>
      <c r="I1" s="155"/>
      <c r="J1" s="155"/>
      <c r="K1" s="155"/>
      <c r="L1" s="155"/>
      <c r="M1" s="155"/>
      <c r="N1" s="265"/>
      <c r="O1" s="155"/>
      <c r="P1" s="155"/>
      <c r="Q1" s="155"/>
      <c r="R1" s="155"/>
      <c r="S1" s="155"/>
      <c r="T1" s="155"/>
      <c r="U1" s="265"/>
    </row>
    <row r="2" spans="1:21" s="198" customFormat="1" ht="15" customHeight="1" thickTop="1">
      <c r="A2" s="196"/>
      <c r="B2" s="196"/>
      <c r="C2" s="196"/>
      <c r="D2" s="196" t="s">
        <v>167</v>
      </c>
      <c r="E2" s="196"/>
      <c r="F2" s="196" t="s">
        <v>79</v>
      </c>
      <c r="G2" s="254"/>
      <c r="H2" s="196"/>
      <c r="I2" s="196"/>
      <c r="J2" s="196"/>
      <c r="K2" s="196"/>
      <c r="L2" s="196"/>
      <c r="M2" s="196"/>
      <c r="N2" s="267"/>
      <c r="O2" s="412" t="s">
        <v>168</v>
      </c>
      <c r="P2" s="413"/>
      <c r="Q2" s="413"/>
      <c r="R2" s="413"/>
      <c r="S2" s="413"/>
      <c r="T2" s="413"/>
      <c r="U2" s="413"/>
    </row>
    <row r="3" spans="1:21" s="198" customFormat="1" ht="15" customHeight="1">
      <c r="A3" s="390" t="s">
        <v>169</v>
      </c>
      <c r="B3" s="390"/>
      <c r="C3" s="390"/>
      <c r="D3" s="390"/>
      <c r="E3" s="390"/>
      <c r="F3" s="390"/>
      <c r="G3" s="416"/>
      <c r="H3" s="389" t="s">
        <v>170</v>
      </c>
      <c r="I3" s="390"/>
      <c r="J3" s="390"/>
      <c r="K3" s="390"/>
      <c r="L3" s="390"/>
      <c r="M3" s="390"/>
      <c r="N3" s="416"/>
      <c r="O3" s="414"/>
      <c r="P3" s="415"/>
      <c r="Q3" s="415"/>
      <c r="R3" s="415"/>
      <c r="S3" s="415"/>
      <c r="T3" s="415"/>
      <c r="U3" s="415"/>
    </row>
    <row r="4" spans="1:21" s="198" customFormat="1" ht="15" customHeight="1">
      <c r="A4" s="391" t="s">
        <v>141</v>
      </c>
      <c r="B4" s="392"/>
      <c r="C4" s="392"/>
      <c r="D4" s="393"/>
      <c r="E4" s="397" t="s">
        <v>142</v>
      </c>
      <c r="F4" s="409" t="s">
        <v>143</v>
      </c>
      <c r="G4" s="409"/>
      <c r="H4" s="391" t="s">
        <v>141</v>
      </c>
      <c r="I4" s="392"/>
      <c r="J4" s="392"/>
      <c r="K4" s="393"/>
      <c r="L4" s="397" t="s">
        <v>142</v>
      </c>
      <c r="M4" s="409" t="s">
        <v>143</v>
      </c>
      <c r="N4" s="409"/>
      <c r="O4" s="391" t="s">
        <v>141</v>
      </c>
      <c r="P4" s="392"/>
      <c r="Q4" s="392"/>
      <c r="R4" s="393"/>
      <c r="S4" s="397" t="s">
        <v>142</v>
      </c>
      <c r="T4" s="409" t="s">
        <v>143</v>
      </c>
      <c r="U4" s="399"/>
    </row>
    <row r="5" spans="1:21" s="198" customFormat="1" ht="14.25" customHeight="1">
      <c r="A5" s="394"/>
      <c r="B5" s="395"/>
      <c r="C5" s="395"/>
      <c r="D5" s="396"/>
      <c r="E5" s="398"/>
      <c r="F5" s="410"/>
      <c r="G5" s="410"/>
      <c r="H5" s="394"/>
      <c r="I5" s="395"/>
      <c r="J5" s="395"/>
      <c r="K5" s="396"/>
      <c r="L5" s="398"/>
      <c r="M5" s="410"/>
      <c r="N5" s="410"/>
      <c r="O5" s="394"/>
      <c r="P5" s="395"/>
      <c r="Q5" s="395"/>
      <c r="R5" s="396"/>
      <c r="S5" s="398"/>
      <c r="T5" s="410"/>
      <c r="U5" s="401"/>
    </row>
    <row r="6" spans="7:21" s="18" customFormat="1" ht="9.75">
      <c r="G6" s="268"/>
      <c r="N6" s="268"/>
      <c r="U6" s="268"/>
    </row>
    <row r="7" spans="1:24" ht="9.75" customHeight="1">
      <c r="A7" s="141" t="s">
        <v>145</v>
      </c>
      <c r="B7" s="141">
        <v>4</v>
      </c>
      <c r="C7" s="187" t="s">
        <v>146</v>
      </c>
      <c r="D7" s="141">
        <v>4</v>
      </c>
      <c r="E7" s="241">
        <v>247800</v>
      </c>
      <c r="G7" s="235">
        <v>0.8</v>
      </c>
      <c r="H7" s="141" t="s">
        <v>145</v>
      </c>
      <c r="I7" s="141">
        <v>2</v>
      </c>
      <c r="J7" s="187" t="s">
        <v>146</v>
      </c>
      <c r="K7" s="141">
        <v>2</v>
      </c>
      <c r="L7" s="241">
        <v>109500</v>
      </c>
      <c r="N7" s="235">
        <v>0.4</v>
      </c>
      <c r="O7" s="141" t="s">
        <v>145</v>
      </c>
      <c r="P7" s="141">
        <v>2</v>
      </c>
      <c r="Q7" s="187" t="s">
        <v>146</v>
      </c>
      <c r="R7" s="141">
        <v>2</v>
      </c>
      <c r="S7" s="241">
        <v>118000</v>
      </c>
      <c r="U7" s="235">
        <v>-0.9</v>
      </c>
      <c r="W7" s="421" t="s">
        <v>2</v>
      </c>
      <c r="X7" s="421"/>
    </row>
    <row r="8" spans="1:24" ht="9.75">
      <c r="A8" s="141" t="s">
        <v>145</v>
      </c>
      <c r="B8" s="141">
        <v>1</v>
      </c>
      <c r="C8" s="187" t="s">
        <v>146</v>
      </c>
      <c r="D8" s="141">
        <v>1</v>
      </c>
      <c r="E8" s="241">
        <v>200000</v>
      </c>
      <c r="G8" s="235">
        <v>0</v>
      </c>
      <c r="H8" s="141" t="s">
        <v>145</v>
      </c>
      <c r="I8" s="141">
        <v>2</v>
      </c>
      <c r="J8" s="187" t="s">
        <v>146</v>
      </c>
      <c r="K8" s="141">
        <v>2</v>
      </c>
      <c r="L8" s="241">
        <v>109500</v>
      </c>
      <c r="N8" s="235">
        <v>0.4</v>
      </c>
      <c r="R8" s="241" t="s">
        <v>53</v>
      </c>
      <c r="S8" s="241" t="s">
        <v>53</v>
      </c>
      <c r="U8" s="241" t="s">
        <v>53</v>
      </c>
      <c r="W8" s="269"/>
      <c r="X8" s="269" t="s">
        <v>174</v>
      </c>
    </row>
    <row r="9" spans="4:24" ht="9.75">
      <c r="D9" s="241" t="s">
        <v>53</v>
      </c>
      <c r="E9" s="241" t="s">
        <v>53</v>
      </c>
      <c r="G9" s="241" t="s">
        <v>53</v>
      </c>
      <c r="H9" s="257"/>
      <c r="K9" s="241" t="s">
        <v>53</v>
      </c>
      <c r="L9" s="241" t="s">
        <v>53</v>
      </c>
      <c r="N9" s="241" t="s">
        <v>53</v>
      </c>
      <c r="R9" s="241" t="s">
        <v>53</v>
      </c>
      <c r="S9" s="241" t="s">
        <v>53</v>
      </c>
      <c r="U9" s="241" t="s">
        <v>53</v>
      </c>
      <c r="W9" s="269"/>
      <c r="X9" s="269" t="s">
        <v>175</v>
      </c>
    </row>
    <row r="10" spans="1:24" ht="9.75">
      <c r="A10" s="141" t="s">
        <v>172</v>
      </c>
      <c r="B10" s="141">
        <v>1</v>
      </c>
      <c r="C10" s="187" t="s">
        <v>171</v>
      </c>
      <c r="D10" s="141">
        <v>1</v>
      </c>
      <c r="E10" s="241">
        <v>239000</v>
      </c>
      <c r="G10" s="235">
        <v>0</v>
      </c>
      <c r="H10" s="257"/>
      <c r="K10" s="241" t="s">
        <v>53</v>
      </c>
      <c r="L10" s="241" t="s">
        <v>53</v>
      </c>
      <c r="N10" s="241" t="s">
        <v>53</v>
      </c>
      <c r="R10" s="241" t="s">
        <v>53</v>
      </c>
      <c r="S10" s="241" t="s">
        <v>53</v>
      </c>
      <c r="U10" s="241" t="s">
        <v>53</v>
      </c>
      <c r="W10" s="269"/>
      <c r="X10" s="269" t="s">
        <v>176</v>
      </c>
    </row>
    <row r="11" spans="1:24" ht="9.75">
      <c r="A11" s="141" t="s">
        <v>172</v>
      </c>
      <c r="B11" s="141">
        <v>2</v>
      </c>
      <c r="C11" s="187" t="s">
        <v>171</v>
      </c>
      <c r="D11" s="141">
        <v>2</v>
      </c>
      <c r="E11" s="241">
        <v>276000</v>
      </c>
      <c r="G11" s="235">
        <v>1.6</v>
      </c>
      <c r="H11" s="257"/>
      <c r="K11" s="241" t="s">
        <v>53</v>
      </c>
      <c r="L11" s="241" t="s">
        <v>53</v>
      </c>
      <c r="N11" s="241" t="s">
        <v>53</v>
      </c>
      <c r="R11" s="241" t="s">
        <v>53</v>
      </c>
      <c r="S11" s="241" t="s">
        <v>53</v>
      </c>
      <c r="U11" s="241" t="s">
        <v>53</v>
      </c>
      <c r="W11" s="269"/>
      <c r="X11" s="269" t="s">
        <v>177</v>
      </c>
    </row>
    <row r="12" spans="7:24" ht="5.25" customHeight="1">
      <c r="G12" s="235"/>
      <c r="H12" s="257"/>
      <c r="L12" s="262"/>
      <c r="N12" s="262"/>
      <c r="S12" s="262"/>
      <c r="U12" s="262"/>
      <c r="W12" s="269"/>
      <c r="X12" s="269"/>
    </row>
    <row r="13" spans="1:24" ht="9.75">
      <c r="A13" s="257"/>
      <c r="B13" s="257"/>
      <c r="C13" s="259"/>
      <c r="D13" s="241" t="s">
        <v>53</v>
      </c>
      <c r="E13" s="241" t="s">
        <v>53</v>
      </c>
      <c r="G13" s="241" t="s">
        <v>53</v>
      </c>
      <c r="H13" s="257"/>
      <c r="K13" s="241" t="s">
        <v>53</v>
      </c>
      <c r="L13" s="241" t="s">
        <v>53</v>
      </c>
      <c r="N13" s="241" t="s">
        <v>53</v>
      </c>
      <c r="R13" s="241" t="s">
        <v>53</v>
      </c>
      <c r="S13" s="241" t="s">
        <v>53</v>
      </c>
      <c r="U13" s="241" t="s">
        <v>53</v>
      </c>
      <c r="W13" s="269"/>
      <c r="X13" s="269" t="s">
        <v>178</v>
      </c>
    </row>
    <row r="14" spans="1:24" ht="9.75">
      <c r="A14" s="257"/>
      <c r="B14" s="257"/>
      <c r="C14" s="259"/>
      <c r="D14" s="241" t="s">
        <v>53</v>
      </c>
      <c r="E14" s="241" t="s">
        <v>53</v>
      </c>
      <c r="G14" s="241" t="s">
        <v>53</v>
      </c>
      <c r="H14" s="257"/>
      <c r="K14" s="241" t="s">
        <v>53</v>
      </c>
      <c r="L14" s="241" t="s">
        <v>53</v>
      </c>
      <c r="N14" s="241" t="s">
        <v>53</v>
      </c>
      <c r="R14" s="241" t="s">
        <v>53</v>
      </c>
      <c r="S14" s="241" t="s">
        <v>53</v>
      </c>
      <c r="U14" s="241" t="s">
        <v>53</v>
      </c>
      <c r="W14" s="269"/>
      <c r="X14" s="269" t="s">
        <v>179</v>
      </c>
    </row>
    <row r="15" spans="1:24" ht="9.75">
      <c r="A15" s="257"/>
      <c r="B15" s="257"/>
      <c r="C15" s="259"/>
      <c r="D15" s="241" t="s">
        <v>53</v>
      </c>
      <c r="E15" s="241" t="s">
        <v>53</v>
      </c>
      <c r="G15" s="241" t="s">
        <v>53</v>
      </c>
      <c r="H15" s="257"/>
      <c r="K15" s="241" t="s">
        <v>53</v>
      </c>
      <c r="L15" s="241" t="s">
        <v>53</v>
      </c>
      <c r="N15" s="241" t="s">
        <v>53</v>
      </c>
      <c r="O15" s="141" t="s">
        <v>172</v>
      </c>
      <c r="P15" s="141">
        <v>2</v>
      </c>
      <c r="Q15" s="187" t="s">
        <v>146</v>
      </c>
      <c r="R15" s="141">
        <v>2</v>
      </c>
      <c r="S15" s="241">
        <v>118000</v>
      </c>
      <c r="U15" s="235">
        <v>-0.9</v>
      </c>
      <c r="W15" s="269"/>
      <c r="X15" s="269" t="s">
        <v>180</v>
      </c>
    </row>
    <row r="16" spans="1:24" ht="5.25" customHeight="1">
      <c r="A16" s="257"/>
      <c r="B16" s="257"/>
      <c r="C16" s="259"/>
      <c r="D16" s="257"/>
      <c r="E16" s="264"/>
      <c r="F16" s="256"/>
      <c r="G16" s="253"/>
      <c r="H16" s="257"/>
      <c r="I16" s="257"/>
      <c r="J16" s="259"/>
      <c r="K16" s="257"/>
      <c r="L16" s="264"/>
      <c r="M16" s="256"/>
      <c r="N16" s="253"/>
      <c r="O16" s="257"/>
      <c r="P16" s="257"/>
      <c r="Q16" s="259"/>
      <c r="R16" s="257"/>
      <c r="S16" s="260"/>
      <c r="T16" s="256"/>
      <c r="U16" s="253"/>
      <c r="W16" s="269"/>
      <c r="X16" s="269"/>
    </row>
    <row r="17" spans="1:24" ht="9.75" customHeight="1">
      <c r="A17" s="141" t="s">
        <v>172</v>
      </c>
      <c r="B17" s="141">
        <v>2</v>
      </c>
      <c r="C17" s="187" t="s">
        <v>171</v>
      </c>
      <c r="D17" s="141">
        <v>2</v>
      </c>
      <c r="E17" s="241">
        <v>87000</v>
      </c>
      <c r="G17" s="235">
        <v>-0.5</v>
      </c>
      <c r="H17" s="141" t="s">
        <v>172</v>
      </c>
      <c r="I17" s="141">
        <v>2</v>
      </c>
      <c r="J17" s="187" t="s">
        <v>171</v>
      </c>
      <c r="K17" s="141">
        <v>2</v>
      </c>
      <c r="L17" s="241">
        <v>78700</v>
      </c>
      <c r="N17" s="235">
        <v>0</v>
      </c>
      <c r="O17" s="141" t="s">
        <v>172</v>
      </c>
      <c r="P17" s="141">
        <v>3</v>
      </c>
      <c r="Q17" s="187" t="s">
        <v>171</v>
      </c>
      <c r="R17" s="141">
        <v>3</v>
      </c>
      <c r="S17" s="241">
        <v>85500</v>
      </c>
      <c r="T17" s="256"/>
      <c r="U17" s="235">
        <v>-0.8</v>
      </c>
      <c r="W17" s="421" t="s">
        <v>11</v>
      </c>
      <c r="X17" s="421"/>
    </row>
    <row r="18" spans="4:24" ht="8.25" customHeight="1">
      <c r="D18" s="241" t="s">
        <v>53</v>
      </c>
      <c r="E18" s="241" t="s">
        <v>53</v>
      </c>
      <c r="G18" s="241" t="s">
        <v>53</v>
      </c>
      <c r="H18" s="141" t="s">
        <v>172</v>
      </c>
      <c r="I18" s="141">
        <v>1</v>
      </c>
      <c r="J18" s="187" t="s">
        <v>171</v>
      </c>
      <c r="K18" s="141">
        <v>1</v>
      </c>
      <c r="L18" s="241">
        <v>77300</v>
      </c>
      <c r="N18" s="235">
        <v>0</v>
      </c>
      <c r="O18" s="141" t="s">
        <v>172</v>
      </c>
      <c r="P18" s="141">
        <v>1</v>
      </c>
      <c r="Q18" s="187" t="s">
        <v>171</v>
      </c>
      <c r="R18" s="141">
        <v>1</v>
      </c>
      <c r="S18" s="241">
        <v>39400</v>
      </c>
      <c r="T18" s="256"/>
      <c r="U18" s="235">
        <v>-1</v>
      </c>
      <c r="W18" s="269"/>
      <c r="X18" s="269" t="s">
        <v>181</v>
      </c>
    </row>
    <row r="19" spans="1:24" ht="8.25" customHeight="1">
      <c r="A19" s="141" t="s">
        <v>172</v>
      </c>
      <c r="B19" s="141">
        <v>1</v>
      </c>
      <c r="C19" s="187" t="s">
        <v>171</v>
      </c>
      <c r="D19" s="141">
        <v>1</v>
      </c>
      <c r="E19" s="241">
        <v>82500</v>
      </c>
      <c r="G19" s="235">
        <v>-0.2</v>
      </c>
      <c r="H19" s="141" t="s">
        <v>172</v>
      </c>
      <c r="I19" s="141">
        <v>1</v>
      </c>
      <c r="J19" s="187" t="s">
        <v>171</v>
      </c>
      <c r="K19" s="141">
        <v>1</v>
      </c>
      <c r="L19" s="241">
        <v>80100</v>
      </c>
      <c r="N19" s="235">
        <v>0</v>
      </c>
      <c r="R19" s="241" t="s">
        <v>53</v>
      </c>
      <c r="S19" s="241" t="s">
        <v>53</v>
      </c>
      <c r="U19" s="241" t="s">
        <v>53</v>
      </c>
      <c r="W19" s="269"/>
      <c r="X19" s="269" t="s">
        <v>182</v>
      </c>
    </row>
    <row r="20" spans="1:24" ht="8.25" customHeight="1">
      <c r="A20" s="141" t="s">
        <v>172</v>
      </c>
      <c r="B20" s="141">
        <v>1</v>
      </c>
      <c r="C20" s="187" t="s">
        <v>171</v>
      </c>
      <c r="D20" s="141">
        <v>1</v>
      </c>
      <c r="E20" s="241">
        <v>91500</v>
      </c>
      <c r="G20" s="235">
        <v>-0.8</v>
      </c>
      <c r="K20" s="241" t="s">
        <v>53</v>
      </c>
      <c r="L20" s="241" t="s">
        <v>53</v>
      </c>
      <c r="N20" s="241" t="s">
        <v>53</v>
      </c>
      <c r="O20" s="141" t="s">
        <v>172</v>
      </c>
      <c r="P20" s="141">
        <v>2</v>
      </c>
      <c r="Q20" s="187" t="s">
        <v>171</v>
      </c>
      <c r="R20" s="141">
        <v>2</v>
      </c>
      <c r="S20" s="241">
        <v>108500</v>
      </c>
      <c r="U20" s="235">
        <v>-0.7</v>
      </c>
      <c r="W20" s="269"/>
      <c r="X20" s="269" t="s">
        <v>183</v>
      </c>
    </row>
    <row r="21" spans="1:24" ht="5.25" customHeight="1">
      <c r="A21" s="257"/>
      <c r="B21" s="257"/>
      <c r="C21" s="259"/>
      <c r="D21" s="257"/>
      <c r="E21" s="264"/>
      <c r="F21" s="256"/>
      <c r="G21" s="253"/>
      <c r="H21" s="257"/>
      <c r="I21" s="257"/>
      <c r="J21" s="259"/>
      <c r="K21" s="257"/>
      <c r="L21" s="264"/>
      <c r="M21" s="256"/>
      <c r="N21" s="253"/>
      <c r="O21" s="257"/>
      <c r="P21" s="257"/>
      <c r="Q21" s="259"/>
      <c r="R21" s="257"/>
      <c r="S21" s="260"/>
      <c r="T21" s="256"/>
      <c r="U21" s="253"/>
      <c r="W21" s="269"/>
      <c r="X21" s="269"/>
    </row>
    <row r="22" spans="1:24" ht="9.75" customHeight="1">
      <c r="A22" s="141" t="s">
        <v>172</v>
      </c>
      <c r="B22" s="141">
        <v>3</v>
      </c>
      <c r="C22" s="187" t="s">
        <v>171</v>
      </c>
      <c r="D22" s="141">
        <v>3</v>
      </c>
      <c r="E22" s="241">
        <v>159300</v>
      </c>
      <c r="F22" s="256"/>
      <c r="G22" s="235">
        <v>-2.1</v>
      </c>
      <c r="H22" s="141" t="s">
        <v>172</v>
      </c>
      <c r="I22" s="141">
        <v>1</v>
      </c>
      <c r="J22" s="187" t="s">
        <v>171</v>
      </c>
      <c r="K22" s="141">
        <v>1</v>
      </c>
      <c r="L22" s="241">
        <v>73500</v>
      </c>
      <c r="M22" s="256"/>
      <c r="N22" s="235">
        <v>-1.1</v>
      </c>
      <c r="O22" s="141" t="s">
        <v>172</v>
      </c>
      <c r="P22" s="141">
        <v>2</v>
      </c>
      <c r="Q22" s="187" t="s">
        <v>171</v>
      </c>
      <c r="R22" s="141">
        <v>2</v>
      </c>
      <c r="S22" s="241">
        <v>70000</v>
      </c>
      <c r="T22" s="260"/>
      <c r="U22" s="235">
        <v>-3.3</v>
      </c>
      <c r="W22" s="421" t="s">
        <v>3</v>
      </c>
      <c r="X22" s="421"/>
    </row>
    <row r="23" spans="1:24" ht="9.75" customHeight="1">
      <c r="A23" s="141" t="s">
        <v>172</v>
      </c>
      <c r="B23" s="141">
        <v>3</v>
      </c>
      <c r="C23" s="187" t="s">
        <v>171</v>
      </c>
      <c r="D23" s="141">
        <v>3</v>
      </c>
      <c r="E23" s="241">
        <v>129700</v>
      </c>
      <c r="F23" s="256"/>
      <c r="G23" s="235">
        <v>-0.8</v>
      </c>
      <c r="H23" s="141" t="s">
        <v>172</v>
      </c>
      <c r="I23" s="141">
        <v>1</v>
      </c>
      <c r="J23" s="187" t="s">
        <v>171</v>
      </c>
      <c r="K23" s="141">
        <v>1</v>
      </c>
      <c r="L23" s="241">
        <v>72000</v>
      </c>
      <c r="M23" s="256"/>
      <c r="N23" s="235">
        <v>-1.4</v>
      </c>
      <c r="O23" s="141" t="s">
        <v>172</v>
      </c>
      <c r="P23" s="141">
        <v>3</v>
      </c>
      <c r="Q23" s="187" t="s">
        <v>171</v>
      </c>
      <c r="R23" s="141">
        <v>3</v>
      </c>
      <c r="S23" s="241">
        <v>54900</v>
      </c>
      <c r="T23" s="260"/>
      <c r="U23" s="235">
        <v>-2.1</v>
      </c>
      <c r="W23" s="421" t="s">
        <v>4</v>
      </c>
      <c r="X23" s="421"/>
    </row>
    <row r="24" spans="4:24" ht="9.75" customHeight="1">
      <c r="D24" s="241" t="s">
        <v>53</v>
      </c>
      <c r="E24" s="241" t="s">
        <v>53</v>
      </c>
      <c r="G24" s="230">
        <v>0</v>
      </c>
      <c r="H24" s="141" t="s">
        <v>172</v>
      </c>
      <c r="I24" s="141" t="s">
        <v>53</v>
      </c>
      <c r="J24" s="187" t="s">
        <v>171</v>
      </c>
      <c r="K24" s="141">
        <v>1</v>
      </c>
      <c r="L24" s="241">
        <v>105000</v>
      </c>
      <c r="N24" s="230">
        <v>0</v>
      </c>
      <c r="O24" s="141" t="s">
        <v>172</v>
      </c>
      <c r="P24" s="141">
        <v>1</v>
      </c>
      <c r="Q24" s="187" t="s">
        <v>171</v>
      </c>
      <c r="R24" s="141">
        <v>1</v>
      </c>
      <c r="S24" s="241">
        <v>113000</v>
      </c>
      <c r="T24" s="256"/>
      <c r="U24" s="227">
        <v>-1.7</v>
      </c>
      <c r="W24" s="421" t="s">
        <v>6</v>
      </c>
      <c r="X24" s="421"/>
    </row>
    <row r="25" spans="1:24" ht="9.75" customHeight="1">
      <c r="A25" s="141" t="s">
        <v>172</v>
      </c>
      <c r="B25" s="141">
        <v>1</v>
      </c>
      <c r="C25" s="187" t="s">
        <v>171</v>
      </c>
      <c r="D25" s="141">
        <v>1</v>
      </c>
      <c r="E25" s="241">
        <v>101000</v>
      </c>
      <c r="F25" s="256"/>
      <c r="G25" s="235">
        <v>-1.9</v>
      </c>
      <c r="H25" s="141" t="s">
        <v>172</v>
      </c>
      <c r="I25" s="141">
        <v>1</v>
      </c>
      <c r="J25" s="187" t="s">
        <v>171</v>
      </c>
      <c r="K25" s="141">
        <v>1</v>
      </c>
      <c r="L25" s="241">
        <v>99700</v>
      </c>
      <c r="M25" s="256"/>
      <c r="N25" s="235">
        <v>-1.3</v>
      </c>
      <c r="O25" s="141" t="s">
        <v>172</v>
      </c>
      <c r="P25" s="141">
        <v>1</v>
      </c>
      <c r="Q25" s="187" t="s">
        <v>171</v>
      </c>
      <c r="R25" s="141">
        <v>1</v>
      </c>
      <c r="S25" s="241">
        <v>75300</v>
      </c>
      <c r="T25" s="256"/>
      <c r="U25" s="235">
        <v>-0.9</v>
      </c>
      <c r="W25" s="421" t="s">
        <v>7</v>
      </c>
      <c r="X25" s="421"/>
    </row>
    <row r="26" spans="1:24" ht="9.75" customHeight="1">
      <c r="A26" s="141" t="s">
        <v>172</v>
      </c>
      <c r="B26" s="141">
        <v>1</v>
      </c>
      <c r="C26" s="187" t="s">
        <v>171</v>
      </c>
      <c r="D26" s="141">
        <v>1</v>
      </c>
      <c r="E26" s="241">
        <v>143000</v>
      </c>
      <c r="F26" s="256"/>
      <c r="G26" s="270">
        <v>-0.7</v>
      </c>
      <c r="H26" s="141" t="s">
        <v>172</v>
      </c>
      <c r="I26" s="141">
        <v>1</v>
      </c>
      <c r="J26" s="187" t="s">
        <v>171</v>
      </c>
      <c r="K26" s="141">
        <v>1</v>
      </c>
      <c r="L26" s="241">
        <v>60000</v>
      </c>
      <c r="M26" s="256"/>
      <c r="N26" s="235">
        <v>0</v>
      </c>
      <c r="O26" s="141" t="s">
        <v>172</v>
      </c>
      <c r="P26" s="141">
        <v>3</v>
      </c>
      <c r="Q26" s="187" t="s">
        <v>171</v>
      </c>
      <c r="R26" s="141">
        <v>3</v>
      </c>
      <c r="S26" s="241">
        <v>50200</v>
      </c>
      <c r="T26" s="256"/>
      <c r="U26" s="235">
        <v>-3</v>
      </c>
      <c r="W26" s="421" t="s">
        <v>8</v>
      </c>
      <c r="X26" s="421"/>
    </row>
    <row r="27" spans="6:24" ht="5.25" customHeight="1">
      <c r="F27" s="256"/>
      <c r="G27" s="270"/>
      <c r="M27" s="256"/>
      <c r="N27" s="235"/>
      <c r="T27" s="256"/>
      <c r="U27" s="235"/>
      <c r="W27" s="269"/>
      <c r="X27" s="269"/>
    </row>
    <row r="28" spans="1:24" ht="9.75" customHeight="1">
      <c r="A28" s="141" t="s">
        <v>172</v>
      </c>
      <c r="B28" s="141">
        <v>1</v>
      </c>
      <c r="C28" s="187" t="s">
        <v>171</v>
      </c>
      <c r="D28" s="141">
        <v>1</v>
      </c>
      <c r="E28" s="241">
        <v>122000</v>
      </c>
      <c r="F28" s="256"/>
      <c r="G28" s="235">
        <v>-0.8</v>
      </c>
      <c r="K28" s="241" t="s">
        <v>53</v>
      </c>
      <c r="L28" s="241" t="s">
        <v>53</v>
      </c>
      <c r="N28" s="241" t="s">
        <v>53</v>
      </c>
      <c r="O28" s="141" t="s">
        <v>172</v>
      </c>
      <c r="P28" s="141">
        <v>2</v>
      </c>
      <c r="Q28" s="187" t="s">
        <v>171</v>
      </c>
      <c r="R28" s="141">
        <v>2</v>
      </c>
      <c r="S28" s="241">
        <v>72000</v>
      </c>
      <c r="T28" s="256"/>
      <c r="U28" s="235">
        <v>-1.4</v>
      </c>
      <c r="W28" s="421" t="s">
        <v>9</v>
      </c>
      <c r="X28" s="421"/>
    </row>
    <row r="29" spans="4:24" ht="9.75" customHeight="1">
      <c r="D29" s="241" t="s">
        <v>53</v>
      </c>
      <c r="E29" s="241" t="s">
        <v>53</v>
      </c>
      <c r="F29" s="256"/>
      <c r="G29" s="241" t="s">
        <v>53</v>
      </c>
      <c r="K29" s="241" t="s">
        <v>53</v>
      </c>
      <c r="L29" s="241" t="s">
        <v>53</v>
      </c>
      <c r="N29" s="241" t="s">
        <v>53</v>
      </c>
      <c r="R29" s="241" t="s">
        <v>53</v>
      </c>
      <c r="S29" s="241" t="s">
        <v>53</v>
      </c>
      <c r="U29" s="241" t="s">
        <v>53</v>
      </c>
      <c r="W29" s="421" t="s">
        <v>10</v>
      </c>
      <c r="X29" s="421"/>
    </row>
    <row r="30" spans="4:24" ht="9.75" customHeight="1">
      <c r="D30" s="241" t="s">
        <v>53</v>
      </c>
      <c r="E30" s="241" t="s">
        <v>53</v>
      </c>
      <c r="F30" s="256"/>
      <c r="G30" s="241" t="s">
        <v>53</v>
      </c>
      <c r="K30" s="241" t="s">
        <v>53</v>
      </c>
      <c r="L30" s="241" t="s">
        <v>53</v>
      </c>
      <c r="N30" s="241" t="s">
        <v>53</v>
      </c>
      <c r="O30" s="141" t="s">
        <v>172</v>
      </c>
      <c r="P30" s="141">
        <v>2</v>
      </c>
      <c r="Q30" s="187" t="s">
        <v>171</v>
      </c>
      <c r="R30" s="141">
        <v>2</v>
      </c>
      <c r="S30" s="241">
        <v>44300</v>
      </c>
      <c r="T30" s="260"/>
      <c r="U30" s="235">
        <v>-3.3</v>
      </c>
      <c r="W30" s="421" t="s">
        <v>12</v>
      </c>
      <c r="X30" s="421"/>
    </row>
    <row r="31" spans="1:24" ht="9.75" customHeight="1">
      <c r="A31" s="141" t="s">
        <v>172</v>
      </c>
      <c r="B31" s="141">
        <v>1</v>
      </c>
      <c r="C31" s="187" t="s">
        <v>171</v>
      </c>
      <c r="D31" s="141">
        <v>1</v>
      </c>
      <c r="E31" s="241">
        <v>111000</v>
      </c>
      <c r="F31" s="256"/>
      <c r="G31" s="235">
        <v>-0.9</v>
      </c>
      <c r="H31" s="141" t="s">
        <v>172</v>
      </c>
      <c r="I31" s="141">
        <v>1</v>
      </c>
      <c r="J31" s="187" t="s">
        <v>171</v>
      </c>
      <c r="K31" s="141">
        <v>1</v>
      </c>
      <c r="L31" s="241">
        <v>48000</v>
      </c>
      <c r="M31" s="256"/>
      <c r="N31" s="235">
        <v>-1</v>
      </c>
      <c r="O31" s="141" t="s">
        <v>172</v>
      </c>
      <c r="P31" s="141">
        <v>4</v>
      </c>
      <c r="Q31" s="187" t="s">
        <v>171</v>
      </c>
      <c r="R31" s="141">
        <v>4</v>
      </c>
      <c r="S31" s="241">
        <v>35500</v>
      </c>
      <c r="T31" s="260"/>
      <c r="U31" s="235">
        <v>-2.1</v>
      </c>
      <c r="W31" s="421" t="s">
        <v>13</v>
      </c>
      <c r="X31" s="421"/>
    </row>
    <row r="32" spans="5:24" ht="5.25" customHeight="1">
      <c r="E32" s="230"/>
      <c r="F32" s="256"/>
      <c r="G32" s="230"/>
      <c r="M32" s="256"/>
      <c r="N32" s="235"/>
      <c r="T32" s="256"/>
      <c r="U32" s="235"/>
      <c r="W32" s="269"/>
      <c r="X32" s="269"/>
    </row>
    <row r="33" spans="1:24" ht="9.75" customHeight="1">
      <c r="A33" s="141" t="s">
        <v>172</v>
      </c>
      <c r="B33" s="141">
        <v>1</v>
      </c>
      <c r="C33" s="187" t="s">
        <v>171</v>
      </c>
      <c r="D33" s="141">
        <v>2</v>
      </c>
      <c r="E33" s="241">
        <v>114300</v>
      </c>
      <c r="F33" s="256"/>
      <c r="G33" s="235">
        <v>0</v>
      </c>
      <c r="H33" s="141" t="s">
        <v>172</v>
      </c>
      <c r="I33" s="141">
        <v>1</v>
      </c>
      <c r="J33" s="187" t="s">
        <v>171</v>
      </c>
      <c r="K33" s="141">
        <v>1</v>
      </c>
      <c r="L33" s="241">
        <v>48500</v>
      </c>
      <c r="M33" s="256"/>
      <c r="N33" s="235">
        <v>-0.4</v>
      </c>
      <c r="O33" s="141" t="s">
        <v>172</v>
      </c>
      <c r="P33" s="141">
        <v>3</v>
      </c>
      <c r="Q33" s="187" t="s">
        <v>171</v>
      </c>
      <c r="R33" s="141">
        <v>3</v>
      </c>
      <c r="S33" s="241">
        <v>45200</v>
      </c>
      <c r="T33" s="256"/>
      <c r="U33" s="235">
        <v>-1.5</v>
      </c>
      <c r="W33" s="421" t="s">
        <v>14</v>
      </c>
      <c r="X33" s="421"/>
    </row>
    <row r="34" spans="1:24" ht="9.75" customHeight="1">
      <c r="A34" s="141" t="s">
        <v>172</v>
      </c>
      <c r="B34" s="141">
        <v>2</v>
      </c>
      <c r="C34" s="187" t="s">
        <v>171</v>
      </c>
      <c r="D34" s="141">
        <v>2</v>
      </c>
      <c r="E34" s="241">
        <v>122500</v>
      </c>
      <c r="F34" s="256"/>
      <c r="G34" s="235">
        <v>-0.8</v>
      </c>
      <c r="H34" s="141" t="s">
        <v>172</v>
      </c>
      <c r="I34" s="141">
        <v>1</v>
      </c>
      <c r="J34" s="187" t="s">
        <v>171</v>
      </c>
      <c r="K34" s="141">
        <v>1</v>
      </c>
      <c r="L34" s="241">
        <v>124000</v>
      </c>
      <c r="M34" s="256"/>
      <c r="N34" s="235">
        <v>-0.8</v>
      </c>
      <c r="O34" s="141" t="s">
        <v>172</v>
      </c>
      <c r="P34" s="141">
        <v>1</v>
      </c>
      <c r="Q34" s="187" t="s">
        <v>171</v>
      </c>
      <c r="R34" s="141">
        <v>1</v>
      </c>
      <c r="S34" s="241">
        <v>127000</v>
      </c>
      <c r="T34" s="256"/>
      <c r="U34" s="235">
        <v>-0.8</v>
      </c>
      <c r="W34" s="421" t="s">
        <v>15</v>
      </c>
      <c r="X34" s="421"/>
    </row>
    <row r="35" spans="1:24" ht="9.75" customHeight="1">
      <c r="A35" s="141" t="s">
        <v>172</v>
      </c>
      <c r="B35" s="141">
        <v>1</v>
      </c>
      <c r="C35" s="187" t="s">
        <v>171</v>
      </c>
      <c r="D35" s="141">
        <v>1</v>
      </c>
      <c r="E35" s="241">
        <v>125000</v>
      </c>
      <c r="F35" s="256"/>
      <c r="G35" s="235">
        <v>-1.6</v>
      </c>
      <c r="H35" s="141" t="s">
        <v>172</v>
      </c>
      <c r="I35" s="141">
        <v>1</v>
      </c>
      <c r="J35" s="187" t="s">
        <v>171</v>
      </c>
      <c r="K35" s="141">
        <v>1</v>
      </c>
      <c r="L35" s="241">
        <v>55700</v>
      </c>
      <c r="M35" s="256"/>
      <c r="N35" s="235">
        <v>-0.5</v>
      </c>
      <c r="O35" s="141" t="s">
        <v>172</v>
      </c>
      <c r="P35" s="141">
        <v>2</v>
      </c>
      <c r="Q35" s="187" t="s">
        <v>171</v>
      </c>
      <c r="R35" s="141">
        <v>2</v>
      </c>
      <c r="S35" s="241">
        <v>57300</v>
      </c>
      <c r="T35" s="256"/>
      <c r="U35" s="235">
        <v>-1.4</v>
      </c>
      <c r="W35" s="421" t="s">
        <v>16</v>
      </c>
      <c r="X35" s="421"/>
    </row>
    <row r="36" spans="1:24" ht="9.75" customHeight="1">
      <c r="A36" s="141" t="s">
        <v>172</v>
      </c>
      <c r="B36" s="141">
        <v>1</v>
      </c>
      <c r="C36" s="187" t="s">
        <v>171</v>
      </c>
      <c r="D36" s="141">
        <v>1</v>
      </c>
      <c r="E36" s="241">
        <v>151000</v>
      </c>
      <c r="F36" s="256"/>
      <c r="G36" s="235">
        <v>0.7</v>
      </c>
      <c r="K36" s="241" t="s">
        <v>53</v>
      </c>
      <c r="L36" s="241" t="s">
        <v>53</v>
      </c>
      <c r="N36" s="241" t="s">
        <v>53</v>
      </c>
      <c r="O36" s="141" t="s">
        <v>172</v>
      </c>
      <c r="P36" s="141">
        <v>1</v>
      </c>
      <c r="Q36" s="187" t="s">
        <v>171</v>
      </c>
      <c r="R36" s="141">
        <v>1</v>
      </c>
      <c r="S36" s="241">
        <v>55200</v>
      </c>
      <c r="T36" s="256"/>
      <c r="U36" s="235">
        <v>-0.9</v>
      </c>
      <c r="W36" s="421" t="s">
        <v>17</v>
      </c>
      <c r="X36" s="421"/>
    </row>
    <row r="37" spans="1:24" ht="9.75" customHeight="1">
      <c r="A37" s="257"/>
      <c r="B37" s="257"/>
      <c r="C37" s="259"/>
      <c r="D37" s="241" t="s">
        <v>53</v>
      </c>
      <c r="E37" s="241" t="s">
        <v>53</v>
      </c>
      <c r="F37" s="256"/>
      <c r="G37" s="241" t="s">
        <v>53</v>
      </c>
      <c r="H37" s="141" t="s">
        <v>172</v>
      </c>
      <c r="I37" s="141">
        <v>1</v>
      </c>
      <c r="J37" s="187" t="s">
        <v>171</v>
      </c>
      <c r="K37" s="141">
        <v>1</v>
      </c>
      <c r="L37" s="241">
        <v>88500</v>
      </c>
      <c r="M37" s="256"/>
      <c r="N37" s="235">
        <v>-0.6</v>
      </c>
      <c r="O37" s="141" t="s">
        <v>172</v>
      </c>
      <c r="P37" s="141">
        <v>1</v>
      </c>
      <c r="Q37" s="187" t="s">
        <v>171</v>
      </c>
      <c r="R37" s="141">
        <v>1</v>
      </c>
      <c r="S37" s="241">
        <v>55500</v>
      </c>
      <c r="T37" s="256"/>
      <c r="U37" s="235">
        <v>-0.9</v>
      </c>
      <c r="W37" s="421" t="s">
        <v>18</v>
      </c>
      <c r="X37" s="421"/>
    </row>
    <row r="38" spans="1:24" ht="5.25" customHeight="1">
      <c r="A38" s="257"/>
      <c r="B38" s="257"/>
      <c r="C38" s="259"/>
      <c r="E38" s="262"/>
      <c r="F38" s="256"/>
      <c r="G38" s="262"/>
      <c r="M38" s="256"/>
      <c r="N38" s="235"/>
      <c r="T38" s="256"/>
      <c r="U38" s="253"/>
      <c r="W38" s="269"/>
      <c r="X38" s="269"/>
    </row>
    <row r="39" spans="1:24" ht="9.75" customHeight="1">
      <c r="A39" s="257"/>
      <c r="B39" s="257"/>
      <c r="C39" s="259"/>
      <c r="D39" s="241" t="s">
        <v>53</v>
      </c>
      <c r="E39" s="241" t="s">
        <v>53</v>
      </c>
      <c r="F39" s="256"/>
      <c r="G39" s="241" t="s">
        <v>53</v>
      </c>
      <c r="K39" s="241" t="s">
        <v>53</v>
      </c>
      <c r="L39" s="241" t="s">
        <v>53</v>
      </c>
      <c r="N39" s="241" t="s">
        <v>53</v>
      </c>
      <c r="O39" s="141" t="s">
        <v>172</v>
      </c>
      <c r="P39" s="141">
        <v>3</v>
      </c>
      <c r="Q39" s="187" t="s">
        <v>171</v>
      </c>
      <c r="R39" s="141">
        <v>3</v>
      </c>
      <c r="S39" s="241">
        <v>35400</v>
      </c>
      <c r="T39" s="260"/>
      <c r="U39" s="235">
        <v>-3.6</v>
      </c>
      <c r="W39" s="421" t="s">
        <v>19</v>
      </c>
      <c r="X39" s="421"/>
    </row>
    <row r="40" spans="1:24" ht="9.75" customHeight="1">
      <c r="A40" s="257"/>
      <c r="B40" s="257"/>
      <c r="C40" s="259"/>
      <c r="D40" s="241" t="s">
        <v>53</v>
      </c>
      <c r="E40" s="241" t="s">
        <v>53</v>
      </c>
      <c r="F40" s="256"/>
      <c r="G40" s="241" t="s">
        <v>53</v>
      </c>
      <c r="H40" s="141" t="s">
        <v>172</v>
      </c>
      <c r="I40" s="141">
        <v>1</v>
      </c>
      <c r="J40" s="187" t="s">
        <v>171</v>
      </c>
      <c r="K40" s="141">
        <v>1</v>
      </c>
      <c r="L40" s="241">
        <v>71500</v>
      </c>
      <c r="M40" s="256"/>
      <c r="N40" s="235">
        <v>0</v>
      </c>
      <c r="O40" s="141" t="s">
        <v>172</v>
      </c>
      <c r="P40" s="141">
        <v>1</v>
      </c>
      <c r="Q40" s="187" t="s">
        <v>171</v>
      </c>
      <c r="R40" s="141">
        <v>1</v>
      </c>
      <c r="S40" s="241">
        <v>49000</v>
      </c>
      <c r="T40" s="256"/>
      <c r="U40" s="235">
        <v>-1</v>
      </c>
      <c r="W40" s="421" t="s">
        <v>20</v>
      </c>
      <c r="X40" s="421"/>
    </row>
    <row r="41" spans="5:24" ht="5.25" customHeight="1">
      <c r="E41" s="262"/>
      <c r="G41" s="235"/>
      <c r="H41" s="257"/>
      <c r="I41" s="257"/>
      <c r="J41" s="259"/>
      <c r="K41" s="257"/>
      <c r="L41" s="260"/>
      <c r="M41" s="256"/>
      <c r="N41" s="253"/>
      <c r="O41" s="257"/>
      <c r="P41" s="257"/>
      <c r="Q41" s="259"/>
      <c r="R41" s="257"/>
      <c r="S41" s="260"/>
      <c r="T41" s="256"/>
      <c r="U41" s="253"/>
      <c r="W41" s="269"/>
      <c r="X41" s="269"/>
    </row>
    <row r="42" spans="4:24" ht="9.75" customHeight="1">
      <c r="D42" s="241" t="s">
        <v>53</v>
      </c>
      <c r="E42" s="241" t="s">
        <v>53</v>
      </c>
      <c r="G42" s="241" t="s">
        <v>53</v>
      </c>
      <c r="K42" s="241" t="s">
        <v>53</v>
      </c>
      <c r="L42" s="241" t="s">
        <v>53</v>
      </c>
      <c r="N42" s="241" t="s">
        <v>53</v>
      </c>
      <c r="O42" s="141" t="s">
        <v>172</v>
      </c>
      <c r="P42" s="141">
        <v>1</v>
      </c>
      <c r="Q42" s="187" t="s">
        <v>171</v>
      </c>
      <c r="R42" s="141">
        <v>1</v>
      </c>
      <c r="S42" s="241">
        <v>87500</v>
      </c>
      <c r="T42" s="260"/>
      <c r="U42" s="235">
        <v>-2.2</v>
      </c>
      <c r="W42" s="421" t="s">
        <v>21</v>
      </c>
      <c r="X42" s="421"/>
    </row>
    <row r="43" spans="4:24" ht="9.75" customHeight="1">
      <c r="D43" s="241" t="s">
        <v>53</v>
      </c>
      <c r="E43" s="241" t="s">
        <v>53</v>
      </c>
      <c r="G43" s="241" t="s">
        <v>53</v>
      </c>
      <c r="H43" s="141" t="s">
        <v>172</v>
      </c>
      <c r="I43" s="141">
        <v>1</v>
      </c>
      <c r="J43" s="187" t="s">
        <v>171</v>
      </c>
      <c r="K43" s="141">
        <v>1</v>
      </c>
      <c r="L43" s="241">
        <v>54500</v>
      </c>
      <c r="N43" s="235">
        <v>-1.4</v>
      </c>
      <c r="O43" s="141" t="s">
        <v>172</v>
      </c>
      <c r="P43" s="141">
        <v>0</v>
      </c>
      <c r="Q43" s="187" t="s">
        <v>171</v>
      </c>
      <c r="R43" s="141">
        <v>1</v>
      </c>
      <c r="S43" s="241">
        <v>62000</v>
      </c>
      <c r="T43" s="260"/>
      <c r="U43" s="241" t="s">
        <v>53</v>
      </c>
      <c r="W43" s="421" t="s">
        <v>22</v>
      </c>
      <c r="X43" s="421"/>
    </row>
    <row r="44" spans="4:24" ht="9.75" customHeight="1">
      <c r="D44" s="241" t="s">
        <v>53</v>
      </c>
      <c r="E44" s="241" t="s">
        <v>53</v>
      </c>
      <c r="G44" s="241" t="s">
        <v>53</v>
      </c>
      <c r="K44" s="241" t="s">
        <v>53</v>
      </c>
      <c r="L44" s="241" t="s">
        <v>53</v>
      </c>
      <c r="N44" s="241" t="s">
        <v>53</v>
      </c>
      <c r="O44" s="141" t="s">
        <v>172</v>
      </c>
      <c r="P44" s="141">
        <v>1</v>
      </c>
      <c r="Q44" s="187" t="s">
        <v>171</v>
      </c>
      <c r="R44" s="141">
        <v>1</v>
      </c>
      <c r="S44" s="241">
        <v>48900</v>
      </c>
      <c r="T44" s="256"/>
      <c r="U44" s="235">
        <v>-2.2</v>
      </c>
      <c r="W44" s="421" t="s">
        <v>23</v>
      </c>
      <c r="X44" s="421"/>
    </row>
    <row r="45" spans="4:24" ht="9.75" customHeight="1">
      <c r="D45" s="241" t="s">
        <v>53</v>
      </c>
      <c r="E45" s="241" t="s">
        <v>53</v>
      </c>
      <c r="G45" s="241" t="s">
        <v>53</v>
      </c>
      <c r="K45" s="241" t="s">
        <v>53</v>
      </c>
      <c r="L45" s="241" t="s">
        <v>53</v>
      </c>
      <c r="N45" s="241" t="s">
        <v>53</v>
      </c>
      <c r="O45" s="141" t="s">
        <v>172</v>
      </c>
      <c r="P45" s="141">
        <v>1</v>
      </c>
      <c r="Q45" s="187" t="s">
        <v>171</v>
      </c>
      <c r="R45" s="141">
        <v>1</v>
      </c>
      <c r="S45" s="241">
        <v>61000</v>
      </c>
      <c r="T45" s="260"/>
      <c r="U45" s="235">
        <v>-3</v>
      </c>
      <c r="W45" s="421" t="s">
        <v>34</v>
      </c>
      <c r="X45" s="421"/>
    </row>
    <row r="46" spans="5:24" ht="5.25" customHeight="1">
      <c r="E46" s="262"/>
      <c r="F46" s="191"/>
      <c r="G46" s="262"/>
      <c r="L46" s="262"/>
      <c r="N46" s="262"/>
      <c r="T46" s="256"/>
      <c r="U46" s="235"/>
      <c r="W46" s="269"/>
      <c r="X46" s="269"/>
    </row>
    <row r="47" spans="4:24" ht="9.75" customHeight="1">
      <c r="D47" s="241" t="s">
        <v>53</v>
      </c>
      <c r="E47" s="241" t="s">
        <v>53</v>
      </c>
      <c r="G47" s="241" t="s">
        <v>53</v>
      </c>
      <c r="K47" s="241" t="s">
        <v>53</v>
      </c>
      <c r="L47" s="241" t="s">
        <v>53</v>
      </c>
      <c r="N47" s="241" t="s">
        <v>53</v>
      </c>
      <c r="O47" s="141" t="s">
        <v>172</v>
      </c>
      <c r="P47" s="141">
        <v>1</v>
      </c>
      <c r="Q47" s="187" t="s">
        <v>171</v>
      </c>
      <c r="R47" s="141">
        <v>1</v>
      </c>
      <c r="S47" s="241">
        <v>37100</v>
      </c>
      <c r="T47" s="260"/>
      <c r="U47" s="235">
        <v>-4.4</v>
      </c>
      <c r="W47" s="421" t="s">
        <v>24</v>
      </c>
      <c r="X47" s="421"/>
    </row>
    <row r="48" spans="4:24" ht="9.75" customHeight="1">
      <c r="D48" s="241" t="s">
        <v>53</v>
      </c>
      <c r="E48" s="241" t="s">
        <v>53</v>
      </c>
      <c r="G48" s="241" t="s">
        <v>53</v>
      </c>
      <c r="K48" s="241" t="s">
        <v>53</v>
      </c>
      <c r="L48" s="241" t="s">
        <v>53</v>
      </c>
      <c r="N48" s="241" t="s">
        <v>53</v>
      </c>
      <c r="O48" s="141" t="s">
        <v>172</v>
      </c>
      <c r="P48" s="141">
        <v>1</v>
      </c>
      <c r="Q48" s="187" t="s">
        <v>171</v>
      </c>
      <c r="R48" s="141">
        <v>1</v>
      </c>
      <c r="S48" s="241">
        <v>39000</v>
      </c>
      <c r="T48" s="260"/>
      <c r="U48" s="235">
        <v>-4.2</v>
      </c>
      <c r="W48" s="421" t="s">
        <v>25</v>
      </c>
      <c r="X48" s="421"/>
    </row>
    <row r="49" spans="4:24" ht="9.75" customHeight="1">
      <c r="D49" s="241" t="s">
        <v>53</v>
      </c>
      <c r="E49" s="241" t="s">
        <v>53</v>
      </c>
      <c r="G49" s="241" t="s">
        <v>53</v>
      </c>
      <c r="K49" s="241" t="s">
        <v>53</v>
      </c>
      <c r="L49" s="241" t="s">
        <v>53</v>
      </c>
      <c r="N49" s="241" t="s">
        <v>53</v>
      </c>
      <c r="R49" s="241" t="s">
        <v>53</v>
      </c>
      <c r="S49" s="241" t="s">
        <v>53</v>
      </c>
      <c r="T49" s="256"/>
      <c r="U49" s="241" t="s">
        <v>53</v>
      </c>
      <c r="W49" s="421" t="s">
        <v>26</v>
      </c>
      <c r="X49" s="421"/>
    </row>
    <row r="50" spans="4:24" ht="9.75" customHeight="1">
      <c r="D50" s="241" t="s">
        <v>53</v>
      </c>
      <c r="E50" s="241" t="s">
        <v>53</v>
      </c>
      <c r="G50" s="241" t="s">
        <v>53</v>
      </c>
      <c r="K50" s="241" t="s">
        <v>53</v>
      </c>
      <c r="L50" s="241" t="s">
        <v>53</v>
      </c>
      <c r="N50" s="241" t="s">
        <v>53</v>
      </c>
      <c r="O50" s="141" t="s">
        <v>172</v>
      </c>
      <c r="P50" s="141">
        <v>1</v>
      </c>
      <c r="Q50" s="187" t="s">
        <v>171</v>
      </c>
      <c r="R50" s="141">
        <v>1</v>
      </c>
      <c r="S50" s="241">
        <v>38300</v>
      </c>
      <c r="T50" s="260"/>
      <c r="U50" s="235">
        <v>-3</v>
      </c>
      <c r="W50" s="421" t="s">
        <v>28</v>
      </c>
      <c r="X50" s="421"/>
    </row>
    <row r="51" spans="1:24" ht="8.25" customHeight="1">
      <c r="A51" s="141" t="s">
        <v>172</v>
      </c>
      <c r="B51" s="141">
        <v>3</v>
      </c>
      <c r="C51" s="187" t="s">
        <v>171</v>
      </c>
      <c r="D51" s="141">
        <v>3</v>
      </c>
      <c r="E51" s="241">
        <v>58100</v>
      </c>
      <c r="G51" s="235">
        <v>-1.8</v>
      </c>
      <c r="H51" s="141" t="s">
        <v>172</v>
      </c>
      <c r="I51" s="141">
        <v>1</v>
      </c>
      <c r="J51" s="187" t="s">
        <v>171</v>
      </c>
      <c r="K51" s="141">
        <v>1</v>
      </c>
      <c r="L51" s="241">
        <v>41100</v>
      </c>
      <c r="N51" s="235">
        <v>-0.5</v>
      </c>
      <c r="O51" s="141" t="s">
        <v>172</v>
      </c>
      <c r="P51" s="141">
        <v>1</v>
      </c>
      <c r="Q51" s="187" t="s">
        <v>171</v>
      </c>
      <c r="R51" s="141">
        <v>1</v>
      </c>
      <c r="S51" s="241">
        <v>33900</v>
      </c>
      <c r="T51" s="260"/>
      <c r="U51" s="235">
        <v>-2</v>
      </c>
      <c r="W51" s="421" t="s">
        <v>32</v>
      </c>
      <c r="X51" s="421"/>
    </row>
    <row r="52" spans="1:21" ht="3.75" customHeight="1" thickBot="1">
      <c r="A52" s="160"/>
      <c r="B52" s="160"/>
      <c r="C52" s="239"/>
      <c r="D52" s="160"/>
      <c r="E52" s="236"/>
      <c r="F52" s="237"/>
      <c r="G52" s="238"/>
      <c r="H52" s="160"/>
      <c r="I52" s="160"/>
      <c r="J52" s="239"/>
      <c r="K52" s="160"/>
      <c r="L52" s="236"/>
      <c r="M52" s="237"/>
      <c r="N52" s="238"/>
      <c r="O52" s="160"/>
      <c r="P52" s="160"/>
      <c r="Q52" s="239"/>
      <c r="R52" s="160"/>
      <c r="S52" s="236"/>
      <c r="T52" s="237"/>
      <c r="U52" s="238"/>
    </row>
    <row r="53" ht="9.75" customHeight="1" thickTop="1"/>
    <row r="54" ht="4.5" customHeight="1"/>
    <row r="55" ht="4.5" customHeight="1"/>
  </sheetData>
  <sheetProtection/>
  <mergeCells count="39">
    <mergeCell ref="W47:X47"/>
    <mergeCell ref="W48:X48"/>
    <mergeCell ref="W49:X49"/>
    <mergeCell ref="W50:X50"/>
    <mergeCell ref="W51:X51"/>
    <mergeCell ref="W39:X39"/>
    <mergeCell ref="W40:X40"/>
    <mergeCell ref="W42:X42"/>
    <mergeCell ref="W43:X43"/>
    <mergeCell ref="W44:X44"/>
    <mergeCell ref="W45:X45"/>
    <mergeCell ref="W31:X31"/>
    <mergeCell ref="W33:X33"/>
    <mergeCell ref="W34:X34"/>
    <mergeCell ref="W35:X35"/>
    <mergeCell ref="W36:X36"/>
    <mergeCell ref="W37:X37"/>
    <mergeCell ref="W24:X24"/>
    <mergeCell ref="W25:X25"/>
    <mergeCell ref="W26:X26"/>
    <mergeCell ref="W28:X28"/>
    <mergeCell ref="W29:X29"/>
    <mergeCell ref="W30:X30"/>
    <mergeCell ref="S4:S5"/>
    <mergeCell ref="T4:U5"/>
    <mergeCell ref="W7:X7"/>
    <mergeCell ref="W17:X17"/>
    <mergeCell ref="W22:X22"/>
    <mergeCell ref="W23:X23"/>
    <mergeCell ref="O2:U3"/>
    <mergeCell ref="A3:G3"/>
    <mergeCell ref="H3:N3"/>
    <mergeCell ref="A4:D5"/>
    <mergeCell ref="E4:E5"/>
    <mergeCell ref="F4:G5"/>
    <mergeCell ref="H4:K5"/>
    <mergeCell ref="L4:L5"/>
    <mergeCell ref="M4:N5"/>
    <mergeCell ref="O4:R5"/>
  </mergeCells>
  <printOptions horizontalCentered="1"/>
  <pageMargins left="0.31496062992125984" right="0.3937007874015748" top="0.984251968503937" bottom="0.6" header="0.5118110236220472" footer="0.5118110236220472"/>
  <pageSetup horizontalDpi="600" verticalDpi="600" orientation="portrait" paperSize="9" r:id="rId2"/>
  <headerFooter alignWithMargins="0">
    <oddHeader>&amp;R&amp;9&amp;F-2　基準地平均価格及び平均変動率－用途地域別－（つづき）（&amp;A）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7"/>
  <sheetViews>
    <sheetView zoomScale="120" zoomScaleNormal="120" zoomScalePageLayoutView="0" workbookViewId="0" topLeftCell="A1">
      <selection activeCell="X28" sqref="X28:X29"/>
    </sheetView>
  </sheetViews>
  <sheetFormatPr defaultColWidth="9.140625" defaultRowHeight="12"/>
  <cols>
    <col min="1" max="1" width="10.28125" style="10" customWidth="1"/>
    <col min="2" max="2" width="0.9921875" style="10" customWidth="1"/>
    <col min="3" max="3" width="2.8515625" style="141" bestFit="1" customWidth="1"/>
    <col min="4" max="4" width="2.8515625" style="141" customWidth="1"/>
    <col min="5" max="5" width="2.00390625" style="141" customWidth="1"/>
    <col min="6" max="6" width="3.7109375" style="141" customWidth="1"/>
    <col min="7" max="7" width="7.28125" style="141" customWidth="1"/>
    <col min="8" max="8" width="3.8515625" style="141" customWidth="1"/>
    <col min="9" max="9" width="4.421875" style="141" customWidth="1"/>
    <col min="10" max="10" width="2.421875" style="141" customWidth="1"/>
    <col min="11" max="11" width="3.28125" style="141" customWidth="1"/>
    <col min="12" max="12" width="1.7109375" style="141" customWidth="1"/>
    <col min="13" max="13" width="3.8515625" style="10" customWidth="1"/>
    <col min="14" max="14" width="8.421875" style="10" customWidth="1"/>
    <col min="15" max="15" width="3.421875" style="10" bestFit="1" customWidth="1"/>
    <col min="16" max="16" width="4.7109375" style="10" customWidth="1"/>
    <col min="17" max="17" width="2.28125" style="10" customWidth="1"/>
    <col min="18" max="18" width="3.140625" style="10" customWidth="1"/>
    <col min="19" max="19" width="1.8515625" style="10" customWidth="1"/>
    <col min="20" max="20" width="3.8515625" style="10" customWidth="1"/>
    <col min="21" max="21" width="8.140625" style="10" customWidth="1"/>
    <col min="22" max="22" width="2.8515625" style="10" customWidth="1"/>
    <col min="23" max="23" width="5.28125" style="10" customWidth="1"/>
    <col min="24" max="16384" width="9.28125" style="10" customWidth="1"/>
  </cols>
  <sheetData>
    <row r="1" spans="15:23" ht="4.5" customHeight="1" thickBot="1">
      <c r="O1" s="158"/>
      <c r="P1" s="158"/>
      <c r="Q1" s="158"/>
      <c r="T1" s="158"/>
      <c r="U1" s="158"/>
      <c r="V1" s="158"/>
      <c r="W1" s="158"/>
    </row>
    <row r="2" spans="1:23" s="271" customFormat="1" ht="15" customHeight="1" thickTop="1">
      <c r="A2" s="422" t="s">
        <v>134</v>
      </c>
      <c r="B2" s="423"/>
      <c r="C2" s="424" t="s">
        <v>138</v>
      </c>
      <c r="D2" s="425"/>
      <c r="E2" s="425"/>
      <c r="F2" s="425"/>
      <c r="G2" s="425"/>
      <c r="H2" s="425"/>
      <c r="I2" s="426"/>
      <c r="J2" s="424" t="s">
        <v>140</v>
      </c>
      <c r="K2" s="425"/>
      <c r="L2" s="425"/>
      <c r="M2" s="425"/>
      <c r="N2" s="425"/>
      <c r="O2" s="425"/>
      <c r="P2" s="426"/>
      <c r="Q2" s="424" t="s">
        <v>184</v>
      </c>
      <c r="R2" s="425"/>
      <c r="S2" s="425"/>
      <c r="T2" s="425"/>
      <c r="U2" s="425"/>
      <c r="V2" s="425"/>
      <c r="W2" s="425"/>
    </row>
    <row r="3" spans="1:24" s="272" customFormat="1" ht="9.75" customHeight="1">
      <c r="A3" s="427" t="s">
        <v>107</v>
      </c>
      <c r="B3" s="428"/>
      <c r="C3" s="429" t="s">
        <v>185</v>
      </c>
      <c r="D3" s="430"/>
      <c r="E3" s="430"/>
      <c r="F3" s="431"/>
      <c r="G3" s="435" t="s">
        <v>186</v>
      </c>
      <c r="H3" s="437" t="s">
        <v>143</v>
      </c>
      <c r="I3" s="438"/>
      <c r="J3" s="429" t="s">
        <v>185</v>
      </c>
      <c r="K3" s="430"/>
      <c r="L3" s="430"/>
      <c r="M3" s="431"/>
      <c r="N3" s="435" t="s">
        <v>186</v>
      </c>
      <c r="O3" s="437" t="s">
        <v>143</v>
      </c>
      <c r="P3" s="438"/>
      <c r="Q3" s="429" t="s">
        <v>185</v>
      </c>
      <c r="R3" s="430"/>
      <c r="S3" s="430"/>
      <c r="T3" s="431"/>
      <c r="U3" s="435" t="s">
        <v>186</v>
      </c>
      <c r="V3" s="442" t="s">
        <v>143</v>
      </c>
      <c r="W3" s="443"/>
      <c r="X3" s="198"/>
    </row>
    <row r="4" spans="1:24" s="272" customFormat="1" ht="9">
      <c r="A4" s="273" t="s">
        <v>187</v>
      </c>
      <c r="B4" s="274"/>
      <c r="C4" s="432"/>
      <c r="D4" s="433"/>
      <c r="E4" s="433"/>
      <c r="F4" s="434"/>
      <c r="G4" s="436"/>
      <c r="H4" s="439"/>
      <c r="I4" s="440"/>
      <c r="J4" s="432"/>
      <c r="K4" s="433"/>
      <c r="L4" s="433"/>
      <c r="M4" s="434"/>
      <c r="N4" s="436"/>
      <c r="O4" s="439"/>
      <c r="P4" s="440"/>
      <c r="Q4" s="432"/>
      <c r="R4" s="433"/>
      <c r="S4" s="433"/>
      <c r="T4" s="434"/>
      <c r="U4" s="436"/>
      <c r="V4" s="439"/>
      <c r="W4" s="444"/>
      <c r="X4" s="198"/>
    </row>
    <row r="5" spans="1:23" s="6" customFormat="1" ht="9.75">
      <c r="A5" s="275"/>
      <c r="B5" s="276"/>
      <c r="C5" s="18"/>
      <c r="D5" s="202"/>
      <c r="E5" s="202"/>
      <c r="F5" s="202"/>
      <c r="G5" s="277" t="s">
        <v>111</v>
      </c>
      <c r="H5" s="277"/>
      <c r="I5" s="277" t="s">
        <v>0</v>
      </c>
      <c r="J5" s="277"/>
      <c r="K5" s="202"/>
      <c r="L5" s="202"/>
      <c r="M5" s="202"/>
      <c r="N5" s="277" t="s">
        <v>111</v>
      </c>
      <c r="O5" s="277"/>
      <c r="P5" s="277" t="s">
        <v>0</v>
      </c>
      <c r="Q5" s="277"/>
      <c r="R5" s="202"/>
      <c r="S5" s="202"/>
      <c r="T5" s="202"/>
      <c r="U5" s="277" t="s">
        <v>111</v>
      </c>
      <c r="V5" s="277"/>
      <c r="W5" s="277" t="s">
        <v>0</v>
      </c>
    </row>
    <row r="6" spans="1:23" s="150" customFormat="1" ht="9.75">
      <c r="A6" s="278" t="s">
        <v>61</v>
      </c>
      <c r="B6" s="279"/>
      <c r="C6" s="280" t="s">
        <v>172</v>
      </c>
      <c r="D6" s="281">
        <v>19</v>
      </c>
      <c r="E6" s="282" t="s">
        <v>171</v>
      </c>
      <c r="F6" s="281">
        <v>20</v>
      </c>
      <c r="G6" s="283">
        <v>54800</v>
      </c>
      <c r="H6" s="280" t="s">
        <v>188</v>
      </c>
      <c r="I6" s="211">
        <v>2.4</v>
      </c>
      <c r="J6" s="211" t="s">
        <v>172</v>
      </c>
      <c r="K6" s="280" t="s">
        <v>189</v>
      </c>
      <c r="L6" s="280" t="s">
        <v>171</v>
      </c>
      <c r="M6" s="280" t="s">
        <v>190</v>
      </c>
      <c r="N6" s="283">
        <v>117200</v>
      </c>
      <c r="O6" s="284" t="s">
        <v>188</v>
      </c>
      <c r="P6" s="211">
        <v>2.3</v>
      </c>
      <c r="Q6" s="285" t="s">
        <v>172</v>
      </c>
      <c r="R6" s="286">
        <v>1</v>
      </c>
      <c r="S6" s="280" t="s">
        <v>171</v>
      </c>
      <c r="T6" s="280" t="s">
        <v>191</v>
      </c>
      <c r="U6" s="283">
        <v>64500</v>
      </c>
      <c r="V6" s="280" t="s">
        <v>188</v>
      </c>
      <c r="W6" s="211">
        <v>5.1</v>
      </c>
    </row>
    <row r="7" spans="1:23" s="150" customFormat="1" ht="9.75">
      <c r="A7" s="407" t="s">
        <v>147</v>
      </c>
      <c r="B7" s="445"/>
      <c r="C7" s="280" t="s">
        <v>172</v>
      </c>
      <c r="D7" s="281">
        <v>7</v>
      </c>
      <c r="E7" s="282" t="s">
        <v>171</v>
      </c>
      <c r="F7" s="281">
        <v>7</v>
      </c>
      <c r="G7" s="283">
        <v>42900</v>
      </c>
      <c r="H7" s="284" t="s">
        <v>188</v>
      </c>
      <c r="I7" s="211">
        <v>1.6</v>
      </c>
      <c r="J7" s="211" t="s">
        <v>172</v>
      </c>
      <c r="K7" s="281">
        <v>3</v>
      </c>
      <c r="L7" s="280" t="s">
        <v>171</v>
      </c>
      <c r="M7" s="281">
        <v>3</v>
      </c>
      <c r="N7" s="283">
        <v>72000</v>
      </c>
      <c r="O7" s="284" t="s">
        <v>188</v>
      </c>
      <c r="P7" s="211">
        <v>2.6</v>
      </c>
      <c r="Q7" s="285"/>
      <c r="R7" s="286"/>
      <c r="S7" s="280"/>
      <c r="T7" s="287" t="s">
        <v>53</v>
      </c>
      <c r="U7" s="287" t="s">
        <v>53</v>
      </c>
      <c r="V7" s="280"/>
      <c r="W7" s="287" t="s">
        <v>53</v>
      </c>
    </row>
    <row r="8" spans="1:23" ht="9.75" customHeight="1">
      <c r="A8" s="407" t="s">
        <v>148</v>
      </c>
      <c r="B8" s="445"/>
      <c r="C8" s="284" t="s">
        <v>172</v>
      </c>
      <c r="D8" s="284">
        <v>12</v>
      </c>
      <c r="E8" s="284" t="s">
        <v>171</v>
      </c>
      <c r="F8" s="284">
        <v>13</v>
      </c>
      <c r="G8" s="54">
        <v>61200</v>
      </c>
      <c r="H8" s="284" t="s">
        <v>188</v>
      </c>
      <c r="I8" s="288">
        <v>2.8</v>
      </c>
      <c r="J8" s="284" t="s">
        <v>172</v>
      </c>
      <c r="K8" s="150">
        <v>6</v>
      </c>
      <c r="L8" s="280" t="s">
        <v>171</v>
      </c>
      <c r="M8" s="150">
        <v>7</v>
      </c>
      <c r="N8" s="289">
        <v>136600</v>
      </c>
      <c r="O8" s="284" t="s">
        <v>188</v>
      </c>
      <c r="P8" s="211">
        <v>2.1</v>
      </c>
      <c r="Q8" s="285" t="s">
        <v>172</v>
      </c>
      <c r="R8" s="286">
        <v>1</v>
      </c>
      <c r="S8" s="280" t="s">
        <v>171</v>
      </c>
      <c r="T8" s="280" t="s">
        <v>191</v>
      </c>
      <c r="U8" s="283">
        <v>64500</v>
      </c>
      <c r="V8" s="284" t="s">
        <v>188</v>
      </c>
      <c r="W8" s="211">
        <v>5.1</v>
      </c>
    </row>
    <row r="9" spans="1:22" ht="9.75">
      <c r="A9" s="155"/>
      <c r="B9" s="156"/>
      <c r="K9" s="10"/>
      <c r="O9" s="141"/>
      <c r="V9" s="141"/>
    </row>
    <row r="10" spans="1:23" ht="9.75">
      <c r="A10" s="408" t="s">
        <v>11</v>
      </c>
      <c r="B10" s="441"/>
      <c r="C10" s="141" t="s">
        <v>192</v>
      </c>
      <c r="D10" s="141">
        <v>7</v>
      </c>
      <c r="E10" s="141" t="s">
        <v>193</v>
      </c>
      <c r="F10" s="141">
        <v>7</v>
      </c>
      <c r="G10" s="56">
        <v>42900</v>
      </c>
      <c r="H10" s="141" t="s">
        <v>188</v>
      </c>
      <c r="I10" s="141">
        <v>1.6</v>
      </c>
      <c r="J10" s="141" t="s">
        <v>192</v>
      </c>
      <c r="K10" s="10">
        <v>3</v>
      </c>
      <c r="L10" s="291" t="s">
        <v>171</v>
      </c>
      <c r="M10" s="10">
        <v>3</v>
      </c>
      <c r="N10" s="292">
        <v>72000</v>
      </c>
      <c r="O10" s="141" t="s">
        <v>188</v>
      </c>
      <c r="P10" s="227">
        <v>2.6</v>
      </c>
      <c r="T10" s="287" t="s">
        <v>53</v>
      </c>
      <c r="U10" s="287" t="s">
        <v>53</v>
      </c>
      <c r="V10" s="141"/>
      <c r="W10" s="287" t="s">
        <v>53</v>
      </c>
    </row>
    <row r="11" spans="1:23" ht="9.75">
      <c r="A11" s="207" t="s">
        <v>194</v>
      </c>
      <c r="B11" s="290"/>
      <c r="C11" s="141" t="s">
        <v>192</v>
      </c>
      <c r="D11" s="141">
        <v>7</v>
      </c>
      <c r="E11" s="141" t="s">
        <v>193</v>
      </c>
      <c r="F11" s="141">
        <v>7</v>
      </c>
      <c r="G11" s="56">
        <v>42900</v>
      </c>
      <c r="H11" s="141" t="s">
        <v>188</v>
      </c>
      <c r="I11" s="141">
        <v>1.6</v>
      </c>
      <c r="J11" s="141" t="s">
        <v>192</v>
      </c>
      <c r="K11" s="10">
        <v>3</v>
      </c>
      <c r="L11" s="291" t="s">
        <v>171</v>
      </c>
      <c r="M11" s="10">
        <v>3</v>
      </c>
      <c r="N11" s="292">
        <v>72000</v>
      </c>
      <c r="O11" s="141" t="s">
        <v>188</v>
      </c>
      <c r="P11" s="227">
        <v>2.6</v>
      </c>
      <c r="T11" s="287" t="s">
        <v>53</v>
      </c>
      <c r="U11" s="287" t="s">
        <v>53</v>
      </c>
      <c r="V11" s="141"/>
      <c r="W11" s="287" t="s">
        <v>53</v>
      </c>
    </row>
    <row r="12" spans="1:22" ht="6" customHeight="1">
      <c r="A12" s="155"/>
      <c r="B12" s="156"/>
      <c r="K12" s="10"/>
      <c r="V12" s="141"/>
    </row>
    <row r="13" spans="1:23" ht="9.75">
      <c r="A13" s="293" t="s">
        <v>27</v>
      </c>
      <c r="B13" s="294"/>
      <c r="C13" s="295" t="s">
        <v>172</v>
      </c>
      <c r="D13" s="296">
        <v>2</v>
      </c>
      <c r="E13" s="291" t="s">
        <v>171</v>
      </c>
      <c r="F13" s="296">
        <v>2</v>
      </c>
      <c r="G13" s="59">
        <v>56800</v>
      </c>
      <c r="H13" s="141" t="s">
        <v>188</v>
      </c>
      <c r="I13" s="227">
        <v>3.9</v>
      </c>
      <c r="J13" s="227" t="s">
        <v>192</v>
      </c>
      <c r="K13" s="297">
        <v>1</v>
      </c>
      <c r="L13" s="291" t="s">
        <v>171</v>
      </c>
      <c r="M13" s="297">
        <v>1</v>
      </c>
      <c r="N13" s="59">
        <v>76000</v>
      </c>
      <c r="O13" s="141" t="s">
        <v>188</v>
      </c>
      <c r="P13" s="227">
        <v>3.2</v>
      </c>
      <c r="Q13" s="298"/>
      <c r="R13" s="297"/>
      <c r="S13" s="295"/>
      <c r="T13" s="287" t="s">
        <v>53</v>
      </c>
      <c r="U13" s="287" t="s">
        <v>53</v>
      </c>
      <c r="V13" s="295"/>
      <c r="W13" s="287" t="s">
        <v>53</v>
      </c>
    </row>
    <row r="14" spans="1:23" ht="9.75">
      <c r="A14" s="293" t="s">
        <v>29</v>
      </c>
      <c r="B14" s="294"/>
      <c r="C14" s="295" t="s">
        <v>172</v>
      </c>
      <c r="D14" s="296">
        <v>5</v>
      </c>
      <c r="E14" s="291" t="s">
        <v>171</v>
      </c>
      <c r="F14" s="296">
        <v>6</v>
      </c>
      <c r="G14" s="59">
        <v>43700</v>
      </c>
      <c r="H14" s="141" t="s">
        <v>188</v>
      </c>
      <c r="I14" s="227">
        <v>2.6</v>
      </c>
      <c r="J14" s="227" t="s">
        <v>192</v>
      </c>
      <c r="K14" s="297">
        <v>2</v>
      </c>
      <c r="L14" s="291" t="s">
        <v>171</v>
      </c>
      <c r="M14" s="297">
        <v>3</v>
      </c>
      <c r="N14" s="59">
        <v>172300</v>
      </c>
      <c r="O14" s="141" t="s">
        <v>188</v>
      </c>
      <c r="P14" s="227">
        <v>1</v>
      </c>
      <c r="Q14" s="298"/>
      <c r="R14" s="297"/>
      <c r="S14" s="295"/>
      <c r="T14" s="287" t="s">
        <v>53</v>
      </c>
      <c r="U14" s="287" t="s">
        <v>53</v>
      </c>
      <c r="V14" s="295"/>
      <c r="W14" s="287" t="s">
        <v>53</v>
      </c>
    </row>
    <row r="15" spans="1:23" ht="9.75">
      <c r="A15" s="293" t="s">
        <v>30</v>
      </c>
      <c r="B15" s="294"/>
      <c r="C15" s="295" t="s">
        <v>172</v>
      </c>
      <c r="D15" s="296">
        <v>2</v>
      </c>
      <c r="E15" s="291" t="s">
        <v>171</v>
      </c>
      <c r="F15" s="296">
        <v>2</v>
      </c>
      <c r="G15" s="59">
        <v>80000</v>
      </c>
      <c r="H15" s="141" t="s">
        <v>188</v>
      </c>
      <c r="I15" s="227">
        <v>2.8</v>
      </c>
      <c r="J15" s="227" t="s">
        <v>192</v>
      </c>
      <c r="K15" s="297">
        <v>1</v>
      </c>
      <c r="L15" s="291" t="s">
        <v>171</v>
      </c>
      <c r="M15" s="297">
        <v>1</v>
      </c>
      <c r="N15" s="59">
        <v>111000</v>
      </c>
      <c r="O15" s="141" t="s">
        <v>188</v>
      </c>
      <c r="P15" s="227">
        <v>2.6</v>
      </c>
      <c r="Q15" s="298" t="s">
        <v>172</v>
      </c>
      <c r="R15" s="297">
        <v>1</v>
      </c>
      <c r="S15" s="295" t="s">
        <v>171</v>
      </c>
      <c r="T15" s="297">
        <v>1</v>
      </c>
      <c r="U15" s="59">
        <v>64500</v>
      </c>
      <c r="V15" s="141" t="s">
        <v>188</v>
      </c>
      <c r="W15" s="227">
        <v>5.1</v>
      </c>
    </row>
    <row r="16" spans="1:23" ht="9.75">
      <c r="A16" s="293" t="s">
        <v>31</v>
      </c>
      <c r="B16" s="294"/>
      <c r="C16" s="295" t="s">
        <v>172</v>
      </c>
      <c r="D16" s="296">
        <v>3</v>
      </c>
      <c r="E16" s="291" t="s">
        <v>171</v>
      </c>
      <c r="F16" s="296">
        <v>3</v>
      </c>
      <c r="G16" s="59">
        <v>86500</v>
      </c>
      <c r="H16" s="141" t="s">
        <v>188</v>
      </c>
      <c r="I16" s="227">
        <v>2.5</v>
      </c>
      <c r="J16" s="227" t="s">
        <v>192</v>
      </c>
      <c r="K16" s="297">
        <v>2</v>
      </c>
      <c r="L16" s="291" t="s">
        <v>171</v>
      </c>
      <c r="M16" s="297">
        <v>2</v>
      </c>
      <c r="N16" s="59">
        <v>126000</v>
      </c>
      <c r="O16" s="141" t="s">
        <v>188</v>
      </c>
      <c r="P16" s="227">
        <v>2.4</v>
      </c>
      <c r="Q16" s="298"/>
      <c r="R16" s="297"/>
      <c r="S16" s="295"/>
      <c r="T16" s="287" t="s">
        <v>53</v>
      </c>
      <c r="U16" s="287" t="s">
        <v>53</v>
      </c>
      <c r="V16" s="295"/>
      <c r="W16" s="287" t="s">
        <v>53</v>
      </c>
    </row>
    <row r="17" spans="1:23" ht="4.5" customHeight="1" thickBot="1">
      <c r="A17" s="158"/>
      <c r="B17" s="159"/>
      <c r="C17" s="158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58"/>
      <c r="T17" s="158"/>
      <c r="U17" s="158"/>
      <c r="V17" s="158"/>
      <c r="W17" s="158"/>
    </row>
    <row r="18" ht="4.5" customHeight="1" thickTop="1"/>
    <row r="21" ht="9.75">
      <c r="G21" s="299"/>
    </row>
    <row r="22" ht="9.75">
      <c r="G22" s="299"/>
    </row>
    <row r="23" ht="9.75">
      <c r="G23" s="299"/>
    </row>
    <row r="24" ht="9.75">
      <c r="G24" s="299"/>
    </row>
    <row r="25" ht="9.75">
      <c r="G25" s="299"/>
    </row>
    <row r="26" ht="9.75">
      <c r="G26" s="299"/>
    </row>
    <row r="27" ht="9.75">
      <c r="G27" s="299"/>
    </row>
  </sheetData>
  <sheetProtection/>
  <mergeCells count="17">
    <mergeCell ref="A10:B10"/>
    <mergeCell ref="O3:P4"/>
    <mergeCell ref="Q3:T4"/>
    <mergeCell ref="U3:U4"/>
    <mergeCell ref="V3:W4"/>
    <mergeCell ref="A7:B7"/>
    <mergeCell ref="A8:B8"/>
    <mergeCell ref="A2:B2"/>
    <mergeCell ref="C2:I2"/>
    <mergeCell ref="J2:P2"/>
    <mergeCell ref="Q2:W2"/>
    <mergeCell ref="A3:B3"/>
    <mergeCell ref="C3:F4"/>
    <mergeCell ref="G3:G4"/>
    <mergeCell ref="H3:I4"/>
    <mergeCell ref="J3:M4"/>
    <mergeCell ref="N3:N4"/>
  </mergeCells>
  <printOptions horizontalCentered="1"/>
  <pageMargins left="0.5905511811023623" right="0.6299212598425197" top="1.1811023622047245" bottom="0.984251968503937" header="0.5118110236220472" footer="0.5118110236220472"/>
  <pageSetup horizontalDpi="600" verticalDpi="600" orientation="portrait" paperSize="9" scale="110" r:id="rId2"/>
  <headerFooter alignWithMargins="0">
    <oddHeader>&amp;R&amp;F-2　基準地平均価格及び平均変動率－用途地域別－（つづき）（&amp;A）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2"/>
  <sheetViews>
    <sheetView zoomScale="125" zoomScaleNormal="125" zoomScalePageLayoutView="0" workbookViewId="0" topLeftCell="A1">
      <selection activeCell="K7" sqref="K7"/>
    </sheetView>
  </sheetViews>
  <sheetFormatPr defaultColWidth="9.140625" defaultRowHeight="12"/>
  <cols>
    <col min="1" max="1" width="10.28125" style="300" customWidth="1"/>
    <col min="2" max="2" width="0.9921875" style="301" customWidth="1"/>
    <col min="3" max="3" width="2.421875" style="300" customWidth="1"/>
    <col min="4" max="4" width="2.7109375" style="300" customWidth="1"/>
    <col min="5" max="5" width="2.28125" style="301" customWidth="1"/>
    <col min="6" max="6" width="2.8515625" style="301" customWidth="1"/>
    <col min="7" max="7" width="10.7109375" style="300" customWidth="1"/>
    <col min="8" max="8" width="7.140625" style="300" customWidth="1"/>
    <col min="9" max="9" width="4.28125" style="300" customWidth="1"/>
    <col min="10" max="16384" width="9.28125" style="300" customWidth="1"/>
  </cols>
  <sheetData>
    <row r="1" spans="3:9" ht="3.75" customHeight="1" thickBot="1">
      <c r="C1" s="302"/>
      <c r="D1" s="302"/>
      <c r="E1" s="303"/>
      <c r="F1" s="303"/>
      <c r="G1" s="302"/>
      <c r="H1" s="302"/>
      <c r="I1" s="302"/>
    </row>
    <row r="2" spans="1:9" s="304" customFormat="1" ht="15.75" customHeight="1" thickTop="1">
      <c r="A2" s="446" t="s">
        <v>134</v>
      </c>
      <c r="B2" s="447"/>
      <c r="C2" s="448" t="s">
        <v>138</v>
      </c>
      <c r="D2" s="449"/>
      <c r="E2" s="449"/>
      <c r="F2" s="449"/>
      <c r="G2" s="449"/>
      <c r="H2" s="449"/>
      <c r="I2" s="449"/>
    </row>
    <row r="3" spans="1:9" s="304" customFormat="1" ht="14.25" customHeight="1">
      <c r="A3" s="450" t="s">
        <v>107</v>
      </c>
      <c r="B3" s="451"/>
      <c r="C3" s="452" t="s">
        <v>185</v>
      </c>
      <c r="D3" s="453"/>
      <c r="E3" s="453"/>
      <c r="F3" s="454"/>
      <c r="G3" s="458" t="s">
        <v>186</v>
      </c>
      <c r="H3" s="460" t="s">
        <v>143</v>
      </c>
      <c r="I3" s="461"/>
    </row>
    <row r="4" spans="1:9" s="304" customFormat="1" ht="13.5" customHeight="1">
      <c r="A4" s="306" t="s">
        <v>195</v>
      </c>
      <c r="B4" s="307"/>
      <c r="C4" s="455"/>
      <c r="D4" s="456"/>
      <c r="E4" s="456"/>
      <c r="F4" s="457"/>
      <c r="G4" s="459"/>
      <c r="H4" s="462"/>
      <c r="I4" s="463"/>
    </row>
    <row r="5" spans="1:9" s="301" customFormat="1" ht="13.5" customHeight="1">
      <c r="A5" s="308"/>
      <c r="B5" s="309"/>
      <c r="C5" s="308"/>
      <c r="D5" s="308"/>
      <c r="E5" s="308"/>
      <c r="F5" s="308"/>
      <c r="G5" s="305" t="s">
        <v>111</v>
      </c>
      <c r="H5" s="305"/>
      <c r="I5" s="305" t="s">
        <v>0</v>
      </c>
    </row>
    <row r="6" spans="1:9" ht="13.5" customHeight="1">
      <c r="A6" s="310" t="s">
        <v>61</v>
      </c>
      <c r="B6" s="44"/>
      <c r="C6" s="311" t="s">
        <v>172</v>
      </c>
      <c r="D6" s="45">
        <v>3</v>
      </c>
      <c r="E6" s="312" t="s">
        <v>171</v>
      </c>
      <c r="F6" s="311">
        <v>3</v>
      </c>
      <c r="G6" s="313">
        <v>30800</v>
      </c>
      <c r="H6" s="314" t="s">
        <v>188</v>
      </c>
      <c r="I6" s="45">
        <v>1.9</v>
      </c>
    </row>
    <row r="7" spans="1:9" ht="3.75" customHeight="1">
      <c r="A7" s="310"/>
      <c r="B7" s="44"/>
      <c r="C7" s="311"/>
      <c r="D7" s="45"/>
      <c r="E7" s="312"/>
      <c r="F7" s="312"/>
      <c r="G7" s="315"/>
      <c r="H7" s="315"/>
      <c r="I7" s="316"/>
    </row>
    <row r="8" spans="1:9" ht="16.5" customHeight="1">
      <c r="A8" s="317" t="s">
        <v>196</v>
      </c>
      <c r="B8" s="318"/>
      <c r="C8" s="180" t="s">
        <v>172</v>
      </c>
      <c r="D8" s="319">
        <v>1</v>
      </c>
      <c r="E8" s="320" t="s">
        <v>171</v>
      </c>
      <c r="F8" s="321">
        <v>1</v>
      </c>
      <c r="G8" s="55">
        <v>22800</v>
      </c>
      <c r="H8" s="322" t="s">
        <v>188</v>
      </c>
      <c r="I8" s="71">
        <v>2.1</v>
      </c>
    </row>
    <row r="9" spans="1:9" ht="16.5" customHeight="1">
      <c r="A9" s="323" t="s">
        <v>194</v>
      </c>
      <c r="B9" s="318"/>
      <c r="C9" s="180" t="s">
        <v>172</v>
      </c>
      <c r="D9" s="319">
        <v>1</v>
      </c>
      <c r="E9" s="320" t="s">
        <v>171</v>
      </c>
      <c r="F9" s="321">
        <v>1</v>
      </c>
      <c r="G9" s="55">
        <v>22800</v>
      </c>
      <c r="H9" s="322" t="s">
        <v>188</v>
      </c>
      <c r="I9" s="71">
        <v>2.1</v>
      </c>
    </row>
    <row r="10" spans="1:9" ht="4.5" customHeight="1">
      <c r="A10" s="323"/>
      <c r="B10" s="318"/>
      <c r="C10" s="180"/>
      <c r="D10" s="319"/>
      <c r="E10" s="320"/>
      <c r="F10" s="321"/>
      <c r="G10" s="324"/>
      <c r="H10" s="325"/>
      <c r="I10" s="326"/>
    </row>
    <row r="11" spans="1:9" ht="16.5" customHeight="1">
      <c r="A11" s="317" t="s">
        <v>33</v>
      </c>
      <c r="B11" s="318"/>
      <c r="C11" s="180" t="s">
        <v>172</v>
      </c>
      <c r="D11" s="319">
        <v>2</v>
      </c>
      <c r="E11" s="320" t="s">
        <v>171</v>
      </c>
      <c r="F11" s="321">
        <v>2</v>
      </c>
      <c r="G11" s="55">
        <v>34900</v>
      </c>
      <c r="H11" s="322" t="s">
        <v>188</v>
      </c>
      <c r="I11" s="71">
        <v>1.9</v>
      </c>
    </row>
    <row r="12" spans="1:9" ht="4.5" customHeight="1" thickBot="1">
      <c r="A12" s="303"/>
      <c r="B12" s="327"/>
      <c r="C12" s="303"/>
      <c r="D12" s="303"/>
      <c r="E12" s="302"/>
      <c r="F12" s="302"/>
      <c r="G12" s="302"/>
      <c r="H12" s="302"/>
      <c r="I12" s="303"/>
    </row>
    <row r="13" ht="4.5" customHeight="1" thickTop="1"/>
  </sheetData>
  <sheetProtection/>
  <mergeCells count="6">
    <mergeCell ref="A2:B2"/>
    <mergeCell ref="C2:I2"/>
    <mergeCell ref="A3:B3"/>
    <mergeCell ref="C3:F4"/>
    <mergeCell ref="G3:G4"/>
    <mergeCell ref="H3:I4"/>
  </mergeCells>
  <printOptions horizontalCentered="1"/>
  <pageMargins left="0.5905511811023623" right="1.0236220472440944" top="1.1811023622047245" bottom="0.984251968503937" header="0.7086614173228347" footer="0.5118110236220472"/>
  <pageSetup horizontalDpi="600" verticalDpi="600" orientation="portrait" paperSize="9" scale="125" r:id="rId2"/>
  <headerFooter alignWithMargins="0">
    <oddHeader>&amp;R&amp;F-3　基準地平均価格及び平均変動率－用途地域別－（&amp;A）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"/>
  <sheetViews>
    <sheetView zoomScale="125" zoomScaleNormal="125" zoomScalePageLayoutView="0" workbookViewId="0" topLeftCell="A1">
      <selection activeCell="H10" sqref="H10"/>
    </sheetView>
  </sheetViews>
  <sheetFormatPr defaultColWidth="9.140625" defaultRowHeight="12"/>
  <cols>
    <col min="1" max="1" width="7.7109375" style="163" customWidth="1"/>
    <col min="2" max="2" width="5.421875" style="164" customWidth="1"/>
    <col min="3" max="3" width="3.140625" style="164" bestFit="1" customWidth="1"/>
    <col min="4" max="4" width="10.28125" style="163" customWidth="1"/>
    <col min="5" max="5" width="7.7109375" style="164" customWidth="1"/>
    <col min="6" max="6" width="5.421875" style="164" customWidth="1"/>
    <col min="7" max="7" width="3.140625" style="164" bestFit="1" customWidth="1"/>
    <col min="8" max="8" width="8.7109375" style="164" customWidth="1"/>
    <col min="9" max="9" width="7.7109375" style="164" customWidth="1"/>
    <col min="10" max="10" width="6.421875" style="164" customWidth="1"/>
    <col min="11" max="11" width="3.140625" style="164" bestFit="1" customWidth="1"/>
    <col min="12" max="12" width="9.28125" style="164" customWidth="1"/>
    <col min="13" max="13" width="8.28125" style="164" customWidth="1"/>
    <col min="14" max="16384" width="9.28125" style="164" customWidth="1"/>
  </cols>
  <sheetData>
    <row r="1" ht="4.5" customHeight="1" thickBot="1">
      <c r="M1" s="185"/>
    </row>
    <row r="2" spans="1:13" s="167" customFormat="1" ht="15" customHeight="1" thickTop="1">
      <c r="A2" s="328" t="s">
        <v>197</v>
      </c>
      <c r="B2" s="464" t="s">
        <v>198</v>
      </c>
      <c r="C2" s="465"/>
      <c r="D2" s="465"/>
      <c r="E2" s="466"/>
      <c r="F2" s="464" t="s">
        <v>199</v>
      </c>
      <c r="G2" s="465"/>
      <c r="H2" s="465"/>
      <c r="I2" s="466"/>
      <c r="J2" s="467" t="s">
        <v>200</v>
      </c>
      <c r="K2" s="468"/>
      <c r="L2" s="468"/>
      <c r="M2" s="468"/>
    </row>
    <row r="3" spans="1:13" s="167" customFormat="1" ht="25.5" customHeight="1">
      <c r="A3" s="329" t="s">
        <v>201</v>
      </c>
      <c r="B3" s="469" t="s">
        <v>185</v>
      </c>
      <c r="C3" s="470"/>
      <c r="D3" s="330" t="s">
        <v>142</v>
      </c>
      <c r="E3" s="331" t="s">
        <v>143</v>
      </c>
      <c r="F3" s="469" t="s">
        <v>185</v>
      </c>
      <c r="G3" s="470"/>
      <c r="H3" s="330" t="s">
        <v>142</v>
      </c>
      <c r="I3" s="331" t="s">
        <v>143</v>
      </c>
      <c r="J3" s="469" t="s">
        <v>185</v>
      </c>
      <c r="K3" s="470"/>
      <c r="L3" s="330" t="s">
        <v>142</v>
      </c>
      <c r="M3" s="332" t="s">
        <v>143</v>
      </c>
    </row>
    <row r="4" spans="1:13" s="175" customFormat="1" ht="13.5" customHeight="1">
      <c r="A4" s="174"/>
      <c r="B4" s="173"/>
      <c r="C4" s="173"/>
      <c r="D4" s="333" t="s">
        <v>202</v>
      </c>
      <c r="E4" s="333" t="s">
        <v>0</v>
      </c>
      <c r="F4" s="173"/>
      <c r="G4" s="173"/>
      <c r="H4" s="333" t="s">
        <v>111</v>
      </c>
      <c r="I4" s="333" t="s">
        <v>0</v>
      </c>
      <c r="J4" s="173"/>
      <c r="K4" s="173"/>
      <c r="L4" s="333" t="s">
        <v>111</v>
      </c>
      <c r="M4" s="333" t="s">
        <v>0</v>
      </c>
    </row>
    <row r="5" spans="1:13" ht="17.25" customHeight="1">
      <c r="A5" s="334" t="s">
        <v>203</v>
      </c>
      <c r="B5" s="335" t="s">
        <v>204</v>
      </c>
      <c r="C5" s="322" t="s">
        <v>205</v>
      </c>
      <c r="D5" s="336">
        <v>1117100</v>
      </c>
      <c r="E5" s="71">
        <v>-1.3</v>
      </c>
      <c r="F5" s="322" t="s">
        <v>206</v>
      </c>
      <c r="G5" s="322" t="s">
        <v>190</v>
      </c>
      <c r="H5" s="336">
        <v>600800</v>
      </c>
      <c r="I5" s="71">
        <v>-1.2</v>
      </c>
      <c r="J5" s="322" t="s">
        <v>207</v>
      </c>
      <c r="K5" s="322" t="s">
        <v>208</v>
      </c>
      <c r="L5" s="336">
        <v>813400</v>
      </c>
      <c r="M5" s="71">
        <v>-1.2</v>
      </c>
    </row>
    <row r="6" spans="1:13" ht="4.5" customHeight="1" thickBot="1">
      <c r="A6" s="182"/>
      <c r="B6" s="185"/>
      <c r="C6" s="185"/>
      <c r="D6" s="181"/>
      <c r="E6" s="185"/>
      <c r="F6" s="185"/>
      <c r="G6" s="185"/>
      <c r="H6" s="185"/>
      <c r="I6" s="185"/>
      <c r="J6" s="185"/>
      <c r="K6" s="185"/>
      <c r="L6" s="185"/>
      <c r="M6" s="185"/>
    </row>
    <row r="7" ht="10.5" thickTop="1"/>
  </sheetData>
  <sheetProtection/>
  <mergeCells count="6">
    <mergeCell ref="B2:E2"/>
    <mergeCell ref="F2:I2"/>
    <mergeCell ref="J2:M2"/>
    <mergeCell ref="B3:C3"/>
    <mergeCell ref="F3:G3"/>
    <mergeCell ref="J3:K3"/>
  </mergeCells>
  <printOptions horizontalCentered="1"/>
  <pageMargins left="0.5905511811023623" right="0.6299212598425197" top="1.3779527559055118" bottom="0.984251968503937" header="0.7086614173228347" footer="0.5118110236220472"/>
  <pageSetup horizontalDpi="600" verticalDpi="600" orientation="portrait" paperSize="9" scale="120" r:id="rId1"/>
  <headerFooter alignWithMargins="0">
    <oddHeader>&amp;R&amp;F-4　基準地平均価格及び平均変動率－用途地域別－（&amp;A）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19"/>
  <sheetViews>
    <sheetView zoomScale="125" zoomScaleNormal="125" zoomScalePageLayoutView="0" workbookViewId="0" topLeftCell="A1">
      <selection activeCell="I18" sqref="H18:I18"/>
    </sheetView>
  </sheetViews>
  <sheetFormatPr defaultColWidth="9.140625" defaultRowHeight="12"/>
  <cols>
    <col min="1" max="1" width="8.7109375" style="301" customWidth="1"/>
    <col min="2" max="2" width="8.7109375" style="337" customWidth="1"/>
    <col min="3" max="3" width="9.28125" style="300" customWidth="1"/>
    <col min="4" max="4" width="9.28125" style="301" customWidth="1"/>
    <col min="5" max="16384" width="9.28125" style="300" customWidth="1"/>
  </cols>
  <sheetData>
    <row r="1" ht="4.5" customHeight="1" thickBot="1"/>
    <row r="2" spans="1:8" s="338" customFormat="1" ht="12" customHeight="1" thickTop="1">
      <c r="A2" s="472" t="s">
        <v>209</v>
      </c>
      <c r="B2" s="473"/>
      <c r="C2" s="474" t="s">
        <v>210</v>
      </c>
      <c r="D2" s="476" t="s">
        <v>211</v>
      </c>
      <c r="E2" s="474" t="s">
        <v>212</v>
      </c>
      <c r="F2" s="474" t="s">
        <v>213</v>
      </c>
      <c r="G2" s="474" t="s">
        <v>214</v>
      </c>
      <c r="H2" s="477" t="s">
        <v>215</v>
      </c>
    </row>
    <row r="3" spans="1:8" s="338" customFormat="1" ht="18.75" customHeight="1">
      <c r="A3" s="479" t="s">
        <v>216</v>
      </c>
      <c r="B3" s="480"/>
      <c r="C3" s="475"/>
      <c r="D3" s="475"/>
      <c r="E3" s="475"/>
      <c r="F3" s="475"/>
      <c r="G3" s="475"/>
      <c r="H3" s="478"/>
    </row>
    <row r="4" spans="1:8" s="338" customFormat="1" ht="4.5" customHeight="1">
      <c r="A4" s="339"/>
      <c r="B4" s="340"/>
      <c r="C4" s="341"/>
      <c r="D4" s="342"/>
      <c r="E4" s="341"/>
      <c r="F4" s="341"/>
      <c r="G4" s="341"/>
      <c r="H4" s="342"/>
    </row>
    <row r="5" spans="1:8" ht="9.75" customHeight="1">
      <c r="A5" s="471" t="s">
        <v>217</v>
      </c>
      <c r="B5" s="344" t="s">
        <v>218</v>
      </c>
      <c r="C5" s="71">
        <v>-2</v>
      </c>
      <c r="D5" s="71">
        <v>-3</v>
      </c>
      <c r="E5" s="71">
        <v>-2.6</v>
      </c>
      <c r="F5" s="71">
        <v>-2.1</v>
      </c>
      <c r="G5" s="71">
        <v>-2.4</v>
      </c>
      <c r="H5" s="71">
        <v>-2.7</v>
      </c>
    </row>
    <row r="6" spans="1:8" ht="9.75" customHeight="1">
      <c r="A6" s="471"/>
      <c r="B6" s="344" t="s">
        <v>219</v>
      </c>
      <c r="C6" s="71">
        <v>-3.4</v>
      </c>
      <c r="D6" s="71">
        <v>-5.1</v>
      </c>
      <c r="E6" s="71">
        <v>-4.6</v>
      </c>
      <c r="F6" s="71">
        <v>-3.9</v>
      </c>
      <c r="G6" s="71">
        <v>-3.9</v>
      </c>
      <c r="H6" s="71">
        <v>-3.2</v>
      </c>
    </row>
    <row r="7" spans="1:8" ht="9.75">
      <c r="A7" s="345"/>
      <c r="B7" s="344"/>
      <c r="C7" s="346"/>
      <c r="D7" s="346"/>
      <c r="E7" s="346"/>
      <c r="F7" s="346"/>
      <c r="G7" s="346"/>
      <c r="H7" s="346"/>
    </row>
    <row r="8" spans="1:8" ht="9.75" customHeight="1">
      <c r="A8" s="471" t="s">
        <v>220</v>
      </c>
      <c r="B8" s="344" t="s">
        <v>221</v>
      </c>
      <c r="C8" s="71">
        <v>-1.5</v>
      </c>
      <c r="D8" s="71">
        <v>-2.9</v>
      </c>
      <c r="E8" s="71">
        <v>-1.6</v>
      </c>
      <c r="F8" s="71">
        <v>-1.6</v>
      </c>
      <c r="G8" s="71">
        <v>-1.7</v>
      </c>
      <c r="H8" s="71">
        <v>-2.4</v>
      </c>
    </row>
    <row r="9" spans="1:8" ht="9.75" customHeight="1">
      <c r="A9" s="471"/>
      <c r="B9" s="344" t="s">
        <v>222</v>
      </c>
      <c r="C9" s="71">
        <v>-3.2</v>
      </c>
      <c r="D9" s="71">
        <v>-5.1</v>
      </c>
      <c r="E9" s="71">
        <v>-4</v>
      </c>
      <c r="F9" s="71">
        <v>-3.5</v>
      </c>
      <c r="G9" s="71">
        <v>-3.9</v>
      </c>
      <c r="H9" s="71">
        <v>-3.2</v>
      </c>
    </row>
    <row r="10" spans="1:8" ht="9.75">
      <c r="A10" s="343"/>
      <c r="B10" s="344"/>
      <c r="C10" s="346"/>
      <c r="D10" s="346"/>
      <c r="E10" s="346"/>
      <c r="F10" s="346"/>
      <c r="G10" s="346"/>
      <c r="H10" s="346"/>
    </row>
    <row r="11" spans="1:8" ht="9.75">
      <c r="A11" s="471" t="s">
        <v>223</v>
      </c>
      <c r="B11" s="344" t="s">
        <v>221</v>
      </c>
      <c r="C11" s="71">
        <v>-0.7</v>
      </c>
      <c r="D11" s="71">
        <v>-2.1</v>
      </c>
      <c r="E11" s="71">
        <v>-0.5</v>
      </c>
      <c r="F11" s="71">
        <v>-0.8</v>
      </c>
      <c r="G11" s="71">
        <v>-0.4</v>
      </c>
      <c r="H11" s="71">
        <v>-1.9</v>
      </c>
    </row>
    <row r="12" spans="1:8" ht="9.75">
      <c r="A12" s="471"/>
      <c r="B12" s="344" t="s">
        <v>222</v>
      </c>
      <c r="C12" s="71">
        <v>-2.5</v>
      </c>
      <c r="D12" s="71">
        <v>-4.3</v>
      </c>
      <c r="E12" s="71">
        <v>-3.1</v>
      </c>
      <c r="F12" s="71">
        <v>-2.8</v>
      </c>
      <c r="G12" s="71">
        <v>-3.3</v>
      </c>
      <c r="H12" s="71">
        <v>-2.8</v>
      </c>
    </row>
    <row r="13" spans="1:8" ht="3" customHeight="1" thickBot="1">
      <c r="A13" s="303"/>
      <c r="B13" s="347"/>
      <c r="C13" s="302"/>
      <c r="D13" s="303"/>
      <c r="E13" s="302"/>
      <c r="F13" s="302"/>
      <c r="G13" s="302"/>
      <c r="H13" s="302"/>
    </row>
    <row r="14" ht="3.75" customHeight="1" thickTop="1"/>
    <row r="19" ht="9.75">
      <c r="A19" s="339"/>
    </row>
  </sheetData>
  <sheetProtection/>
  <mergeCells count="11">
    <mergeCell ref="G2:G3"/>
    <mergeCell ref="H2:H3"/>
    <mergeCell ref="A3:B3"/>
    <mergeCell ref="A5:A6"/>
    <mergeCell ref="A8:A9"/>
    <mergeCell ref="A11:A12"/>
    <mergeCell ref="A2:B2"/>
    <mergeCell ref="C2:C3"/>
    <mergeCell ref="D2:D3"/>
    <mergeCell ref="E2:E3"/>
    <mergeCell ref="F2:F3"/>
  </mergeCells>
  <printOptions horizontalCentered="1"/>
  <pageMargins left="0.5905511811023623" right="0.6299212598425197" top="0.984251968503937" bottom="0.984251968503937" header="0.5118110236220472" footer="0.5118110236220472"/>
  <pageSetup horizontalDpi="600" verticalDpi="600" orientation="portrait" paperSize="9" scale="125" r:id="rId2"/>
  <headerFooter alignWithMargins="0">
    <oddHeader>&amp;R&amp;F　用途別基準値平均変動率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35"/>
  <sheetViews>
    <sheetView tabSelected="1" zoomScalePageLayoutView="0" workbookViewId="0" topLeftCell="A13">
      <selection activeCell="K17" sqref="K17"/>
    </sheetView>
  </sheetViews>
  <sheetFormatPr defaultColWidth="9.140625" defaultRowHeight="12"/>
  <cols>
    <col min="1" max="1" width="1.7109375" style="351" customWidth="1"/>
    <col min="2" max="2" width="16.140625" style="351" customWidth="1"/>
    <col min="3" max="3" width="9.28125" style="351" customWidth="1"/>
    <col min="4" max="4" width="9.28125" style="356" customWidth="1"/>
    <col min="5" max="8" width="9.28125" style="351" customWidth="1"/>
    <col min="9" max="9" width="1.28515625" style="351" customWidth="1"/>
    <col min="10" max="16384" width="9.28125" style="351" customWidth="1"/>
  </cols>
  <sheetData>
    <row r="2" spans="2:8" ht="36">
      <c r="B2" s="348"/>
      <c r="C2" s="349" t="s">
        <v>224</v>
      </c>
      <c r="D2" s="350" t="s">
        <v>225</v>
      </c>
      <c r="F2" s="348"/>
      <c r="G2" s="349" t="s">
        <v>224</v>
      </c>
      <c r="H2" s="350" t="s">
        <v>225</v>
      </c>
    </row>
    <row r="3" spans="2:8" ht="24">
      <c r="B3" s="352" t="s">
        <v>1</v>
      </c>
      <c r="C3" s="353">
        <v>-0.4</v>
      </c>
      <c r="D3" s="354">
        <v>211600</v>
      </c>
      <c r="F3" s="352" t="s">
        <v>3</v>
      </c>
      <c r="G3" s="353">
        <v>-1.6</v>
      </c>
      <c r="H3" s="354">
        <v>128600</v>
      </c>
    </row>
    <row r="4" spans="2:8" ht="14.25">
      <c r="B4" s="352" t="s">
        <v>149</v>
      </c>
      <c r="C4" s="353">
        <v>-0.1</v>
      </c>
      <c r="D4" s="354">
        <v>232700</v>
      </c>
      <c r="F4" s="352" t="s">
        <v>4</v>
      </c>
      <c r="G4" s="353">
        <v>-1.2</v>
      </c>
      <c r="H4" s="354">
        <v>144000</v>
      </c>
    </row>
    <row r="5" spans="2:8" ht="14.25">
      <c r="B5" s="352" t="s">
        <v>150</v>
      </c>
      <c r="C5" s="353">
        <v>0.1</v>
      </c>
      <c r="D5" s="354">
        <v>228000</v>
      </c>
      <c r="F5" s="352" t="s">
        <v>6</v>
      </c>
      <c r="G5" s="353">
        <v>-1.3</v>
      </c>
      <c r="H5" s="354">
        <v>200100</v>
      </c>
    </row>
    <row r="6" spans="2:8" ht="14.25">
      <c r="B6" s="352" t="s">
        <v>151</v>
      </c>
      <c r="C6" s="353">
        <v>0.1</v>
      </c>
      <c r="D6" s="354">
        <v>218700</v>
      </c>
      <c r="F6" s="352" t="s">
        <v>7</v>
      </c>
      <c r="G6" s="353">
        <v>-0.5</v>
      </c>
      <c r="H6" s="354">
        <v>201300</v>
      </c>
    </row>
    <row r="7" spans="2:8" ht="24">
      <c r="B7" s="352" t="s">
        <v>152</v>
      </c>
      <c r="C7" s="353">
        <v>0</v>
      </c>
      <c r="D7" s="354">
        <v>286100</v>
      </c>
      <c r="F7" s="352" t="s">
        <v>8</v>
      </c>
      <c r="G7" s="353">
        <v>-1.5</v>
      </c>
      <c r="H7" s="354">
        <v>125000</v>
      </c>
    </row>
    <row r="8" spans="2:8" ht="14.25">
      <c r="B8" s="352" t="s">
        <v>153</v>
      </c>
      <c r="C8" s="353">
        <v>-0.3</v>
      </c>
      <c r="D8" s="354">
        <v>198700</v>
      </c>
      <c r="F8" s="352" t="s">
        <v>226</v>
      </c>
      <c r="G8" s="353">
        <v>-0.3</v>
      </c>
      <c r="H8" s="354">
        <v>200000</v>
      </c>
    </row>
    <row r="9" spans="2:8" ht="14.25">
      <c r="B9" s="352" t="s">
        <v>227</v>
      </c>
      <c r="C9" s="353">
        <v>-0.4</v>
      </c>
      <c r="D9" s="354">
        <v>183700</v>
      </c>
      <c r="F9" s="352" t="s">
        <v>10</v>
      </c>
      <c r="G9" s="353">
        <v>-1.4</v>
      </c>
      <c r="H9" s="354">
        <v>177300</v>
      </c>
    </row>
    <row r="10" spans="2:8" ht="14.25">
      <c r="B10" s="352" t="s">
        <v>155</v>
      </c>
      <c r="C10" s="353">
        <v>-0.7</v>
      </c>
      <c r="D10" s="354">
        <v>180900</v>
      </c>
      <c r="F10" s="352" t="s">
        <v>12</v>
      </c>
      <c r="G10" s="353">
        <v>-3.3</v>
      </c>
      <c r="H10" s="354">
        <v>106600</v>
      </c>
    </row>
    <row r="11" spans="2:8" ht="14.25">
      <c r="B11" s="352" t="s">
        <v>156</v>
      </c>
      <c r="C11" s="353">
        <v>-0.5</v>
      </c>
      <c r="D11" s="354">
        <v>182500</v>
      </c>
      <c r="F11" s="352" t="s">
        <v>13</v>
      </c>
      <c r="G11" s="353">
        <v>-1.2</v>
      </c>
      <c r="H11" s="354">
        <v>106500</v>
      </c>
    </row>
    <row r="12" spans="2:8" ht="14.25">
      <c r="B12" s="352" t="s">
        <v>157</v>
      </c>
      <c r="C12" s="353">
        <v>-0.5</v>
      </c>
      <c r="D12" s="354">
        <v>280600</v>
      </c>
      <c r="F12" s="352" t="s">
        <v>14</v>
      </c>
      <c r="G12" s="353">
        <v>-1</v>
      </c>
      <c r="H12" s="354">
        <v>125200</v>
      </c>
    </row>
    <row r="13" spans="2:8" ht="14.25">
      <c r="B13" s="352" t="s">
        <v>158</v>
      </c>
      <c r="C13" s="353">
        <v>-0.3</v>
      </c>
      <c r="D13" s="354">
        <v>169500</v>
      </c>
      <c r="F13" s="352" t="s">
        <v>15</v>
      </c>
      <c r="G13" s="353">
        <v>-0.1</v>
      </c>
      <c r="H13" s="354">
        <v>173500</v>
      </c>
    </row>
    <row r="14" spans="2:8" ht="24">
      <c r="B14" s="352" t="s">
        <v>159</v>
      </c>
      <c r="C14" s="353">
        <v>-0.6</v>
      </c>
      <c r="D14" s="354">
        <v>186500</v>
      </c>
      <c r="F14" s="352" t="s">
        <v>16</v>
      </c>
      <c r="G14" s="353">
        <v>-1.3</v>
      </c>
      <c r="H14" s="354">
        <v>120600</v>
      </c>
    </row>
    <row r="15" spans="2:8" ht="24">
      <c r="B15" s="352" t="s">
        <v>160</v>
      </c>
      <c r="C15" s="353">
        <v>-0.2</v>
      </c>
      <c r="D15" s="354">
        <v>187900</v>
      </c>
      <c r="F15" s="352" t="s">
        <v>17</v>
      </c>
      <c r="G15" s="353">
        <v>-0.2</v>
      </c>
      <c r="H15" s="354">
        <v>145400</v>
      </c>
    </row>
    <row r="16" spans="2:8" ht="14.25">
      <c r="B16" s="352" t="s">
        <v>161</v>
      </c>
      <c r="C16" s="353">
        <v>-0.5</v>
      </c>
      <c r="D16" s="354">
        <v>195600</v>
      </c>
      <c r="F16" s="352" t="s">
        <v>18</v>
      </c>
      <c r="G16" s="353">
        <v>-0.5</v>
      </c>
      <c r="H16" s="354">
        <v>150000</v>
      </c>
    </row>
    <row r="17" spans="2:8" ht="24">
      <c r="B17" s="352" t="s">
        <v>162</v>
      </c>
      <c r="C17" s="353">
        <v>-0.2</v>
      </c>
      <c r="D17" s="354">
        <v>174100</v>
      </c>
      <c r="F17" s="352" t="s">
        <v>19</v>
      </c>
      <c r="G17" s="353">
        <v>-3.1</v>
      </c>
      <c r="H17" s="354">
        <v>96600</v>
      </c>
    </row>
    <row r="18" spans="2:8" ht="14.25">
      <c r="B18" s="352" t="s">
        <v>163</v>
      </c>
      <c r="C18" s="353">
        <v>-0.9</v>
      </c>
      <c r="D18" s="354">
        <v>172100</v>
      </c>
      <c r="F18" s="352" t="s">
        <v>20</v>
      </c>
      <c r="G18" s="353">
        <v>-0.6</v>
      </c>
      <c r="H18" s="354">
        <v>131800</v>
      </c>
    </row>
    <row r="19" spans="2:8" ht="14.25">
      <c r="B19" s="352" t="s">
        <v>164</v>
      </c>
      <c r="C19" s="353">
        <v>-0.4</v>
      </c>
      <c r="D19" s="354">
        <v>189300</v>
      </c>
      <c r="F19" s="352" t="s">
        <v>21</v>
      </c>
      <c r="G19" s="353">
        <v>-0.8</v>
      </c>
      <c r="H19" s="354">
        <v>152200</v>
      </c>
    </row>
    <row r="20" spans="2:8" ht="14.25">
      <c r="B20" s="352" t="s">
        <v>165</v>
      </c>
      <c r="C20" s="353">
        <v>-0.8</v>
      </c>
      <c r="D20" s="354">
        <v>271600</v>
      </c>
      <c r="F20" s="352" t="s">
        <v>22</v>
      </c>
      <c r="G20" s="353">
        <v>-1</v>
      </c>
      <c r="H20" s="354">
        <v>136700</v>
      </c>
    </row>
    <row r="21" spans="2:8" ht="14.25">
      <c r="B21" s="352" t="s">
        <v>166</v>
      </c>
      <c r="C21" s="353">
        <v>0</v>
      </c>
      <c r="D21" s="354">
        <v>224500</v>
      </c>
      <c r="F21" s="352" t="s">
        <v>23</v>
      </c>
      <c r="G21" s="353">
        <v>-2.1</v>
      </c>
      <c r="H21" s="354">
        <v>150500</v>
      </c>
    </row>
    <row r="22" spans="2:8" ht="14.25">
      <c r="B22" s="352" t="s">
        <v>2</v>
      </c>
      <c r="C22" s="353">
        <v>0.5</v>
      </c>
      <c r="D22" s="354">
        <v>242300</v>
      </c>
      <c r="F22" s="352" t="s">
        <v>34</v>
      </c>
      <c r="G22" s="353">
        <v>-2.5</v>
      </c>
      <c r="H22" s="354">
        <v>110700</v>
      </c>
    </row>
    <row r="23" spans="2:8" ht="14.25">
      <c r="B23" s="352" t="s">
        <v>174</v>
      </c>
      <c r="C23" s="353">
        <v>0</v>
      </c>
      <c r="D23" s="354">
        <v>266200</v>
      </c>
      <c r="F23" s="352" t="s">
        <v>24</v>
      </c>
      <c r="G23" s="353">
        <v>-3.7</v>
      </c>
      <c r="H23" s="354">
        <v>69200</v>
      </c>
    </row>
    <row r="24" spans="2:8" ht="14.25">
      <c r="B24" s="352" t="s">
        <v>175</v>
      </c>
      <c r="C24" s="353">
        <v>0.7</v>
      </c>
      <c r="D24" s="354">
        <v>288200</v>
      </c>
      <c r="F24" s="352" t="s">
        <v>25</v>
      </c>
      <c r="G24" s="353">
        <v>-2.4</v>
      </c>
      <c r="H24" s="354">
        <v>90400</v>
      </c>
    </row>
    <row r="25" spans="2:8" ht="14.25">
      <c r="B25" s="352" t="s">
        <v>176</v>
      </c>
      <c r="C25" s="353">
        <v>2.1</v>
      </c>
      <c r="D25" s="354">
        <v>324900</v>
      </c>
      <c r="F25" s="352" t="s">
        <v>26</v>
      </c>
      <c r="G25" s="353">
        <v>-2.4</v>
      </c>
      <c r="H25" s="354">
        <v>106500</v>
      </c>
    </row>
    <row r="26" spans="2:8" ht="14.25">
      <c r="B26" s="352" t="s">
        <v>177</v>
      </c>
      <c r="C26" s="353">
        <v>1.3</v>
      </c>
      <c r="D26" s="354">
        <v>267500</v>
      </c>
      <c r="F26" s="352" t="s">
        <v>27</v>
      </c>
      <c r="G26" s="353">
        <v>-3.9</v>
      </c>
      <c r="H26" s="354">
        <v>56800</v>
      </c>
    </row>
    <row r="27" spans="2:8" ht="14.25">
      <c r="B27" s="352" t="s">
        <v>178</v>
      </c>
      <c r="C27" s="353">
        <v>0.3</v>
      </c>
      <c r="D27" s="354">
        <v>208300</v>
      </c>
      <c r="F27" s="352" t="s">
        <v>28</v>
      </c>
      <c r="G27" s="353">
        <v>-0.8</v>
      </c>
      <c r="H27" s="354">
        <v>114400</v>
      </c>
    </row>
    <row r="28" spans="2:8" ht="14.25">
      <c r="B28" s="352" t="s">
        <v>179</v>
      </c>
      <c r="C28" s="353">
        <v>-0.2</v>
      </c>
      <c r="D28" s="354">
        <v>222900</v>
      </c>
      <c r="F28" s="352" t="s">
        <v>29</v>
      </c>
      <c r="G28" s="353">
        <v>-2.6</v>
      </c>
      <c r="H28" s="354">
        <v>43700</v>
      </c>
    </row>
    <row r="29" spans="2:8" ht="14.25">
      <c r="B29" s="352" t="s">
        <v>180</v>
      </c>
      <c r="C29" s="353">
        <v>-0.5</v>
      </c>
      <c r="D29" s="354">
        <v>181200</v>
      </c>
      <c r="F29" s="352" t="s">
        <v>30</v>
      </c>
      <c r="G29" s="353">
        <v>-2.8</v>
      </c>
      <c r="H29" s="354">
        <v>80000</v>
      </c>
    </row>
    <row r="30" spans="2:8" ht="24">
      <c r="B30" s="352" t="s">
        <v>11</v>
      </c>
      <c r="C30" s="353">
        <v>-0.7</v>
      </c>
      <c r="D30" s="354">
        <v>131500</v>
      </c>
      <c r="F30" s="352" t="s">
        <v>31</v>
      </c>
      <c r="G30" s="353">
        <v>-2.5</v>
      </c>
      <c r="H30" s="354">
        <v>86500</v>
      </c>
    </row>
    <row r="31" spans="2:8" ht="14.25">
      <c r="B31" s="355" t="s">
        <v>228</v>
      </c>
      <c r="C31" s="353">
        <v>-0.9</v>
      </c>
      <c r="D31" s="354">
        <v>84400</v>
      </c>
      <c r="F31" s="352" t="s">
        <v>32</v>
      </c>
      <c r="G31" s="353">
        <v>-1.4</v>
      </c>
      <c r="H31" s="354">
        <v>67900</v>
      </c>
    </row>
    <row r="32" spans="2:8" ht="14.25">
      <c r="B32" s="355" t="s">
        <v>229</v>
      </c>
      <c r="C32" s="353">
        <v>-0.8</v>
      </c>
      <c r="D32" s="354">
        <v>137300</v>
      </c>
      <c r="F32" s="352" t="s">
        <v>33</v>
      </c>
      <c r="G32" s="353">
        <v>-1.9</v>
      </c>
      <c r="H32" s="354">
        <v>34900</v>
      </c>
    </row>
    <row r="33" spans="2:4" ht="14.25">
      <c r="B33" s="355" t="s">
        <v>230</v>
      </c>
      <c r="C33" s="353">
        <v>-0.4</v>
      </c>
      <c r="D33" s="354">
        <v>169200</v>
      </c>
    </row>
    <row r="34" spans="6:8" ht="13.5">
      <c r="F34" s="357"/>
      <c r="G34" s="358"/>
      <c r="H34" s="359"/>
    </row>
    <row r="35" ht="13.5">
      <c r="B35" s="351" t="s">
        <v>231</v>
      </c>
    </row>
  </sheetData>
  <sheetProtection/>
  <printOptions/>
  <pageMargins left="1.08" right="0.787" top="0.984" bottom="0.984" header="0.512" footer="0.512"/>
  <pageSetup horizontalDpi="600" verticalDpi="600" orientation="portrait" paperSize="9" scale="110" r:id="rId1"/>
  <headerFooter alignWithMargins="0">
    <oddHeader>&amp;R&amp;9&amp;F　市区町村別住宅地平均価格及び平均変動率図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S49"/>
  <sheetViews>
    <sheetView zoomScale="125" zoomScaleNormal="125" zoomScaleSheetLayoutView="100" zoomScalePageLayoutView="0" workbookViewId="0" topLeftCell="A19">
      <selection activeCell="G29" sqref="G29"/>
    </sheetView>
  </sheetViews>
  <sheetFormatPr defaultColWidth="9.140625" defaultRowHeight="12"/>
  <cols>
    <col min="1" max="1" width="12.00390625" style="2" customWidth="1"/>
    <col min="2" max="2" width="1.8515625" style="8" customWidth="1"/>
    <col min="3" max="3" width="0.9921875" style="8" customWidth="1"/>
    <col min="4" max="4" width="11.28125" style="9" customWidth="1"/>
    <col min="5" max="5" width="0.9921875" style="8" customWidth="1"/>
    <col min="6" max="6" width="0.85546875" style="8" customWidth="1"/>
    <col min="7" max="7" width="10.28125" style="2" customWidth="1"/>
    <col min="8" max="8" width="1.8515625" style="8" customWidth="1"/>
    <col min="9" max="9" width="0.9921875" style="8" customWidth="1"/>
    <col min="10" max="10" width="11.28125" style="9" customWidth="1"/>
    <col min="11" max="11" width="0.9921875" style="8" customWidth="1"/>
    <col min="12" max="12" width="1.8515625" style="8" customWidth="1"/>
    <col min="13" max="13" width="10.28125" style="2" customWidth="1"/>
    <col min="14" max="14" width="1.8515625" style="8" customWidth="1"/>
    <col min="15" max="15" width="0.9921875" style="8" customWidth="1"/>
    <col min="16" max="16" width="11.28125" style="9" customWidth="1"/>
    <col min="17" max="17" width="0.9921875" style="6" customWidth="1"/>
    <col min="18" max="18" width="0.9921875" style="10" customWidth="1"/>
    <col min="19" max="16384" width="9.28125" style="10" customWidth="1"/>
  </cols>
  <sheetData>
    <row r="1" ht="3.75" customHeight="1" thickBot="1"/>
    <row r="2" spans="1:18" s="6" customFormat="1" ht="14.25" customHeight="1" thickTop="1">
      <c r="A2" s="363" t="s">
        <v>39</v>
      </c>
      <c r="B2" s="363"/>
      <c r="C2" s="363"/>
      <c r="D2" s="363"/>
      <c r="E2" s="16"/>
      <c r="F2" s="15"/>
      <c r="G2" s="363" t="s">
        <v>40</v>
      </c>
      <c r="H2" s="363"/>
      <c r="I2" s="363"/>
      <c r="J2" s="363"/>
      <c r="K2" s="16"/>
      <c r="L2" s="15"/>
      <c r="M2" s="368" t="s">
        <v>41</v>
      </c>
      <c r="N2" s="368"/>
      <c r="O2" s="368"/>
      <c r="P2" s="368"/>
      <c r="Q2" s="12"/>
      <c r="R2" s="17"/>
    </row>
    <row r="3" spans="1:18" s="6" customFormat="1" ht="9.75">
      <c r="A3" s="369"/>
      <c r="B3" s="369"/>
      <c r="C3" s="364"/>
      <c r="D3" s="364"/>
      <c r="E3" s="22"/>
      <c r="F3" s="23"/>
      <c r="G3" s="369"/>
      <c r="H3" s="369"/>
      <c r="I3" s="364"/>
      <c r="J3" s="364"/>
      <c r="K3" s="22"/>
      <c r="L3" s="23"/>
      <c r="M3" s="369" t="s">
        <v>56</v>
      </c>
      <c r="N3" s="369"/>
      <c r="O3" s="364"/>
      <c r="P3" s="364"/>
      <c r="Q3" s="24"/>
      <c r="R3" s="17"/>
    </row>
    <row r="4" spans="1:18" s="6" customFormat="1" ht="19.5" customHeight="1">
      <c r="A4" s="21" t="s">
        <v>54</v>
      </c>
      <c r="B4" s="29"/>
      <c r="C4" s="30"/>
      <c r="D4" s="32" t="s">
        <v>42</v>
      </c>
      <c r="E4" s="29"/>
      <c r="F4" s="30"/>
      <c r="G4" s="33" t="s">
        <v>54</v>
      </c>
      <c r="H4" s="29"/>
      <c r="I4" s="30"/>
      <c r="J4" s="32" t="s">
        <v>42</v>
      </c>
      <c r="K4" s="29"/>
      <c r="L4" s="30"/>
      <c r="M4" s="34" t="s">
        <v>55</v>
      </c>
      <c r="N4" s="29"/>
      <c r="O4" s="30"/>
      <c r="P4" s="32" t="s">
        <v>42</v>
      </c>
      <c r="Q4" s="35"/>
      <c r="R4" s="36"/>
    </row>
    <row r="5" spans="1:17" s="6" customFormat="1" ht="10.5">
      <c r="A5" s="39" t="s">
        <v>45</v>
      </c>
      <c r="B5" s="40"/>
      <c r="C5" s="40"/>
      <c r="D5" s="41" t="s">
        <v>0</v>
      </c>
      <c r="E5" s="40"/>
      <c r="F5" s="40"/>
      <c r="G5" s="39" t="s">
        <v>45</v>
      </c>
      <c r="H5" s="40"/>
      <c r="I5" s="40"/>
      <c r="J5" s="41" t="s">
        <v>0</v>
      </c>
      <c r="K5" s="40"/>
      <c r="L5" s="40"/>
      <c r="M5" s="39" t="s">
        <v>49</v>
      </c>
      <c r="N5" s="40"/>
      <c r="O5" s="40"/>
      <c r="P5" s="41" t="s">
        <v>0</v>
      </c>
      <c r="Q5" s="18"/>
    </row>
    <row r="6" spans="1:19" s="42" customFormat="1" ht="9.75" customHeight="1">
      <c r="A6" s="72">
        <v>949.15</v>
      </c>
      <c r="B6" s="73"/>
      <c r="C6" s="73"/>
      <c r="D6" s="69">
        <v>39.288286572897434</v>
      </c>
      <c r="E6" s="47"/>
      <c r="F6" s="47"/>
      <c r="G6" s="3">
        <v>146.3106</v>
      </c>
      <c r="H6" s="47"/>
      <c r="I6" s="47"/>
      <c r="J6" s="69">
        <v>6.0562532597087575</v>
      </c>
      <c r="K6" s="47"/>
      <c r="L6" s="54"/>
      <c r="M6" s="3">
        <v>52.704416</v>
      </c>
      <c r="N6" s="47"/>
      <c r="O6" s="47"/>
      <c r="P6" s="69">
        <f>M6/'3-20(1)'!$K$6*100</f>
        <v>2.18160058943813</v>
      </c>
      <c r="Q6" s="45"/>
      <c r="S6" s="69"/>
    </row>
    <row r="7" spans="1:17" s="42" customFormat="1" ht="4.5" customHeight="1">
      <c r="A7" s="72"/>
      <c r="B7" s="47"/>
      <c r="C7" s="47"/>
      <c r="D7" s="69"/>
      <c r="E7" s="47"/>
      <c r="F7" s="47"/>
      <c r="G7" s="3"/>
      <c r="H7" s="47"/>
      <c r="I7" s="47"/>
      <c r="J7" s="74"/>
      <c r="K7" s="47"/>
      <c r="L7" s="55"/>
      <c r="M7" s="3"/>
      <c r="N7" s="47"/>
      <c r="O7" s="47"/>
      <c r="P7" s="70"/>
      <c r="Q7" s="45"/>
    </row>
    <row r="8" spans="1:19" ht="9.75" customHeight="1">
      <c r="A8" s="75">
        <v>348.77</v>
      </c>
      <c r="B8" s="40"/>
      <c r="C8" s="40"/>
      <c r="D8" s="71">
        <v>79.7407288856372</v>
      </c>
      <c r="E8" s="40"/>
      <c r="F8" s="40"/>
      <c r="G8" s="76">
        <v>22.0259</v>
      </c>
      <c r="H8" s="40"/>
      <c r="I8" s="40"/>
      <c r="J8" s="71">
        <v>5.035872696511043</v>
      </c>
      <c r="K8" s="40"/>
      <c r="L8" s="56"/>
      <c r="M8" s="77">
        <v>11.955172</v>
      </c>
      <c r="N8" s="40"/>
      <c r="O8" s="40"/>
      <c r="P8" s="71">
        <f>M8/'3-20(1)'!K8*100</f>
        <v>2.7333604645845715</v>
      </c>
      <c r="Q8" s="18"/>
      <c r="S8" s="69"/>
    </row>
    <row r="9" spans="1:19" ht="9.75">
      <c r="A9" s="75">
        <v>133.11</v>
      </c>
      <c r="B9" s="40"/>
      <c r="C9" s="40"/>
      <c r="D9" s="71">
        <v>93.27960756832518</v>
      </c>
      <c r="E9" s="40"/>
      <c r="F9" s="40"/>
      <c r="G9" s="76">
        <v>4.7629</v>
      </c>
      <c r="H9" s="40"/>
      <c r="I9" s="40"/>
      <c r="J9" s="71">
        <v>3.3377014716187805</v>
      </c>
      <c r="K9" s="40"/>
      <c r="L9" s="56"/>
      <c r="M9" s="77">
        <v>15.735562</v>
      </c>
      <c r="N9" s="40"/>
      <c r="O9" s="40"/>
      <c r="P9" s="71">
        <f>M9/'3-20(1)'!K9*100</f>
        <v>11.027023125437982</v>
      </c>
      <c r="Q9" s="18"/>
      <c r="S9" s="69"/>
    </row>
    <row r="10" spans="1:19" ht="9.75">
      <c r="A10" s="75">
        <v>71.75</v>
      </c>
      <c r="B10" s="40"/>
      <c r="C10" s="40"/>
      <c r="D10" s="71">
        <v>21.819785299394827</v>
      </c>
      <c r="E10" s="40"/>
      <c r="F10" s="40"/>
      <c r="G10" s="76">
        <v>9.4055</v>
      </c>
      <c r="H10" s="40"/>
      <c r="I10" s="40"/>
      <c r="J10" s="71">
        <v>2.8602925523826905</v>
      </c>
      <c r="K10" s="40"/>
      <c r="L10" s="56"/>
      <c r="M10" s="77">
        <v>3.160874</v>
      </c>
      <c r="N10" s="40"/>
      <c r="O10" s="40"/>
      <c r="P10" s="71">
        <f>M10/'3-20(1)'!K10*100</f>
        <v>0.9612486695252868</v>
      </c>
      <c r="Q10" s="18"/>
      <c r="S10" s="69"/>
    </row>
    <row r="11" spans="1:19" ht="9.75">
      <c r="A11" s="75">
        <v>58.53</v>
      </c>
      <c r="B11" s="40"/>
      <c r="C11" s="40"/>
      <c r="D11" s="71">
        <v>58.11736669645518</v>
      </c>
      <c r="E11" s="40"/>
      <c r="F11" s="40"/>
      <c r="G11" s="76">
        <v>4.2601</v>
      </c>
      <c r="H11" s="40"/>
      <c r="I11" s="40"/>
      <c r="J11" s="71">
        <v>4.23006652765366</v>
      </c>
      <c r="K11" s="40"/>
      <c r="L11" s="57"/>
      <c r="M11" s="77">
        <v>3.019659</v>
      </c>
      <c r="N11" s="40"/>
      <c r="O11" s="40"/>
      <c r="P11" s="71">
        <f>M11/'3-20(1)'!K11*100</f>
        <v>2.9983705689603815</v>
      </c>
      <c r="Q11" s="18"/>
      <c r="S11" s="69"/>
    </row>
    <row r="12" spans="1:19" ht="9.75">
      <c r="A12" s="75">
        <v>31.34</v>
      </c>
      <c r="B12" s="40"/>
      <c r="C12" s="40"/>
      <c r="D12" s="71">
        <v>46.2</v>
      </c>
      <c r="E12" s="40"/>
      <c r="F12" s="40"/>
      <c r="G12" s="76">
        <v>12.2587</v>
      </c>
      <c r="H12" s="40"/>
      <c r="I12" s="40"/>
      <c r="J12" s="71">
        <v>18.072681704260653</v>
      </c>
      <c r="K12" s="40"/>
      <c r="L12" s="56"/>
      <c r="M12" s="77">
        <v>2.707926</v>
      </c>
      <c r="N12" s="40"/>
      <c r="O12" s="40"/>
      <c r="P12" s="71">
        <v>3.992224679345423</v>
      </c>
      <c r="Q12" s="18"/>
      <c r="S12" s="69"/>
    </row>
    <row r="13" spans="1:17" ht="4.5" customHeight="1">
      <c r="A13" s="75"/>
      <c r="B13" s="40"/>
      <c r="C13" s="40"/>
      <c r="D13" s="71"/>
      <c r="E13" s="40"/>
      <c r="F13" s="40"/>
      <c r="G13" s="76"/>
      <c r="H13" s="40"/>
      <c r="I13" s="40"/>
      <c r="J13" s="71"/>
      <c r="K13" s="40"/>
      <c r="L13" s="58"/>
      <c r="M13" s="77"/>
      <c r="N13" s="40"/>
      <c r="O13" s="40"/>
      <c r="P13" s="71"/>
      <c r="Q13" s="18"/>
    </row>
    <row r="14" spans="1:19" ht="9.75">
      <c r="A14" s="75">
        <v>24.19</v>
      </c>
      <c r="B14" s="40"/>
      <c r="C14" s="40"/>
      <c r="D14" s="71">
        <v>61.08585858585859</v>
      </c>
      <c r="E14" s="40"/>
      <c r="F14" s="40"/>
      <c r="G14" s="76">
        <v>0.6987</v>
      </c>
      <c r="H14" s="40"/>
      <c r="I14" s="40"/>
      <c r="J14" s="71">
        <v>1.7643939393939392</v>
      </c>
      <c r="K14" s="40"/>
      <c r="L14" s="57"/>
      <c r="M14" s="77">
        <v>0.427745</v>
      </c>
      <c r="N14" s="40"/>
      <c r="O14" s="40"/>
      <c r="P14" s="71">
        <f>M14/'3-20(1)'!K14*100</f>
        <v>1.0801641414141412</v>
      </c>
      <c r="Q14" s="18"/>
      <c r="S14" s="62"/>
    </row>
    <row r="15" spans="1:19" ht="9.75">
      <c r="A15" s="75">
        <v>46.29</v>
      </c>
      <c r="B15" s="40"/>
      <c r="C15" s="40"/>
      <c r="D15" s="71">
        <v>66.59473457056538</v>
      </c>
      <c r="E15" s="40"/>
      <c r="F15" s="40"/>
      <c r="G15" s="76">
        <v>7.8188</v>
      </c>
      <c r="H15" s="40"/>
      <c r="I15" s="40"/>
      <c r="J15" s="71">
        <v>11.248453459933822</v>
      </c>
      <c r="K15" s="40"/>
      <c r="L15" s="56"/>
      <c r="M15" s="77">
        <v>2.619063</v>
      </c>
      <c r="N15" s="40"/>
      <c r="O15" s="40"/>
      <c r="P15" s="71">
        <f>M15/'3-20(1)'!K15*100</f>
        <v>3.7678938282261543</v>
      </c>
      <c r="Q15" s="18"/>
      <c r="S15" s="62"/>
    </row>
    <row r="16" spans="1:19" ht="9.75">
      <c r="A16" s="75">
        <v>30.47</v>
      </c>
      <c r="B16" s="40"/>
      <c r="C16" s="40"/>
      <c r="D16" s="71">
        <v>26.70698571303357</v>
      </c>
      <c r="E16" s="40"/>
      <c r="F16" s="40"/>
      <c r="G16" s="76">
        <v>13.3994</v>
      </c>
      <c r="H16" s="40"/>
      <c r="I16" s="40"/>
      <c r="J16" s="71">
        <v>11.744587606275747</v>
      </c>
      <c r="K16" s="40"/>
      <c r="L16" s="56"/>
      <c r="M16" s="77">
        <v>1.1048</v>
      </c>
      <c r="N16" s="40"/>
      <c r="O16" s="40"/>
      <c r="P16" s="71">
        <f>M16/'3-20(1)'!K16*100</f>
        <v>0.9683583136120607</v>
      </c>
      <c r="Q16" s="18"/>
      <c r="S16" s="62"/>
    </row>
    <row r="17" spans="1:17" ht="9.75">
      <c r="A17" s="75">
        <v>23.07</v>
      </c>
      <c r="B17" s="40"/>
      <c r="C17" s="40"/>
      <c r="D17" s="71">
        <v>64.6</v>
      </c>
      <c r="E17" s="40"/>
      <c r="F17" s="40"/>
      <c r="G17" s="76">
        <v>3.4071</v>
      </c>
      <c r="H17" s="40"/>
      <c r="I17" s="40"/>
      <c r="J17" s="71">
        <v>9.541024922990758</v>
      </c>
      <c r="K17" s="40"/>
      <c r="L17" s="56"/>
      <c r="M17" s="78">
        <v>0.736688</v>
      </c>
      <c r="N17" s="40"/>
      <c r="O17" s="40"/>
      <c r="P17" s="71">
        <v>2.1</v>
      </c>
      <c r="Q17" s="18"/>
    </row>
    <row r="18" spans="1:19" ht="9.75">
      <c r="A18" s="75">
        <v>8.31</v>
      </c>
      <c r="B18" s="40"/>
      <c r="C18" s="40"/>
      <c r="D18" s="71">
        <v>47.92387543252595</v>
      </c>
      <c r="E18" s="40"/>
      <c r="F18" s="40"/>
      <c r="G18" s="76">
        <v>0.0112</v>
      </c>
      <c r="H18" s="40"/>
      <c r="I18" s="40"/>
      <c r="J18" s="71">
        <v>0.06459054209919263</v>
      </c>
      <c r="K18" s="40"/>
      <c r="L18" s="56"/>
      <c r="M18" s="77" t="s">
        <v>52</v>
      </c>
      <c r="N18" s="40"/>
      <c r="O18" s="40"/>
      <c r="P18" s="71" t="s">
        <v>53</v>
      </c>
      <c r="Q18" s="18"/>
      <c r="S18" s="62"/>
    </row>
    <row r="19" spans="1:17" ht="4.5" customHeight="1">
      <c r="A19" s="75"/>
      <c r="B19" s="40"/>
      <c r="C19" s="40"/>
      <c r="D19" s="71"/>
      <c r="E19" s="40"/>
      <c r="F19" s="40"/>
      <c r="G19" s="76"/>
      <c r="H19" s="40"/>
      <c r="I19" s="40"/>
      <c r="J19" s="71"/>
      <c r="K19" s="40"/>
      <c r="L19" s="58"/>
      <c r="M19" s="77"/>
      <c r="N19" s="40"/>
      <c r="O19" s="40"/>
      <c r="P19" s="71"/>
      <c r="Q19" s="18"/>
    </row>
    <row r="20" spans="1:17" ht="9.75">
      <c r="A20" s="75">
        <v>3.81</v>
      </c>
      <c r="B20" s="40"/>
      <c r="C20" s="40"/>
      <c r="D20" s="71">
        <v>11.802973977695167</v>
      </c>
      <c r="E20" s="40"/>
      <c r="F20" s="40"/>
      <c r="G20" s="76">
        <v>10.3018</v>
      </c>
      <c r="H20" s="40"/>
      <c r="I20" s="40"/>
      <c r="J20" s="71">
        <v>31.913878562577448</v>
      </c>
      <c r="K20" s="40"/>
      <c r="L20" s="59"/>
      <c r="M20" s="59" t="s">
        <v>50</v>
      </c>
      <c r="N20" s="40"/>
      <c r="O20" s="40"/>
      <c r="P20" s="71" t="s">
        <v>53</v>
      </c>
      <c r="Q20" s="18"/>
    </row>
    <row r="21" spans="1:19" ht="9.75">
      <c r="A21" s="75">
        <v>22.94</v>
      </c>
      <c r="B21" s="40"/>
      <c r="C21" s="40"/>
      <c r="D21" s="71">
        <v>22.140720007721264</v>
      </c>
      <c r="E21" s="40"/>
      <c r="F21" s="40"/>
      <c r="G21" s="76">
        <v>7.7209</v>
      </c>
      <c r="H21" s="40"/>
      <c r="I21" s="40"/>
      <c r="J21" s="71">
        <v>7.451886883505454</v>
      </c>
      <c r="K21" s="40"/>
      <c r="L21" s="56"/>
      <c r="M21" s="77">
        <v>1.770619</v>
      </c>
      <c r="N21" s="40"/>
      <c r="O21" s="40"/>
      <c r="P21" s="71">
        <f>M21/'3-20(1)'!K21*100</f>
        <v>1.7089267445227294</v>
      </c>
      <c r="Q21" s="18"/>
      <c r="S21" s="62"/>
    </row>
    <row r="22" spans="1:19" ht="9.75">
      <c r="A22" s="75">
        <v>29.15</v>
      </c>
      <c r="B22" s="40"/>
      <c r="C22" s="40"/>
      <c r="D22" s="71">
        <v>31.06682297772567</v>
      </c>
      <c r="E22" s="40"/>
      <c r="F22" s="40"/>
      <c r="G22" s="76">
        <v>8.388</v>
      </c>
      <c r="H22" s="40"/>
      <c r="I22" s="40"/>
      <c r="J22" s="71">
        <v>8.939571565597356</v>
      </c>
      <c r="K22" s="40"/>
      <c r="L22" s="56"/>
      <c r="M22" s="77">
        <v>1.745886</v>
      </c>
      <c r="N22" s="40"/>
      <c r="O22" s="40"/>
      <c r="P22" s="71">
        <f>M22/'3-20(1)'!K22*100</f>
        <v>1.8606906106788876</v>
      </c>
      <c r="Q22" s="18"/>
      <c r="S22" s="62"/>
    </row>
    <row r="23" spans="1:19" ht="9.75">
      <c r="A23" s="75">
        <v>23.35</v>
      </c>
      <c r="B23" s="40"/>
      <c r="C23" s="40"/>
      <c r="D23" s="71">
        <v>86.28972653362898</v>
      </c>
      <c r="E23" s="40"/>
      <c r="F23" s="40"/>
      <c r="G23" s="76">
        <v>1.7383</v>
      </c>
      <c r="H23" s="40"/>
      <c r="I23" s="40"/>
      <c r="J23" s="71">
        <v>6.423872875092387</v>
      </c>
      <c r="K23" s="40"/>
      <c r="L23" s="56"/>
      <c r="M23" s="77">
        <v>0.636418</v>
      </c>
      <c r="N23" s="40"/>
      <c r="O23" s="40"/>
      <c r="P23" s="71">
        <f>M23/'3-20(1)'!K23*100</f>
        <v>2.351877309682188</v>
      </c>
      <c r="Q23" s="18"/>
      <c r="S23" s="62"/>
    </row>
    <row r="24" spans="1:19" ht="9.75">
      <c r="A24" s="75">
        <v>9.92</v>
      </c>
      <c r="B24" s="40"/>
      <c r="C24" s="40"/>
      <c r="D24" s="71">
        <v>17.86743515850144</v>
      </c>
      <c r="E24" s="40"/>
      <c r="F24" s="40"/>
      <c r="G24" s="76">
        <v>8.4411</v>
      </c>
      <c r="H24" s="40"/>
      <c r="I24" s="40"/>
      <c r="J24" s="71">
        <v>15.20371037463977</v>
      </c>
      <c r="K24" s="40"/>
      <c r="L24" s="56"/>
      <c r="M24" s="77">
        <v>0.612675</v>
      </c>
      <c r="N24" s="40"/>
      <c r="O24" s="40"/>
      <c r="P24" s="71">
        <f>M24/'3-20(1)'!K24*100</f>
        <v>1.1035212536023054</v>
      </c>
      <c r="Q24" s="18"/>
      <c r="S24" s="62"/>
    </row>
    <row r="25" spans="1:17" ht="4.5" customHeight="1">
      <c r="A25" s="75"/>
      <c r="B25" s="40"/>
      <c r="C25" s="40"/>
      <c r="D25" s="71"/>
      <c r="E25" s="40"/>
      <c r="F25" s="40"/>
      <c r="G25" s="76"/>
      <c r="H25" s="40"/>
      <c r="I25" s="40"/>
      <c r="J25" s="71"/>
      <c r="K25" s="40"/>
      <c r="L25" s="58"/>
      <c r="M25" s="77"/>
      <c r="N25" s="40"/>
      <c r="O25" s="40"/>
      <c r="P25" s="71"/>
      <c r="Q25" s="18"/>
    </row>
    <row r="26" spans="1:19" ht="9.75">
      <c r="A26" s="75">
        <v>14.46</v>
      </c>
      <c r="B26" s="40"/>
      <c r="C26" s="40"/>
      <c r="D26" s="71">
        <v>54.607250755287005</v>
      </c>
      <c r="E26" s="40"/>
      <c r="F26" s="40"/>
      <c r="G26" s="76">
        <v>4.7304</v>
      </c>
      <c r="H26" s="40"/>
      <c r="I26" s="40"/>
      <c r="J26" s="71">
        <v>17.864048338368583</v>
      </c>
      <c r="K26" s="40"/>
      <c r="L26" s="56"/>
      <c r="M26" s="77">
        <v>0.741105</v>
      </c>
      <c r="N26" s="40"/>
      <c r="O26" s="40"/>
      <c r="P26" s="71">
        <f>M26/'3-20(1)'!K26*100</f>
        <v>2.7987348942598187</v>
      </c>
      <c r="Q26" s="18"/>
      <c r="S26" s="62"/>
    </row>
    <row r="27" spans="1:19" ht="9.75">
      <c r="A27" s="75">
        <v>11.92</v>
      </c>
      <c r="B27" s="40"/>
      <c r="C27" s="40"/>
      <c r="D27" s="71">
        <v>67.80432309442548</v>
      </c>
      <c r="E27" s="40"/>
      <c r="F27" s="40"/>
      <c r="G27" s="76">
        <v>1.4887</v>
      </c>
      <c r="H27" s="40"/>
      <c r="I27" s="40"/>
      <c r="J27" s="71">
        <v>8.468145620022753</v>
      </c>
      <c r="K27" s="40"/>
      <c r="L27" s="56"/>
      <c r="M27" s="77">
        <v>0.898883</v>
      </c>
      <c r="N27" s="40"/>
      <c r="O27" s="40"/>
      <c r="P27" s="71">
        <f>M27/'3-20(1)'!K27*100</f>
        <v>5.113100113765643</v>
      </c>
      <c r="Q27" s="18"/>
      <c r="S27" s="62"/>
    </row>
    <row r="28" spans="1:19" ht="9.75">
      <c r="A28" s="75">
        <v>6.48</v>
      </c>
      <c r="B28" s="40"/>
      <c r="C28" s="40"/>
      <c r="D28" s="71">
        <v>8.423241908228258</v>
      </c>
      <c r="E28" s="40"/>
      <c r="F28" s="40"/>
      <c r="G28" s="76">
        <v>4.7407</v>
      </c>
      <c r="H28" s="40"/>
      <c r="I28" s="40"/>
      <c r="J28" s="71">
        <v>6.1623553880150785</v>
      </c>
      <c r="K28" s="40"/>
      <c r="L28" s="56"/>
      <c r="M28" s="77">
        <v>1.095312</v>
      </c>
      <c r="N28" s="40"/>
      <c r="O28" s="40"/>
      <c r="P28" s="71">
        <f>M28/'3-20(1)'!K28*100</f>
        <v>1.4237774600285973</v>
      </c>
      <c r="Q28" s="18"/>
      <c r="S28" s="62"/>
    </row>
    <row r="29" spans="1:19" ht="9.75">
      <c r="A29" s="75">
        <v>12.96</v>
      </c>
      <c r="B29" s="40"/>
      <c r="C29" s="40"/>
      <c r="D29" s="71">
        <v>58.16876122082585</v>
      </c>
      <c r="E29" s="40"/>
      <c r="F29" s="40"/>
      <c r="G29" s="76">
        <v>1.9357</v>
      </c>
      <c r="H29" s="40"/>
      <c r="I29" s="40"/>
      <c r="J29" s="71">
        <v>8.688061041292638</v>
      </c>
      <c r="K29" s="40"/>
      <c r="L29" s="56"/>
      <c r="M29" s="77">
        <v>0.975483</v>
      </c>
      <c r="N29" s="40"/>
      <c r="O29" s="40"/>
      <c r="P29" s="71">
        <f>M29/'3-20(1)'!K29*100</f>
        <v>4.378289946140035</v>
      </c>
      <c r="Q29" s="18"/>
      <c r="S29" s="62"/>
    </row>
    <row r="30" spans="1:17" ht="4.5" customHeight="1">
      <c r="A30" s="75"/>
      <c r="B30" s="40"/>
      <c r="C30" s="40"/>
      <c r="D30" s="71"/>
      <c r="E30" s="40"/>
      <c r="F30" s="40"/>
      <c r="G30" s="76"/>
      <c r="H30" s="40"/>
      <c r="I30" s="40"/>
      <c r="J30" s="71"/>
      <c r="K30" s="40"/>
      <c r="L30" s="58"/>
      <c r="M30" s="77"/>
      <c r="N30" s="40"/>
      <c r="O30" s="40"/>
      <c r="P30" s="71"/>
      <c r="Q30" s="18"/>
    </row>
    <row r="31" spans="1:17" ht="9.75">
      <c r="A31" s="75">
        <v>5.02</v>
      </c>
      <c r="B31" s="40"/>
      <c r="C31" s="40"/>
      <c r="D31" s="71">
        <v>29.42555685814771</v>
      </c>
      <c r="E31" s="40"/>
      <c r="F31" s="40"/>
      <c r="G31" s="76">
        <v>0.262</v>
      </c>
      <c r="H31" s="40"/>
      <c r="I31" s="40"/>
      <c r="J31" s="71">
        <v>1.5357561547479486</v>
      </c>
      <c r="K31" s="40"/>
      <c r="L31" s="60"/>
      <c r="M31" s="67" t="s">
        <v>46</v>
      </c>
      <c r="N31" s="40"/>
      <c r="O31" s="40"/>
      <c r="P31" s="71" t="s">
        <v>53</v>
      </c>
      <c r="Q31" s="18"/>
    </row>
    <row r="32" spans="1:19" ht="9.75">
      <c r="A32" s="75">
        <v>6.83</v>
      </c>
      <c r="B32" s="40"/>
      <c r="C32" s="40"/>
      <c r="D32" s="71">
        <v>50.894187779433686</v>
      </c>
      <c r="E32" s="40"/>
      <c r="F32" s="40"/>
      <c r="G32" s="76">
        <v>1.6438</v>
      </c>
      <c r="H32" s="40"/>
      <c r="I32" s="40"/>
      <c r="J32" s="71">
        <v>12.248882265275707</v>
      </c>
      <c r="K32" s="40"/>
      <c r="L32" s="56"/>
      <c r="M32" s="77">
        <v>1.241482</v>
      </c>
      <c r="N32" s="40"/>
      <c r="O32" s="40"/>
      <c r="P32" s="71">
        <f>M32/'3-20(1)'!K32*100</f>
        <v>9.250983606557377</v>
      </c>
      <c r="Q32" s="18"/>
      <c r="S32" s="62"/>
    </row>
    <row r="33" spans="1:17" ht="9.75">
      <c r="A33" s="75">
        <v>5.79</v>
      </c>
      <c r="B33" s="40"/>
      <c r="C33" s="40"/>
      <c r="D33" s="71">
        <v>33.7</v>
      </c>
      <c r="E33" s="40"/>
      <c r="F33" s="40"/>
      <c r="G33" s="76">
        <v>1.7448</v>
      </c>
      <c r="H33" s="40"/>
      <c r="I33" s="40"/>
      <c r="J33" s="71">
        <v>10.155995343422584</v>
      </c>
      <c r="K33" s="40"/>
      <c r="L33" s="56"/>
      <c r="M33" s="67" t="s">
        <v>46</v>
      </c>
      <c r="N33" s="67"/>
      <c r="O33" s="67"/>
      <c r="P33" s="71" t="s">
        <v>53</v>
      </c>
      <c r="Q33" s="18"/>
    </row>
    <row r="34" spans="1:17" ht="9.75">
      <c r="A34" s="75">
        <v>3.98</v>
      </c>
      <c r="B34" s="40"/>
      <c r="C34" s="40"/>
      <c r="D34" s="71">
        <v>43.83259911894273</v>
      </c>
      <c r="E34" s="40"/>
      <c r="F34" s="40"/>
      <c r="G34" s="76">
        <v>0.7451</v>
      </c>
      <c r="H34" s="40"/>
      <c r="I34" s="40"/>
      <c r="J34" s="71">
        <v>8.205947136563877</v>
      </c>
      <c r="K34" s="40"/>
      <c r="L34" s="56"/>
      <c r="M34" s="67" t="s">
        <v>46</v>
      </c>
      <c r="N34" s="67"/>
      <c r="O34" s="67"/>
      <c r="P34" s="71" t="s">
        <v>53</v>
      </c>
      <c r="Q34" s="18"/>
    </row>
    <row r="35" spans="1:17" ht="4.5" customHeight="1">
      <c r="A35" s="75"/>
      <c r="B35" s="40"/>
      <c r="C35" s="40"/>
      <c r="D35" s="71"/>
      <c r="E35" s="40"/>
      <c r="F35" s="40"/>
      <c r="G35" s="76"/>
      <c r="H35" s="40"/>
      <c r="I35" s="40"/>
      <c r="J35" s="71"/>
      <c r="K35" s="40"/>
      <c r="L35" s="58"/>
      <c r="M35" s="77"/>
      <c r="N35" s="40"/>
      <c r="O35" s="40"/>
      <c r="P35" s="71"/>
      <c r="Q35" s="18"/>
    </row>
    <row r="36" spans="1:19" ht="9.75">
      <c r="A36" s="75" t="s">
        <v>35</v>
      </c>
      <c r="B36" s="40"/>
      <c r="C36" s="40"/>
      <c r="D36" s="71" t="s">
        <v>35</v>
      </c>
      <c r="E36" s="40"/>
      <c r="F36" s="40"/>
      <c r="G36" s="76">
        <v>2.8731</v>
      </c>
      <c r="H36" s="40"/>
      <c r="I36" s="40"/>
      <c r="J36" s="71">
        <v>14.351148851148851</v>
      </c>
      <c r="K36" s="40"/>
      <c r="L36" s="56"/>
      <c r="M36" s="77">
        <v>0.215776</v>
      </c>
      <c r="N36" s="40"/>
      <c r="O36" s="40"/>
      <c r="P36" s="71">
        <f>M36/'3-20(1)'!K36*100</f>
        <v>1.0778021978021979</v>
      </c>
      <c r="Q36" s="18"/>
      <c r="S36" s="62"/>
    </row>
    <row r="37" spans="1:19" ht="9.75">
      <c r="A37" s="75">
        <v>2.4</v>
      </c>
      <c r="B37" s="40"/>
      <c r="C37" s="40"/>
      <c r="D37" s="71">
        <v>16.65510062456627</v>
      </c>
      <c r="E37" s="40"/>
      <c r="F37" s="40"/>
      <c r="G37" s="76">
        <v>2.4189</v>
      </c>
      <c r="H37" s="40"/>
      <c r="I37" s="40"/>
      <c r="J37" s="71">
        <v>16.786259541984734</v>
      </c>
      <c r="K37" s="40"/>
      <c r="L37" s="56"/>
      <c r="M37" s="77">
        <v>0.083225</v>
      </c>
      <c r="N37" s="40"/>
      <c r="O37" s="40"/>
      <c r="P37" s="71">
        <f>M37/'3-20(1)'!K37*100</f>
        <v>0.5775503122831367</v>
      </c>
      <c r="Q37" s="18"/>
      <c r="S37" s="62"/>
    </row>
    <row r="38" spans="1:17" ht="9.75">
      <c r="A38" s="75">
        <v>2.18</v>
      </c>
      <c r="B38" s="40"/>
      <c r="C38" s="40"/>
      <c r="D38" s="71">
        <v>5.774834437086093</v>
      </c>
      <c r="E38" s="40"/>
      <c r="F38" s="40"/>
      <c r="G38" s="76">
        <v>0.994</v>
      </c>
      <c r="H38" s="40"/>
      <c r="I38" s="40"/>
      <c r="J38" s="71">
        <v>2.633112582781457</v>
      </c>
      <c r="K38" s="40"/>
      <c r="L38" s="56"/>
      <c r="M38" s="67" t="s">
        <v>50</v>
      </c>
      <c r="N38" s="68"/>
      <c r="O38" s="68"/>
      <c r="P38" s="71" t="s">
        <v>53</v>
      </c>
      <c r="Q38" s="18"/>
    </row>
    <row r="39" spans="1:19" ht="9.75">
      <c r="A39" s="75" t="s">
        <v>35</v>
      </c>
      <c r="B39" s="40"/>
      <c r="C39" s="40"/>
      <c r="D39" s="71" t="s">
        <v>35</v>
      </c>
      <c r="E39" s="40"/>
      <c r="F39" s="40"/>
      <c r="G39" s="76">
        <v>1.9468</v>
      </c>
      <c r="H39" s="40"/>
      <c r="I39" s="40"/>
      <c r="J39" s="71">
        <v>0.8663996439697376</v>
      </c>
      <c r="K39" s="40"/>
      <c r="L39" s="56"/>
      <c r="M39" s="77">
        <v>0.193506</v>
      </c>
      <c r="N39" s="40"/>
      <c r="O39" s="40"/>
      <c r="P39" s="71">
        <f>M39/'3-20(1)'!K39*100</f>
        <v>0.08611748998664888</v>
      </c>
      <c r="Q39" s="18"/>
      <c r="S39" s="62"/>
    </row>
    <row r="40" spans="1:19" ht="9.75">
      <c r="A40" s="75">
        <v>2.47</v>
      </c>
      <c r="B40" s="40"/>
      <c r="C40" s="40"/>
      <c r="D40" s="71">
        <v>37.65243902439025</v>
      </c>
      <c r="E40" s="40"/>
      <c r="F40" s="40"/>
      <c r="G40" s="76">
        <v>1.4489</v>
      </c>
      <c r="H40" s="40"/>
      <c r="I40" s="40"/>
      <c r="J40" s="71">
        <v>22.08689024390244</v>
      </c>
      <c r="K40" s="40"/>
      <c r="L40" s="56"/>
      <c r="M40" s="77">
        <v>0.194256</v>
      </c>
      <c r="N40" s="40"/>
      <c r="O40" s="40"/>
      <c r="P40" s="71">
        <f>M40/'3-20(1)'!K40*100</f>
        <v>2.9612195121951226</v>
      </c>
      <c r="Q40" s="18"/>
      <c r="S40" s="62"/>
    </row>
    <row r="41" spans="1:17" ht="4.5" customHeight="1">
      <c r="A41" s="75"/>
      <c r="B41" s="40"/>
      <c r="C41" s="40"/>
      <c r="D41" s="71"/>
      <c r="E41" s="40"/>
      <c r="F41" s="40"/>
      <c r="G41" s="76"/>
      <c r="H41" s="40"/>
      <c r="I41" s="40"/>
      <c r="J41" s="71"/>
      <c r="K41" s="40"/>
      <c r="L41" s="58"/>
      <c r="M41" s="77"/>
      <c r="N41" s="40"/>
      <c r="O41" s="40"/>
      <c r="P41" s="69"/>
      <c r="Q41" s="18"/>
    </row>
    <row r="42" spans="1:17" ht="9.75">
      <c r="A42" s="75" t="s">
        <v>35</v>
      </c>
      <c r="B42" s="40"/>
      <c r="C42" s="40"/>
      <c r="D42" s="71" t="s">
        <v>35</v>
      </c>
      <c r="E42" s="40"/>
      <c r="F42" s="40"/>
      <c r="G42" s="76">
        <v>0.0666</v>
      </c>
      <c r="H42" s="40"/>
      <c r="I42" s="40"/>
      <c r="J42" s="71">
        <v>0.07175177763413058</v>
      </c>
      <c r="K42" s="40"/>
      <c r="L42" s="60"/>
      <c r="M42" s="60" t="s">
        <v>47</v>
      </c>
      <c r="N42" s="40"/>
      <c r="O42" s="40"/>
      <c r="P42" s="69" t="s">
        <v>53</v>
      </c>
      <c r="Q42" s="18"/>
    </row>
    <row r="43" spans="1:17" ht="9.75">
      <c r="A43" s="75">
        <v>1.44</v>
      </c>
      <c r="B43" s="40"/>
      <c r="C43" s="40"/>
      <c r="D43" s="71">
        <v>20.51282051282051</v>
      </c>
      <c r="E43" s="40"/>
      <c r="F43" s="40"/>
      <c r="G43" s="76">
        <v>0.3521</v>
      </c>
      <c r="H43" s="40"/>
      <c r="I43" s="40"/>
      <c r="J43" s="71">
        <v>5.015669515669517</v>
      </c>
      <c r="K43" s="40"/>
      <c r="L43" s="60"/>
      <c r="M43" s="60" t="s">
        <v>47</v>
      </c>
      <c r="N43" s="40"/>
      <c r="O43" s="40"/>
      <c r="P43" s="69" t="s">
        <v>53</v>
      </c>
      <c r="Q43" s="18"/>
    </row>
    <row r="44" spans="1:17" ht="9.75">
      <c r="A44" s="75">
        <v>3.01</v>
      </c>
      <c r="B44" s="40"/>
      <c r="C44" s="40"/>
      <c r="D44" s="71">
        <v>7.343254452305439</v>
      </c>
      <c r="E44" s="40"/>
      <c r="F44" s="40"/>
      <c r="G44" s="76">
        <v>1.8088</v>
      </c>
      <c r="H44" s="40"/>
      <c r="I44" s="40"/>
      <c r="J44" s="71">
        <v>4.412783605757502</v>
      </c>
      <c r="K44" s="40"/>
      <c r="L44" s="56"/>
      <c r="M44" s="67" t="s">
        <v>46</v>
      </c>
      <c r="N44" s="40"/>
      <c r="O44" s="40"/>
      <c r="P44" s="69" t="s">
        <v>53</v>
      </c>
      <c r="Q44" s="18"/>
    </row>
    <row r="45" spans="1:17" ht="9.75">
      <c r="A45" s="75">
        <v>5.22</v>
      </c>
      <c r="B45" s="40"/>
      <c r="C45" s="40"/>
      <c r="D45" s="71">
        <v>15.223097112860891</v>
      </c>
      <c r="E45" s="40"/>
      <c r="F45" s="40"/>
      <c r="G45" s="76">
        <v>2.2045</v>
      </c>
      <c r="H45" s="40"/>
      <c r="I45" s="40"/>
      <c r="J45" s="71">
        <v>6.428988043161271</v>
      </c>
      <c r="K45" s="40"/>
      <c r="L45" s="56"/>
      <c r="M45" s="67" t="s">
        <v>46</v>
      </c>
      <c r="N45" s="40"/>
      <c r="O45" s="40"/>
      <c r="P45" s="69" t="s">
        <v>53</v>
      </c>
      <c r="Q45" s="18"/>
    </row>
    <row r="46" spans="1:17" ht="9.75">
      <c r="A46" s="75" t="s">
        <v>35</v>
      </c>
      <c r="B46" s="40"/>
      <c r="C46" s="40"/>
      <c r="D46" s="71" t="s">
        <v>35</v>
      </c>
      <c r="E46" s="40"/>
      <c r="F46" s="40"/>
      <c r="G46" s="76">
        <v>0.2673</v>
      </c>
      <c r="H46" s="40"/>
      <c r="I46" s="40"/>
      <c r="J46" s="71">
        <v>0.37494739795202686</v>
      </c>
      <c r="K46" s="40"/>
      <c r="L46" s="56"/>
      <c r="M46" s="67" t="s">
        <v>46</v>
      </c>
      <c r="N46" s="40"/>
      <c r="O46" s="40"/>
      <c r="P46" s="69" t="s">
        <v>53</v>
      </c>
      <c r="Q46" s="18"/>
    </row>
    <row r="47" spans="1:17" ht="4.5" customHeight="1" thickBot="1">
      <c r="A47" s="1"/>
      <c r="B47" s="52"/>
      <c r="C47" s="52"/>
      <c r="D47" s="63"/>
      <c r="E47" s="52"/>
      <c r="F47" s="52"/>
      <c r="G47" s="64"/>
      <c r="H47" s="52"/>
      <c r="I47" s="52"/>
      <c r="J47" s="63"/>
      <c r="K47" s="52"/>
      <c r="L47" s="65"/>
      <c r="M47" s="66"/>
      <c r="N47" s="52"/>
      <c r="O47" s="52"/>
      <c r="P47" s="63"/>
      <c r="Q47" s="18"/>
    </row>
    <row r="48" ht="10.5" thickTop="1">
      <c r="Q48" s="18"/>
    </row>
    <row r="49" ht="5.25" customHeight="1">
      <c r="Q49" s="18"/>
    </row>
    <row r="50" ht="3" customHeight="1"/>
  </sheetData>
  <sheetProtection/>
  <mergeCells count="4">
    <mergeCell ref="M2:P2"/>
    <mergeCell ref="M3:P3"/>
    <mergeCell ref="A2:D3"/>
    <mergeCell ref="G2:J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120" r:id="rId1"/>
  <headerFooter alignWithMargins="0">
    <oddHeader>&amp;R&amp;10&amp;F　土地利用面積（&amp;A）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150" zoomScaleNormal="150" zoomScalePageLayoutView="0" workbookViewId="0" topLeftCell="A1">
      <pane xSplit="1" ySplit="7" topLeftCell="B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6" sqref="B6"/>
    </sheetView>
  </sheetViews>
  <sheetFormatPr defaultColWidth="9.140625" defaultRowHeight="12"/>
  <cols>
    <col min="1" max="1" width="9.7109375" style="129" customWidth="1"/>
    <col min="2" max="2" width="13.8515625" style="129" bestFit="1" customWidth="1"/>
    <col min="3" max="3" width="0.9921875" style="129" customWidth="1"/>
    <col min="4" max="4" width="10.28125" style="130" bestFit="1" customWidth="1"/>
    <col min="5" max="5" width="8.8515625" style="130" customWidth="1"/>
    <col min="6" max="7" width="8.140625" style="130" customWidth="1"/>
    <col min="8" max="8" width="11.00390625" style="131" customWidth="1"/>
    <col min="9" max="9" width="10.140625" style="131" customWidth="1"/>
    <col min="10" max="10" width="10.00390625" style="131" bestFit="1" customWidth="1"/>
    <col min="11" max="11" width="11.00390625" style="131" customWidth="1"/>
    <col min="12" max="12" width="10.00390625" style="131" bestFit="1" customWidth="1"/>
    <col min="13" max="13" width="0.9921875" style="101" customWidth="1"/>
    <col min="14" max="16384" width="9.28125" style="101" customWidth="1"/>
  </cols>
  <sheetData>
    <row r="1" spans="4:12" s="82" customFormat="1" ht="10.5" customHeight="1" thickBot="1">
      <c r="D1" s="83"/>
      <c r="E1" s="83"/>
      <c r="F1" s="83"/>
      <c r="G1" s="83"/>
      <c r="H1" s="84"/>
      <c r="I1" s="84"/>
      <c r="J1" s="84"/>
      <c r="K1" s="84"/>
      <c r="L1" s="84"/>
    </row>
    <row r="2" spans="1:12" s="89" customFormat="1" ht="11.25" customHeight="1" thickTop="1">
      <c r="A2" s="370" t="s">
        <v>59</v>
      </c>
      <c r="B2" s="85"/>
      <c r="C2" s="86"/>
      <c r="D2" s="372" t="s">
        <v>60</v>
      </c>
      <c r="E2" s="373"/>
      <c r="F2" s="373"/>
      <c r="G2" s="374"/>
      <c r="H2" s="87"/>
      <c r="I2" s="88"/>
      <c r="J2" s="88"/>
      <c r="K2" s="88"/>
      <c r="L2" s="88"/>
    </row>
    <row r="3" spans="1:12" s="89" customFormat="1" ht="18">
      <c r="A3" s="371"/>
      <c r="B3" s="90"/>
      <c r="C3" s="91"/>
      <c r="D3" s="92" t="s">
        <v>61</v>
      </c>
      <c r="E3" s="92" t="s">
        <v>62</v>
      </c>
      <c r="F3" s="93" t="s">
        <v>63</v>
      </c>
      <c r="G3" s="92" t="s">
        <v>64</v>
      </c>
      <c r="H3" s="94" t="s">
        <v>61</v>
      </c>
      <c r="I3" s="95" t="s">
        <v>65</v>
      </c>
      <c r="J3" s="95" t="s">
        <v>66</v>
      </c>
      <c r="K3" s="96" t="s">
        <v>67</v>
      </c>
      <c r="L3" s="96" t="s">
        <v>68</v>
      </c>
    </row>
    <row r="4" spans="1:12" ht="9.75" customHeight="1">
      <c r="A4" s="97"/>
      <c r="B4" s="97"/>
      <c r="C4" s="98"/>
      <c r="D4" s="99"/>
      <c r="E4" s="99"/>
      <c r="F4" s="99"/>
      <c r="G4" s="99"/>
      <c r="H4" s="100"/>
      <c r="I4" s="100"/>
      <c r="J4" s="100"/>
      <c r="K4" s="100"/>
      <c r="L4" s="100"/>
    </row>
    <row r="5" spans="1:12" s="106" customFormat="1" ht="9.75">
      <c r="A5" s="102" t="s">
        <v>69</v>
      </c>
      <c r="B5" s="102"/>
      <c r="C5" s="103"/>
      <c r="D5" s="104">
        <v>199684</v>
      </c>
      <c r="E5" s="104">
        <v>93326</v>
      </c>
      <c r="F5" s="104">
        <v>79445</v>
      </c>
      <c r="G5" s="104">
        <v>26913</v>
      </c>
      <c r="H5" s="105">
        <v>96114.1</v>
      </c>
      <c r="I5" s="105">
        <v>29308</v>
      </c>
      <c r="J5" s="105">
        <v>764.5</v>
      </c>
      <c r="K5" s="105">
        <v>15217.6</v>
      </c>
      <c r="L5" s="105">
        <v>2923.3</v>
      </c>
    </row>
    <row r="6" spans="1:12" s="106" customFormat="1" ht="9.75">
      <c r="A6" s="102" t="s">
        <v>70</v>
      </c>
      <c r="B6" s="102"/>
      <c r="C6" s="103"/>
      <c r="D6" s="104">
        <v>199683</v>
      </c>
      <c r="E6" s="104">
        <v>93329</v>
      </c>
      <c r="F6" s="104">
        <v>79441</v>
      </c>
      <c r="G6" s="104">
        <v>26913</v>
      </c>
      <c r="H6" s="105">
        <v>96115.8</v>
      </c>
      <c r="I6" s="105">
        <v>29288</v>
      </c>
      <c r="J6" s="105">
        <v>764.5</v>
      </c>
      <c r="K6" s="105">
        <v>15217.6</v>
      </c>
      <c r="L6" s="105">
        <v>2923.3</v>
      </c>
    </row>
    <row r="7" spans="1:12" s="106" customFormat="1" ht="9.75">
      <c r="A7" s="107" t="s">
        <v>71</v>
      </c>
      <c r="B7" s="102"/>
      <c r="C7" s="103"/>
      <c r="D7" s="104">
        <v>199683</v>
      </c>
      <c r="E7" s="108">
        <v>93264</v>
      </c>
      <c r="F7" s="108">
        <v>79506</v>
      </c>
      <c r="G7" s="104">
        <v>26913</v>
      </c>
      <c r="H7" s="109">
        <v>96050.8</v>
      </c>
      <c r="I7" s="109">
        <v>29224.6</v>
      </c>
      <c r="J7" s="105">
        <v>764.5</v>
      </c>
      <c r="K7" s="105">
        <v>15217.6</v>
      </c>
      <c r="L7" s="105">
        <v>2923.3</v>
      </c>
    </row>
    <row r="8" spans="1:12" s="113" customFormat="1" ht="8.25" customHeight="1">
      <c r="A8" s="110"/>
      <c r="B8" s="110"/>
      <c r="C8" s="111"/>
      <c r="D8" s="112"/>
      <c r="E8" s="112"/>
      <c r="F8" s="112"/>
      <c r="G8" s="112"/>
      <c r="H8" s="112"/>
      <c r="I8" s="112"/>
      <c r="J8" s="112"/>
      <c r="K8" s="112"/>
      <c r="L8" s="112"/>
    </row>
    <row r="9" spans="1:12" s="113" customFormat="1" ht="9.75">
      <c r="A9" s="114" t="s">
        <v>1</v>
      </c>
      <c r="B9" s="114"/>
      <c r="C9" s="111"/>
      <c r="D9" s="115">
        <v>43579</v>
      </c>
      <c r="E9" s="115">
        <v>33095</v>
      </c>
      <c r="F9" s="115">
        <v>10484</v>
      </c>
      <c r="G9" s="116" t="s">
        <v>35</v>
      </c>
      <c r="H9" s="117">
        <v>33067</v>
      </c>
      <c r="I9" s="117">
        <v>13512</v>
      </c>
      <c r="J9" s="117">
        <v>173</v>
      </c>
      <c r="K9" s="117">
        <v>2627</v>
      </c>
      <c r="L9" s="117">
        <v>1750</v>
      </c>
    </row>
    <row r="10" spans="1:12" s="113" customFormat="1" ht="9.75">
      <c r="A10" s="114" t="s">
        <v>2</v>
      </c>
      <c r="B10" s="114"/>
      <c r="C10" s="111"/>
      <c r="D10" s="115">
        <v>14435</v>
      </c>
      <c r="E10" s="115">
        <v>12726</v>
      </c>
      <c r="F10" s="115">
        <v>1709</v>
      </c>
      <c r="G10" s="116" t="s">
        <v>35</v>
      </c>
      <c r="H10" s="117">
        <v>12726</v>
      </c>
      <c r="I10" s="117">
        <v>2753</v>
      </c>
      <c r="J10" s="117">
        <v>15</v>
      </c>
      <c r="K10" s="117">
        <v>2205</v>
      </c>
      <c r="L10" s="117">
        <v>442</v>
      </c>
    </row>
    <row r="11" spans="1:12" s="113" customFormat="1" ht="9.75">
      <c r="A11" s="114" t="s">
        <v>11</v>
      </c>
      <c r="B11" s="114"/>
      <c r="C11" s="111"/>
      <c r="D11" s="115"/>
      <c r="E11" s="115"/>
      <c r="F11" s="115"/>
      <c r="G11" s="116"/>
      <c r="H11" s="117"/>
      <c r="I11" s="117"/>
      <c r="J11" s="116"/>
      <c r="K11" s="117"/>
      <c r="L11" s="117"/>
    </row>
    <row r="12" spans="1:12" s="113" customFormat="1" ht="10.5">
      <c r="A12" s="375" t="s">
        <v>72</v>
      </c>
      <c r="B12" s="376"/>
      <c r="C12" s="111"/>
      <c r="D12" s="115">
        <v>11029</v>
      </c>
      <c r="E12" s="115">
        <v>6739</v>
      </c>
      <c r="F12" s="115">
        <v>4290</v>
      </c>
      <c r="G12" s="116" t="s">
        <v>35</v>
      </c>
      <c r="H12" s="117">
        <v>6521</v>
      </c>
      <c r="I12" s="117">
        <v>1681</v>
      </c>
      <c r="J12" s="117">
        <v>18</v>
      </c>
      <c r="K12" s="117">
        <v>1284</v>
      </c>
      <c r="L12" s="117">
        <v>300</v>
      </c>
    </row>
    <row r="13" spans="1:12" s="113" customFormat="1" ht="10.5">
      <c r="A13" s="377" t="s">
        <v>73</v>
      </c>
      <c r="B13" s="376"/>
      <c r="C13" s="111"/>
      <c r="D13" s="115">
        <v>5090</v>
      </c>
      <c r="E13" s="116" t="s">
        <v>35</v>
      </c>
      <c r="F13" s="116" t="s">
        <v>35</v>
      </c>
      <c r="G13" s="115">
        <v>5090</v>
      </c>
      <c r="H13" s="117">
        <v>295</v>
      </c>
      <c r="I13" s="117">
        <v>129</v>
      </c>
      <c r="J13" s="116" t="s">
        <v>35</v>
      </c>
      <c r="K13" s="117">
        <v>76</v>
      </c>
      <c r="L13" s="116" t="s">
        <v>35</v>
      </c>
    </row>
    <row r="14" spans="1:12" s="113" customFormat="1" ht="10.5">
      <c r="A14" s="375" t="s">
        <v>74</v>
      </c>
      <c r="B14" s="376"/>
      <c r="C14" s="111"/>
      <c r="D14" s="115">
        <v>5587</v>
      </c>
      <c r="E14" s="116" t="s">
        <v>35</v>
      </c>
      <c r="F14" s="116" t="s">
        <v>35</v>
      </c>
      <c r="G14" s="115">
        <v>5587</v>
      </c>
      <c r="H14" s="117">
        <v>438</v>
      </c>
      <c r="I14" s="117">
        <v>33</v>
      </c>
      <c r="J14" s="116" t="s">
        <v>35</v>
      </c>
      <c r="K14" s="117">
        <v>215</v>
      </c>
      <c r="L14" s="116">
        <v>8.9</v>
      </c>
    </row>
    <row r="15" spans="1:12" s="113" customFormat="1" ht="8.25" customHeight="1">
      <c r="A15" s="118"/>
      <c r="B15" s="119"/>
      <c r="C15" s="111"/>
      <c r="D15" s="115"/>
      <c r="E15" s="116"/>
      <c r="F15" s="116"/>
      <c r="G15" s="115"/>
      <c r="H15" s="117"/>
      <c r="I15" s="117"/>
      <c r="J15" s="116"/>
      <c r="K15" s="117"/>
      <c r="L15" s="116"/>
    </row>
    <row r="16" spans="1:12" s="113" customFormat="1" ht="9.75">
      <c r="A16" s="114" t="s">
        <v>3</v>
      </c>
      <c r="B16" s="114"/>
      <c r="C16" s="111"/>
      <c r="D16" s="115">
        <v>10068</v>
      </c>
      <c r="E16" s="115">
        <v>6623</v>
      </c>
      <c r="F16" s="115">
        <v>3445</v>
      </c>
      <c r="G16" s="116" t="s">
        <v>35</v>
      </c>
      <c r="H16" s="117">
        <v>6623</v>
      </c>
      <c r="I16" s="117">
        <v>1782</v>
      </c>
      <c r="J16" s="117">
        <v>11</v>
      </c>
      <c r="K16" s="117">
        <v>1972</v>
      </c>
      <c r="L16" s="117">
        <v>92</v>
      </c>
    </row>
    <row r="17" spans="1:12" s="113" customFormat="1" ht="9.75">
      <c r="A17" s="114" t="s">
        <v>4</v>
      </c>
      <c r="B17" s="114"/>
      <c r="C17" s="111"/>
      <c r="D17" s="115">
        <v>6788</v>
      </c>
      <c r="E17" s="115">
        <v>3086</v>
      </c>
      <c r="F17" s="115">
        <v>3702</v>
      </c>
      <c r="G17" s="116" t="s">
        <v>35</v>
      </c>
      <c r="H17" s="117">
        <v>3086</v>
      </c>
      <c r="I17" s="117">
        <v>363</v>
      </c>
      <c r="J17" s="120">
        <v>0.7</v>
      </c>
      <c r="K17" s="117">
        <v>912</v>
      </c>
      <c r="L17" s="117">
        <v>24</v>
      </c>
    </row>
    <row r="18" spans="1:12" s="113" customFormat="1" ht="7.5" customHeight="1">
      <c r="A18" s="114"/>
      <c r="B18" s="114"/>
      <c r="C18" s="111"/>
      <c r="D18" s="115"/>
      <c r="E18" s="115"/>
      <c r="F18" s="115"/>
      <c r="G18" s="116"/>
      <c r="H18" s="117"/>
      <c r="I18" s="117"/>
      <c r="J18" s="120"/>
      <c r="K18" s="117"/>
      <c r="L18" s="117"/>
    </row>
    <row r="19" spans="1:12" s="113" customFormat="1" ht="9.75">
      <c r="A19" s="114" t="s">
        <v>6</v>
      </c>
      <c r="B19" s="114"/>
      <c r="C19" s="111"/>
      <c r="D19" s="115">
        <v>3953</v>
      </c>
      <c r="E19" s="115">
        <v>2569</v>
      </c>
      <c r="F19" s="115">
        <v>1384</v>
      </c>
      <c r="G19" s="116" t="s">
        <v>35</v>
      </c>
      <c r="H19" s="117">
        <v>2569</v>
      </c>
      <c r="I19" s="117">
        <v>1294</v>
      </c>
      <c r="J19" s="117" t="s">
        <v>35</v>
      </c>
      <c r="K19" s="117">
        <v>515</v>
      </c>
      <c r="L19" s="120">
        <v>1.7</v>
      </c>
    </row>
    <row r="20" spans="1:12" s="113" customFormat="1" ht="9.75">
      <c r="A20" s="114" t="s">
        <v>7</v>
      </c>
      <c r="B20" s="114"/>
      <c r="C20" s="111"/>
      <c r="D20" s="115">
        <v>6951</v>
      </c>
      <c r="E20" s="115">
        <v>4686</v>
      </c>
      <c r="F20" s="115">
        <v>2265</v>
      </c>
      <c r="G20" s="116" t="s">
        <v>35</v>
      </c>
      <c r="H20" s="117">
        <v>4686</v>
      </c>
      <c r="I20" s="117">
        <v>2196</v>
      </c>
      <c r="J20" s="117">
        <v>33</v>
      </c>
      <c r="K20" s="117">
        <v>297</v>
      </c>
      <c r="L20" s="117">
        <v>83</v>
      </c>
    </row>
    <row r="21" spans="1:12" s="113" customFormat="1" ht="9.75">
      <c r="A21" s="114" t="s">
        <v>8</v>
      </c>
      <c r="B21" s="114"/>
      <c r="C21" s="111"/>
      <c r="D21" s="115">
        <v>11406</v>
      </c>
      <c r="E21" s="115">
        <v>2797</v>
      </c>
      <c r="F21" s="115">
        <v>8609</v>
      </c>
      <c r="G21" s="116" t="s">
        <v>35</v>
      </c>
      <c r="H21" s="117">
        <v>2797</v>
      </c>
      <c r="I21" s="117">
        <v>235</v>
      </c>
      <c r="J21" s="116" t="s">
        <v>35</v>
      </c>
      <c r="K21" s="117">
        <v>602</v>
      </c>
      <c r="L21" s="117" t="s">
        <v>35</v>
      </c>
    </row>
    <row r="22" spans="1:12" s="113" customFormat="1" ht="9.75">
      <c r="A22" s="114" t="s">
        <v>9</v>
      </c>
      <c r="B22" s="114"/>
      <c r="C22" s="111"/>
      <c r="D22" s="115">
        <v>3576</v>
      </c>
      <c r="E22" s="115">
        <v>2213</v>
      </c>
      <c r="F22" s="115">
        <v>1363</v>
      </c>
      <c r="G22" s="116" t="s">
        <v>35</v>
      </c>
      <c r="H22" s="117">
        <v>2213</v>
      </c>
      <c r="I22" s="117">
        <v>555</v>
      </c>
      <c r="J22" s="120">
        <v>5.3</v>
      </c>
      <c r="K22" s="117">
        <v>819</v>
      </c>
      <c r="L22" s="117">
        <v>43</v>
      </c>
    </row>
    <row r="23" spans="1:12" s="113" customFormat="1" ht="9.75">
      <c r="A23" s="114" t="s">
        <v>10</v>
      </c>
      <c r="B23" s="114"/>
      <c r="C23" s="111"/>
      <c r="D23" s="115">
        <v>1734</v>
      </c>
      <c r="E23" s="115">
        <v>832</v>
      </c>
      <c r="F23" s="115">
        <v>902</v>
      </c>
      <c r="G23" s="116" t="s">
        <v>35</v>
      </c>
      <c r="H23" s="117">
        <v>832</v>
      </c>
      <c r="I23" s="117">
        <v>502</v>
      </c>
      <c r="J23" s="116" t="s">
        <v>35</v>
      </c>
      <c r="K23" s="117">
        <v>59</v>
      </c>
      <c r="L23" s="117">
        <v>1</v>
      </c>
    </row>
    <row r="24" spans="1:12" s="113" customFormat="1" ht="7.5" customHeight="1">
      <c r="A24" s="114"/>
      <c r="B24" s="114"/>
      <c r="C24" s="111"/>
      <c r="D24" s="115"/>
      <c r="E24" s="115"/>
      <c r="F24" s="115"/>
      <c r="G24" s="116"/>
      <c r="H24" s="117"/>
      <c r="I24" s="117"/>
      <c r="J24" s="116"/>
      <c r="K24" s="117"/>
      <c r="L24" s="117"/>
    </row>
    <row r="25" spans="1:12" s="113" customFormat="1" ht="9.75">
      <c r="A25" s="114" t="s">
        <v>12</v>
      </c>
      <c r="B25" s="114"/>
      <c r="C25" s="111"/>
      <c r="D25" s="115">
        <v>3144</v>
      </c>
      <c r="E25" s="121">
        <v>729</v>
      </c>
      <c r="F25" s="121">
        <v>2415</v>
      </c>
      <c r="G25" s="116" t="s">
        <v>35</v>
      </c>
      <c r="H25" s="122">
        <v>729</v>
      </c>
      <c r="I25" s="122">
        <v>186</v>
      </c>
      <c r="J25" s="116" t="s">
        <v>35</v>
      </c>
      <c r="K25" s="117">
        <v>109</v>
      </c>
      <c r="L25" s="116" t="s">
        <v>35</v>
      </c>
    </row>
    <row r="26" spans="1:12" s="113" customFormat="1" ht="9.75">
      <c r="A26" s="114" t="s">
        <v>13</v>
      </c>
      <c r="B26" s="114"/>
      <c r="C26" s="111"/>
      <c r="D26" s="115">
        <v>10361</v>
      </c>
      <c r="E26" s="115">
        <v>2438</v>
      </c>
      <c r="F26" s="115">
        <v>7923</v>
      </c>
      <c r="G26" s="116" t="s">
        <v>35</v>
      </c>
      <c r="H26" s="117">
        <v>2438</v>
      </c>
      <c r="I26" s="117">
        <v>612</v>
      </c>
      <c r="J26" s="120">
        <v>1.9</v>
      </c>
      <c r="K26" s="117">
        <v>666</v>
      </c>
      <c r="L26" s="120">
        <v>8.5</v>
      </c>
    </row>
    <row r="27" spans="1:12" s="113" customFormat="1" ht="9.75">
      <c r="A27" s="114" t="s">
        <v>14</v>
      </c>
      <c r="B27" s="114"/>
      <c r="C27" s="111"/>
      <c r="D27" s="115">
        <v>9383</v>
      </c>
      <c r="E27" s="115">
        <v>3103</v>
      </c>
      <c r="F27" s="115">
        <v>6280</v>
      </c>
      <c r="G27" s="116" t="s">
        <v>35</v>
      </c>
      <c r="H27" s="117">
        <v>3123</v>
      </c>
      <c r="I27" s="117">
        <v>404</v>
      </c>
      <c r="J27" s="116" t="s">
        <v>35</v>
      </c>
      <c r="K27" s="117">
        <v>555</v>
      </c>
      <c r="L27" s="117">
        <v>41</v>
      </c>
    </row>
    <row r="28" spans="1:12" s="113" customFormat="1" ht="9.75">
      <c r="A28" s="114" t="s">
        <v>15</v>
      </c>
      <c r="B28" s="114"/>
      <c r="C28" s="111"/>
      <c r="D28" s="115">
        <v>2706</v>
      </c>
      <c r="E28" s="115">
        <v>2007</v>
      </c>
      <c r="F28" s="115">
        <v>699</v>
      </c>
      <c r="G28" s="116" t="s">
        <v>35</v>
      </c>
      <c r="H28" s="117">
        <v>2007</v>
      </c>
      <c r="I28" s="117">
        <v>705</v>
      </c>
      <c r="J28" s="116" t="s">
        <v>35</v>
      </c>
      <c r="K28" s="117">
        <v>163</v>
      </c>
      <c r="L28" s="117" t="s">
        <v>35</v>
      </c>
    </row>
    <row r="29" spans="1:12" s="113" customFormat="1" ht="9.75">
      <c r="A29" s="114" t="s">
        <v>16</v>
      </c>
      <c r="B29" s="114"/>
      <c r="C29" s="111"/>
      <c r="D29" s="115">
        <v>5552</v>
      </c>
      <c r="E29" s="115">
        <v>1141</v>
      </c>
      <c r="F29" s="115">
        <v>4411</v>
      </c>
      <c r="G29" s="116" t="s">
        <v>35</v>
      </c>
      <c r="H29" s="117">
        <v>1141</v>
      </c>
      <c r="I29" s="117">
        <v>312</v>
      </c>
      <c r="J29" s="116" t="s">
        <v>35</v>
      </c>
      <c r="K29" s="117">
        <v>216</v>
      </c>
      <c r="L29" s="117">
        <v>33</v>
      </c>
    </row>
    <row r="30" spans="1:12" s="113" customFormat="1" ht="8.25" customHeight="1">
      <c r="A30" s="114"/>
      <c r="B30" s="114"/>
      <c r="C30" s="111"/>
      <c r="D30" s="115"/>
      <c r="E30" s="115"/>
      <c r="F30" s="115"/>
      <c r="G30" s="123"/>
      <c r="H30" s="120"/>
      <c r="I30" s="117"/>
      <c r="J30" s="124"/>
      <c r="K30" s="117"/>
      <c r="L30" s="117"/>
    </row>
    <row r="31" spans="1:12" s="113" customFormat="1" ht="9.75">
      <c r="A31" s="114" t="s">
        <v>17</v>
      </c>
      <c r="B31" s="114"/>
      <c r="C31" s="111"/>
      <c r="D31" s="115">
        <v>2648</v>
      </c>
      <c r="E31" s="115">
        <v>1393</v>
      </c>
      <c r="F31" s="115">
        <v>1255</v>
      </c>
      <c r="G31" s="116" t="s">
        <v>35</v>
      </c>
      <c r="H31" s="117">
        <v>1393</v>
      </c>
      <c r="I31" s="117">
        <v>178</v>
      </c>
      <c r="J31" s="116" t="s">
        <v>35</v>
      </c>
      <c r="K31" s="117">
        <v>121</v>
      </c>
      <c r="L31" s="117">
        <v>20</v>
      </c>
    </row>
    <row r="32" spans="1:12" s="113" customFormat="1" ht="9.75">
      <c r="A32" s="114" t="s">
        <v>18</v>
      </c>
      <c r="B32" s="114"/>
      <c r="C32" s="111"/>
      <c r="D32" s="115">
        <v>1758</v>
      </c>
      <c r="E32" s="115">
        <v>1253</v>
      </c>
      <c r="F32" s="115">
        <v>505</v>
      </c>
      <c r="G32" s="116" t="s">
        <v>35</v>
      </c>
      <c r="H32" s="117">
        <v>1253</v>
      </c>
      <c r="I32" s="117">
        <v>310</v>
      </c>
      <c r="J32" s="116" t="s">
        <v>35</v>
      </c>
      <c r="K32" s="117">
        <v>301</v>
      </c>
      <c r="L32" s="116" t="s">
        <v>35</v>
      </c>
    </row>
    <row r="33" spans="1:12" s="113" customFormat="1" ht="9.75">
      <c r="A33" s="114" t="s">
        <v>19</v>
      </c>
      <c r="B33" s="114"/>
      <c r="C33" s="111"/>
      <c r="D33" s="115">
        <v>7693</v>
      </c>
      <c r="E33" s="115">
        <v>717</v>
      </c>
      <c r="F33" s="115">
        <v>6976</v>
      </c>
      <c r="G33" s="116" t="s">
        <v>35</v>
      </c>
      <c r="H33" s="117">
        <v>717</v>
      </c>
      <c r="I33" s="117">
        <v>240</v>
      </c>
      <c r="J33" s="116" t="s">
        <v>35</v>
      </c>
      <c r="K33" s="117">
        <v>159</v>
      </c>
      <c r="L33" s="120">
        <v>5.9</v>
      </c>
    </row>
    <row r="34" spans="1:12" s="113" customFormat="1" ht="9.75">
      <c r="A34" s="114" t="s">
        <v>20</v>
      </c>
      <c r="B34" s="114"/>
      <c r="C34" s="111"/>
      <c r="D34" s="115">
        <v>2228</v>
      </c>
      <c r="E34" s="115">
        <v>1028</v>
      </c>
      <c r="F34" s="115">
        <v>1200</v>
      </c>
      <c r="G34" s="116" t="s">
        <v>35</v>
      </c>
      <c r="H34" s="117">
        <v>1028</v>
      </c>
      <c r="I34" s="117">
        <v>130</v>
      </c>
      <c r="J34" s="120">
        <v>0.6</v>
      </c>
      <c r="K34" s="117">
        <v>341</v>
      </c>
      <c r="L34" s="117">
        <v>13</v>
      </c>
    </row>
    <row r="35" spans="1:12" s="113" customFormat="1" ht="8.25" customHeight="1">
      <c r="A35" s="114"/>
      <c r="B35" s="114"/>
      <c r="C35" s="111"/>
      <c r="D35" s="115"/>
      <c r="E35" s="115"/>
      <c r="F35" s="115"/>
      <c r="G35" s="123"/>
      <c r="H35" s="117"/>
      <c r="I35" s="117"/>
      <c r="J35" s="120"/>
      <c r="K35" s="117"/>
      <c r="L35" s="120"/>
    </row>
    <row r="36" spans="1:12" s="113" customFormat="1" ht="9.75">
      <c r="A36" s="114" t="s">
        <v>21</v>
      </c>
      <c r="B36" s="114"/>
      <c r="C36" s="111"/>
      <c r="D36" s="115">
        <v>1706</v>
      </c>
      <c r="E36" s="115">
        <v>513</v>
      </c>
      <c r="F36" s="115">
        <v>1193</v>
      </c>
      <c r="G36" s="116" t="s">
        <v>35</v>
      </c>
      <c r="H36" s="117">
        <v>513</v>
      </c>
      <c r="I36" s="117">
        <v>296</v>
      </c>
      <c r="J36" s="116" t="s">
        <v>35</v>
      </c>
      <c r="K36" s="117">
        <v>80</v>
      </c>
      <c r="L36" s="120">
        <v>2.4</v>
      </c>
    </row>
    <row r="37" spans="1:12" s="113" customFormat="1" ht="9.75">
      <c r="A37" s="114" t="s">
        <v>22</v>
      </c>
      <c r="B37" s="114"/>
      <c r="C37" s="111"/>
      <c r="D37" s="115">
        <v>1342</v>
      </c>
      <c r="E37" s="115">
        <v>698</v>
      </c>
      <c r="F37" s="115">
        <v>644</v>
      </c>
      <c r="G37" s="116" t="s">
        <v>35</v>
      </c>
      <c r="H37" s="117">
        <v>698</v>
      </c>
      <c r="I37" s="117">
        <v>66</v>
      </c>
      <c r="J37" s="116" t="s">
        <v>35</v>
      </c>
      <c r="K37" s="117">
        <v>92</v>
      </c>
      <c r="L37" s="116" t="s">
        <v>35</v>
      </c>
    </row>
    <row r="38" spans="1:12" s="113" customFormat="1" ht="9.75">
      <c r="A38" s="114" t="s">
        <v>23</v>
      </c>
      <c r="B38" s="114"/>
      <c r="C38" s="111"/>
      <c r="D38" s="115">
        <v>1723</v>
      </c>
      <c r="E38" s="115">
        <v>548</v>
      </c>
      <c r="F38" s="115">
        <v>1175</v>
      </c>
      <c r="G38" s="116" t="s">
        <v>35</v>
      </c>
      <c r="H38" s="117">
        <v>548</v>
      </c>
      <c r="I38" s="117">
        <v>175</v>
      </c>
      <c r="J38" s="116" t="s">
        <v>35</v>
      </c>
      <c r="K38" s="117">
        <v>126</v>
      </c>
      <c r="L38" s="116" t="s">
        <v>35</v>
      </c>
    </row>
    <row r="39" spans="1:12" s="113" customFormat="1" ht="9.75">
      <c r="A39" s="114" t="s">
        <v>34</v>
      </c>
      <c r="B39" s="114"/>
      <c r="C39" s="111"/>
      <c r="D39" s="115">
        <v>908</v>
      </c>
      <c r="E39" s="115">
        <v>434</v>
      </c>
      <c r="F39" s="115">
        <v>474</v>
      </c>
      <c r="G39" s="116" t="s">
        <v>35</v>
      </c>
      <c r="H39" s="117">
        <v>434</v>
      </c>
      <c r="I39" s="117">
        <v>135</v>
      </c>
      <c r="J39" s="116" t="s">
        <v>35</v>
      </c>
      <c r="K39" s="117">
        <v>110</v>
      </c>
      <c r="L39" s="120">
        <v>1.5</v>
      </c>
    </row>
    <row r="40" spans="1:12" s="113" customFormat="1" ht="8.25" customHeight="1">
      <c r="A40" s="114"/>
      <c r="B40" s="114"/>
      <c r="C40" s="111"/>
      <c r="D40" s="115"/>
      <c r="E40" s="115"/>
      <c r="F40" s="115"/>
      <c r="G40" s="123"/>
      <c r="H40" s="117"/>
      <c r="I40" s="120"/>
      <c r="J40" s="124"/>
      <c r="K40" s="120"/>
      <c r="L40" s="120"/>
    </row>
    <row r="41" spans="1:12" s="113" customFormat="1" ht="9.75">
      <c r="A41" s="114" t="s">
        <v>24</v>
      </c>
      <c r="B41" s="114"/>
      <c r="C41" s="111"/>
      <c r="D41" s="115">
        <v>2002</v>
      </c>
      <c r="E41" s="115">
        <v>225</v>
      </c>
      <c r="F41" s="115">
        <v>1777</v>
      </c>
      <c r="G41" s="116" t="s">
        <v>35</v>
      </c>
      <c r="H41" s="117">
        <v>225</v>
      </c>
      <c r="I41" s="120">
        <v>1.6</v>
      </c>
      <c r="J41" s="116" t="s">
        <v>35</v>
      </c>
      <c r="K41" s="117">
        <v>50</v>
      </c>
      <c r="L41" s="116" t="s">
        <v>35</v>
      </c>
    </row>
    <row r="42" spans="1:12" s="113" customFormat="1" ht="9.75">
      <c r="A42" s="114" t="s">
        <v>25</v>
      </c>
      <c r="B42" s="114"/>
      <c r="C42" s="111"/>
      <c r="D42" s="115">
        <v>1441</v>
      </c>
      <c r="E42" s="115">
        <v>325</v>
      </c>
      <c r="F42" s="115">
        <v>1116</v>
      </c>
      <c r="G42" s="116" t="s">
        <v>35</v>
      </c>
      <c r="H42" s="117">
        <v>325</v>
      </c>
      <c r="I42" s="117">
        <v>57</v>
      </c>
      <c r="J42" s="116" t="s">
        <v>35</v>
      </c>
      <c r="K42" s="117">
        <v>153</v>
      </c>
      <c r="L42" s="117">
        <v>36</v>
      </c>
    </row>
    <row r="43" spans="1:12" s="113" customFormat="1" ht="9.75">
      <c r="A43" s="114" t="s">
        <v>26</v>
      </c>
      <c r="B43" s="114"/>
      <c r="C43" s="111"/>
      <c r="D43" s="115">
        <v>571</v>
      </c>
      <c r="E43" s="115">
        <v>198</v>
      </c>
      <c r="F43" s="115">
        <v>373</v>
      </c>
      <c r="G43" s="116" t="s">
        <v>35</v>
      </c>
      <c r="H43" s="117">
        <v>198</v>
      </c>
      <c r="I43" s="116" t="s">
        <v>35</v>
      </c>
      <c r="J43" s="116" t="s">
        <v>35</v>
      </c>
      <c r="K43" s="117">
        <v>56</v>
      </c>
      <c r="L43" s="116" t="s">
        <v>35</v>
      </c>
    </row>
    <row r="44" spans="1:12" s="113" customFormat="1" ht="9.75">
      <c r="A44" s="114" t="s">
        <v>27</v>
      </c>
      <c r="B44" s="114"/>
      <c r="C44" s="111"/>
      <c r="D44" s="115">
        <v>2153</v>
      </c>
      <c r="E44" s="116" t="s">
        <v>35</v>
      </c>
      <c r="F44" s="116" t="s">
        <v>35</v>
      </c>
      <c r="G44" s="115">
        <v>2153</v>
      </c>
      <c r="H44" s="117">
        <v>337</v>
      </c>
      <c r="I44" s="116" t="s">
        <v>35</v>
      </c>
      <c r="J44" s="116" t="s">
        <v>35</v>
      </c>
      <c r="K44" s="117">
        <v>54</v>
      </c>
      <c r="L44" s="116" t="s">
        <v>35</v>
      </c>
    </row>
    <row r="45" spans="1:12" s="113" customFormat="1" ht="9.75">
      <c r="A45" s="114" t="s">
        <v>28</v>
      </c>
      <c r="B45" s="114"/>
      <c r="C45" s="111"/>
      <c r="D45" s="115">
        <v>656</v>
      </c>
      <c r="E45" s="115">
        <v>284</v>
      </c>
      <c r="F45" s="115">
        <v>372</v>
      </c>
      <c r="G45" s="116" t="s">
        <v>53</v>
      </c>
      <c r="H45" s="117">
        <v>284</v>
      </c>
      <c r="I45" s="117">
        <v>20</v>
      </c>
      <c r="J45" s="117">
        <v>35</v>
      </c>
      <c r="K45" s="117">
        <v>39</v>
      </c>
      <c r="L45" s="116" t="s">
        <v>35</v>
      </c>
    </row>
    <row r="46" spans="1:12" s="113" customFormat="1" ht="8.25" customHeight="1">
      <c r="A46" s="114"/>
      <c r="B46" s="114"/>
      <c r="C46" s="111"/>
      <c r="D46" s="115"/>
      <c r="E46" s="115"/>
      <c r="F46" s="115"/>
      <c r="G46" s="123"/>
      <c r="H46" s="117"/>
      <c r="I46" s="120"/>
      <c r="J46" s="120"/>
      <c r="K46" s="117"/>
      <c r="L46" s="124"/>
    </row>
    <row r="47" spans="1:12" s="113" customFormat="1" ht="9.75">
      <c r="A47" s="114" t="s">
        <v>29</v>
      </c>
      <c r="B47" s="114"/>
      <c r="C47" s="111"/>
      <c r="D47" s="115">
        <v>9282</v>
      </c>
      <c r="E47" s="116" t="s">
        <v>35</v>
      </c>
      <c r="F47" s="116" t="s">
        <v>35</v>
      </c>
      <c r="G47" s="115">
        <v>9282</v>
      </c>
      <c r="H47" s="117">
        <v>1412</v>
      </c>
      <c r="I47" s="117">
        <v>288</v>
      </c>
      <c r="J47" s="117">
        <v>471</v>
      </c>
      <c r="K47" s="117">
        <v>25</v>
      </c>
      <c r="L47" s="116" t="s">
        <v>35</v>
      </c>
    </row>
    <row r="48" spans="1:12" s="113" customFormat="1" ht="9.75">
      <c r="A48" s="114" t="s">
        <v>30</v>
      </c>
      <c r="B48" s="114"/>
      <c r="C48" s="111"/>
      <c r="D48" s="115">
        <v>702</v>
      </c>
      <c r="E48" s="116" t="s">
        <v>35</v>
      </c>
      <c r="F48" s="116" t="s">
        <v>35</v>
      </c>
      <c r="G48" s="115">
        <v>702</v>
      </c>
      <c r="H48" s="120">
        <v>131.8</v>
      </c>
      <c r="I48" s="116" t="s">
        <v>35</v>
      </c>
      <c r="J48" s="116" t="s">
        <v>35</v>
      </c>
      <c r="K48" s="120">
        <v>38.6</v>
      </c>
      <c r="L48" s="116" t="s">
        <v>35</v>
      </c>
    </row>
    <row r="49" spans="1:12" s="113" customFormat="1" ht="9.75">
      <c r="A49" s="114" t="s">
        <v>31</v>
      </c>
      <c r="B49" s="114"/>
      <c r="C49" s="111"/>
      <c r="D49" s="115">
        <v>4099</v>
      </c>
      <c r="E49" s="116" t="s">
        <v>35</v>
      </c>
      <c r="F49" s="116" t="s">
        <v>35</v>
      </c>
      <c r="G49" s="115">
        <v>4099</v>
      </c>
      <c r="H49" s="117">
        <v>399</v>
      </c>
      <c r="I49" s="116" t="s">
        <v>35</v>
      </c>
      <c r="J49" s="116" t="s">
        <v>35</v>
      </c>
      <c r="K49" s="116" t="s">
        <v>35</v>
      </c>
      <c r="L49" s="117">
        <v>13</v>
      </c>
    </row>
    <row r="50" spans="1:12" s="113" customFormat="1" ht="9.75">
      <c r="A50" s="114" t="s">
        <v>32</v>
      </c>
      <c r="B50" s="114"/>
      <c r="C50" s="111"/>
      <c r="D50" s="115">
        <v>3429</v>
      </c>
      <c r="E50" s="115">
        <v>864</v>
      </c>
      <c r="F50" s="115">
        <v>2565</v>
      </c>
      <c r="G50" s="116" t="s">
        <v>35</v>
      </c>
      <c r="H50" s="117">
        <v>864</v>
      </c>
      <c r="I50" s="117">
        <v>74</v>
      </c>
      <c r="J50" s="116" t="s">
        <v>35</v>
      </c>
      <c r="K50" s="117">
        <v>180</v>
      </c>
      <c r="L50" s="120">
        <v>3.4</v>
      </c>
    </row>
    <row r="51" spans="1:12" s="113" customFormat="1" ht="9.75">
      <c r="A51" s="114" t="s">
        <v>33</v>
      </c>
      <c r="B51" s="114"/>
      <c r="C51" s="111"/>
      <c r="D51" s="116" t="s">
        <v>35</v>
      </c>
      <c r="E51" s="116" t="s">
        <v>35</v>
      </c>
      <c r="F51" s="116" t="s">
        <v>35</v>
      </c>
      <c r="G51" s="116" t="s">
        <v>35</v>
      </c>
      <c r="H51" s="117" t="s">
        <v>35</v>
      </c>
      <c r="I51" s="117" t="s">
        <v>35</v>
      </c>
      <c r="J51" s="116" t="s">
        <v>35</v>
      </c>
      <c r="K51" s="117" t="s">
        <v>35</v>
      </c>
      <c r="L51" s="116" t="s">
        <v>35</v>
      </c>
    </row>
    <row r="52" spans="1:12" s="113" customFormat="1" ht="4.5" customHeight="1" thickBot="1">
      <c r="A52" s="125"/>
      <c r="B52" s="125"/>
      <c r="C52" s="126"/>
      <c r="D52" s="127"/>
      <c r="E52" s="127"/>
      <c r="F52" s="127"/>
      <c r="G52" s="127"/>
      <c r="H52" s="128"/>
      <c r="I52" s="128"/>
      <c r="J52" s="128"/>
      <c r="K52" s="128"/>
      <c r="L52" s="128"/>
    </row>
    <row r="53" ht="4.5" customHeight="1" thickTop="1"/>
    <row r="54" ht="9.75">
      <c r="A54" s="129" t="s">
        <v>75</v>
      </c>
    </row>
  </sheetData>
  <sheetProtection/>
  <mergeCells count="5">
    <mergeCell ref="A2:A3"/>
    <mergeCell ref="D2:G2"/>
    <mergeCell ref="A12:B12"/>
    <mergeCell ref="A13:B13"/>
    <mergeCell ref="A14:B14"/>
  </mergeCells>
  <printOptions horizontalCentered="1"/>
  <pageMargins left="0.5118110236220472" right="0.2755905511811024" top="0.5905511811023623" bottom="0.35433070866141736" header="0.35433070866141736" footer="0.5118110236220472"/>
  <pageSetup fitToHeight="1" fitToWidth="1" horizontalDpi="600" verticalDpi="600" orientation="portrait" paperSize="9" r:id="rId1"/>
  <headerFooter alignWithMargins="0">
    <oddHeader>&amp;R&amp;9&amp;F　都市計画区域用途地域面積（&amp;A）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="150" zoomScaleNormal="150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9" sqref="C19"/>
    </sheetView>
  </sheetViews>
  <sheetFormatPr defaultColWidth="9.140625" defaultRowHeight="12"/>
  <cols>
    <col min="1" max="1" width="9.7109375" style="131" customWidth="1"/>
    <col min="2" max="2" width="8.8515625" style="131" customWidth="1"/>
    <col min="3" max="5" width="9.00390625" style="131" customWidth="1"/>
    <col min="6" max="6" width="8.8515625" style="131" customWidth="1"/>
    <col min="7" max="7" width="9.00390625" style="131" customWidth="1"/>
    <col min="8" max="8" width="8.7109375" style="131" customWidth="1"/>
    <col min="9" max="9" width="8.8515625" style="131" customWidth="1"/>
    <col min="10" max="10" width="0.9921875" style="101" customWidth="1"/>
    <col min="11" max="11" width="10.00390625" style="101" bestFit="1" customWidth="1"/>
    <col min="12" max="16384" width="9.28125" style="101" customWidth="1"/>
  </cols>
  <sheetData>
    <row r="1" spans="1:9" s="82" customFormat="1" ht="4.5" customHeight="1" thickBot="1">
      <c r="A1" s="84"/>
      <c r="B1" s="84"/>
      <c r="C1" s="84"/>
      <c r="D1" s="84"/>
      <c r="E1" s="84"/>
      <c r="F1" s="84"/>
      <c r="G1" s="84"/>
      <c r="H1" s="84"/>
      <c r="I1" s="84"/>
    </row>
    <row r="2" spans="1:9" s="89" customFormat="1" ht="11.25" customHeight="1" thickTop="1">
      <c r="A2" s="88" t="s">
        <v>76</v>
      </c>
      <c r="B2" s="132" t="s">
        <v>77</v>
      </c>
      <c r="C2" s="88"/>
      <c r="D2" s="133" t="s">
        <v>78</v>
      </c>
      <c r="E2" s="88"/>
      <c r="F2" s="88" t="s">
        <v>79</v>
      </c>
      <c r="G2" s="88"/>
      <c r="H2" s="88"/>
      <c r="I2" s="378" t="s">
        <v>80</v>
      </c>
    </row>
    <row r="3" spans="1:9" s="89" customFormat="1" ht="18">
      <c r="A3" s="134" t="s">
        <v>81</v>
      </c>
      <c r="B3" s="95" t="s">
        <v>82</v>
      </c>
      <c r="C3" s="95" t="s">
        <v>83</v>
      </c>
      <c r="D3" s="95" t="s">
        <v>84</v>
      </c>
      <c r="E3" s="95" t="s">
        <v>85</v>
      </c>
      <c r="F3" s="95" t="s">
        <v>86</v>
      </c>
      <c r="G3" s="95" t="s">
        <v>87</v>
      </c>
      <c r="H3" s="96" t="s">
        <v>88</v>
      </c>
      <c r="I3" s="379"/>
    </row>
    <row r="4" spans="1:9" ht="3.75" customHeight="1">
      <c r="A4" s="100"/>
      <c r="B4" s="100"/>
      <c r="C4" s="100"/>
      <c r="D4" s="100"/>
      <c r="E4" s="100"/>
      <c r="F4" s="100"/>
      <c r="G4" s="100"/>
      <c r="H4" s="100"/>
      <c r="I4" s="100"/>
    </row>
    <row r="5" spans="1:13" s="106" customFormat="1" ht="9.75">
      <c r="A5" s="105">
        <v>16545.2</v>
      </c>
      <c r="B5" s="105">
        <v>3065.6</v>
      </c>
      <c r="C5" s="105">
        <v>2597.4</v>
      </c>
      <c r="D5" s="105">
        <v>3796.3</v>
      </c>
      <c r="E5" s="105">
        <v>3976.2</v>
      </c>
      <c r="F5" s="105">
        <v>6437</v>
      </c>
      <c r="G5" s="105">
        <v>4849</v>
      </c>
      <c r="H5" s="105">
        <v>6634.1</v>
      </c>
      <c r="I5" s="105">
        <v>1984.5</v>
      </c>
      <c r="K5" s="135"/>
      <c r="L5" s="102" t="s">
        <v>69</v>
      </c>
      <c r="M5" s="102"/>
    </row>
    <row r="6" spans="1:13" s="106" customFormat="1" ht="9.75">
      <c r="A6" s="105">
        <v>16563.2</v>
      </c>
      <c r="B6" s="105">
        <v>3065.6</v>
      </c>
      <c r="C6" s="105">
        <v>2597.4</v>
      </c>
      <c r="D6" s="105">
        <v>3793.7</v>
      </c>
      <c r="E6" s="105">
        <v>3982.2</v>
      </c>
      <c r="F6" s="105">
        <v>6437</v>
      </c>
      <c r="G6" s="105">
        <v>4849</v>
      </c>
      <c r="H6" s="105">
        <v>6634.1</v>
      </c>
      <c r="I6" s="105">
        <v>1984.5</v>
      </c>
      <c r="L6" s="102" t="s">
        <v>70</v>
      </c>
      <c r="M6" s="102"/>
    </row>
    <row r="7" spans="1:13" s="106" customFormat="1" ht="9.75">
      <c r="A7" s="109">
        <v>16562.2</v>
      </c>
      <c r="B7" s="109">
        <v>3044.6</v>
      </c>
      <c r="C7" s="109">
        <v>2597.4</v>
      </c>
      <c r="D7" s="109">
        <v>3791.7</v>
      </c>
      <c r="E7" s="109">
        <v>4005.5</v>
      </c>
      <c r="F7" s="109">
        <v>6437</v>
      </c>
      <c r="G7" s="109">
        <v>4849</v>
      </c>
      <c r="H7" s="109">
        <v>6634.1</v>
      </c>
      <c r="I7" s="109">
        <v>1965.8</v>
      </c>
      <c r="L7" s="102" t="s">
        <v>71</v>
      </c>
      <c r="M7" s="102"/>
    </row>
    <row r="8" spans="1:13" s="113" customFormat="1" ht="8.25" customHeight="1">
      <c r="A8" s="112"/>
      <c r="B8" s="112"/>
      <c r="C8" s="112"/>
      <c r="D8" s="112"/>
      <c r="E8" s="112"/>
      <c r="F8" s="112"/>
      <c r="G8" s="112"/>
      <c r="H8" s="112"/>
      <c r="I8" s="112"/>
      <c r="L8" s="110"/>
      <c r="M8" s="110"/>
    </row>
    <row r="9" spans="1:13" s="113" customFormat="1" ht="9.75">
      <c r="A9" s="136">
        <v>4456</v>
      </c>
      <c r="B9" s="136">
        <v>527</v>
      </c>
      <c r="C9" s="136">
        <v>1441</v>
      </c>
      <c r="D9" s="136">
        <v>1413</v>
      </c>
      <c r="E9" s="136">
        <v>1914</v>
      </c>
      <c r="F9" s="136">
        <v>1734</v>
      </c>
      <c r="G9" s="136">
        <v>1687</v>
      </c>
      <c r="H9" s="136">
        <v>1833</v>
      </c>
      <c r="I9" s="136">
        <v>498</v>
      </c>
      <c r="L9" s="114" t="s">
        <v>1</v>
      </c>
      <c r="M9" s="114"/>
    </row>
    <row r="10" spans="1:13" s="113" customFormat="1" ht="9.75">
      <c r="A10" s="136">
        <v>1397</v>
      </c>
      <c r="B10" s="136">
        <v>944</v>
      </c>
      <c r="C10" s="136">
        <v>632</v>
      </c>
      <c r="D10" s="136">
        <v>620</v>
      </c>
      <c r="E10" s="136">
        <v>783</v>
      </c>
      <c r="F10" s="136">
        <v>676</v>
      </c>
      <c r="G10" s="136">
        <v>477</v>
      </c>
      <c r="H10" s="136">
        <v>1782</v>
      </c>
      <c r="I10" s="136">
        <v>29</v>
      </c>
      <c r="L10" s="114" t="s">
        <v>2</v>
      </c>
      <c r="M10" s="114"/>
    </row>
    <row r="11" spans="1:13" s="113" customFormat="1" ht="9.75">
      <c r="A11" s="136"/>
      <c r="B11" s="136"/>
      <c r="C11" s="136"/>
      <c r="D11" s="136"/>
      <c r="E11" s="136"/>
      <c r="F11" s="136"/>
      <c r="G11" s="136"/>
      <c r="H11" s="136"/>
      <c r="I11" s="136"/>
      <c r="L11" s="114" t="s">
        <v>11</v>
      </c>
      <c r="M11" s="114"/>
    </row>
    <row r="12" spans="1:14" s="113" customFormat="1" ht="10.5" customHeight="1">
      <c r="A12" s="136">
        <v>1129</v>
      </c>
      <c r="B12" s="136">
        <v>422</v>
      </c>
      <c r="C12" s="136">
        <v>81</v>
      </c>
      <c r="D12" s="136">
        <v>270</v>
      </c>
      <c r="E12" s="136">
        <v>196</v>
      </c>
      <c r="F12" s="136">
        <v>443</v>
      </c>
      <c r="G12" s="136">
        <v>282</v>
      </c>
      <c r="H12" s="136">
        <v>415</v>
      </c>
      <c r="I12" s="136">
        <v>27</v>
      </c>
      <c r="L12" s="380" t="s">
        <v>72</v>
      </c>
      <c r="M12" s="380"/>
      <c r="N12" s="380"/>
    </row>
    <row r="13" spans="1:14" s="113" customFormat="1" ht="10.5" customHeight="1">
      <c r="A13" s="136">
        <v>39</v>
      </c>
      <c r="B13" s="136">
        <v>10</v>
      </c>
      <c r="C13" s="71" t="s">
        <v>35</v>
      </c>
      <c r="D13" s="136">
        <v>21</v>
      </c>
      <c r="E13" s="71" t="s">
        <v>35</v>
      </c>
      <c r="F13" s="136">
        <v>20</v>
      </c>
      <c r="G13" s="136" t="s">
        <v>35</v>
      </c>
      <c r="H13" s="136" t="s">
        <v>35</v>
      </c>
      <c r="I13" s="136" t="s">
        <v>35</v>
      </c>
      <c r="L13" s="381" t="s">
        <v>73</v>
      </c>
      <c r="M13" s="381"/>
      <c r="N13" s="381"/>
    </row>
    <row r="14" spans="1:14" s="113" customFormat="1" ht="10.5" customHeight="1">
      <c r="A14" s="136">
        <v>160</v>
      </c>
      <c r="B14" s="137">
        <v>8.2</v>
      </c>
      <c r="C14" s="71" t="s">
        <v>35</v>
      </c>
      <c r="D14" s="136">
        <v>5</v>
      </c>
      <c r="E14" s="136">
        <v>8</v>
      </c>
      <c r="F14" s="71" t="s">
        <v>35</v>
      </c>
      <c r="G14" s="71" t="s">
        <v>35</v>
      </c>
      <c r="H14" s="71" t="s">
        <v>35</v>
      </c>
      <c r="I14" s="71" t="s">
        <v>35</v>
      </c>
      <c r="L14" s="380" t="s">
        <v>74</v>
      </c>
      <c r="M14" s="380"/>
      <c r="N14" s="380"/>
    </row>
    <row r="15" spans="1:13" s="113" customFormat="1" ht="7.5" customHeight="1">
      <c r="A15" s="136"/>
      <c r="B15" s="137"/>
      <c r="C15" s="71"/>
      <c r="D15" s="136"/>
      <c r="E15" s="136"/>
      <c r="F15" s="71"/>
      <c r="G15" s="71"/>
      <c r="H15" s="71"/>
      <c r="I15" s="71"/>
      <c r="L15" s="118"/>
      <c r="M15" s="114"/>
    </row>
    <row r="16" spans="1:13" s="113" customFormat="1" ht="9.75">
      <c r="A16" s="136">
        <v>712</v>
      </c>
      <c r="B16" s="136">
        <v>84</v>
      </c>
      <c r="C16" s="71" t="s">
        <v>35</v>
      </c>
      <c r="D16" s="136">
        <v>180</v>
      </c>
      <c r="E16" s="136">
        <v>160</v>
      </c>
      <c r="F16" s="136">
        <v>681</v>
      </c>
      <c r="G16" s="136">
        <v>455</v>
      </c>
      <c r="H16" s="136">
        <v>494</v>
      </c>
      <c r="I16" s="136" t="s">
        <v>35</v>
      </c>
      <c r="L16" s="114" t="s">
        <v>3</v>
      </c>
      <c r="M16" s="114"/>
    </row>
    <row r="17" spans="1:13" s="113" customFormat="1" ht="9.75">
      <c r="A17" s="136">
        <v>770</v>
      </c>
      <c r="B17" s="136" t="s">
        <v>35</v>
      </c>
      <c r="C17" s="138">
        <v>7.7</v>
      </c>
      <c r="D17" s="136">
        <v>165</v>
      </c>
      <c r="E17" s="136">
        <v>90</v>
      </c>
      <c r="F17" s="136">
        <v>280</v>
      </c>
      <c r="G17" s="136">
        <v>145</v>
      </c>
      <c r="H17" s="136">
        <v>329</v>
      </c>
      <c r="I17" s="71" t="s">
        <v>35</v>
      </c>
      <c r="L17" s="114" t="s">
        <v>4</v>
      </c>
      <c r="M17" s="114"/>
    </row>
    <row r="18" spans="1:13" s="113" customFormat="1" ht="7.5" customHeight="1">
      <c r="A18" s="139"/>
      <c r="B18" s="139"/>
      <c r="C18" s="139"/>
      <c r="D18" s="139"/>
      <c r="E18" s="139"/>
      <c r="F18" s="139"/>
      <c r="G18" s="139"/>
      <c r="H18" s="139"/>
      <c r="I18" s="139"/>
      <c r="L18" s="114"/>
      <c r="M18" s="114"/>
    </row>
    <row r="19" spans="1:13" s="113" customFormat="1" ht="8.25" customHeight="1">
      <c r="A19" s="136">
        <v>268</v>
      </c>
      <c r="B19" s="136">
        <v>108</v>
      </c>
      <c r="C19" s="136">
        <v>23</v>
      </c>
      <c r="D19" s="136">
        <v>86</v>
      </c>
      <c r="E19" s="136">
        <v>31</v>
      </c>
      <c r="F19" s="136">
        <v>77</v>
      </c>
      <c r="G19" s="136">
        <v>133</v>
      </c>
      <c r="H19" s="136">
        <v>33</v>
      </c>
      <c r="I19" s="71" t="s">
        <v>35</v>
      </c>
      <c r="L19" s="114" t="s">
        <v>6</v>
      </c>
      <c r="M19" s="114"/>
    </row>
    <row r="20" spans="1:13" s="113" customFormat="1" ht="9.75">
      <c r="A20" s="136">
        <v>719</v>
      </c>
      <c r="B20" s="136">
        <v>182</v>
      </c>
      <c r="C20" s="136">
        <v>130</v>
      </c>
      <c r="D20" s="136">
        <v>158</v>
      </c>
      <c r="E20" s="136">
        <v>157</v>
      </c>
      <c r="F20" s="136">
        <v>254</v>
      </c>
      <c r="G20" s="136">
        <v>89</v>
      </c>
      <c r="H20" s="136">
        <v>388</v>
      </c>
      <c r="I20" s="71" t="s">
        <v>35</v>
      </c>
      <c r="L20" s="114" t="s">
        <v>7</v>
      </c>
      <c r="M20" s="114"/>
    </row>
    <row r="21" spans="1:13" s="113" customFormat="1" ht="9.75">
      <c r="A21" s="136">
        <v>991</v>
      </c>
      <c r="B21" s="136">
        <v>46</v>
      </c>
      <c r="C21" s="136">
        <v>64</v>
      </c>
      <c r="D21" s="136">
        <v>200</v>
      </c>
      <c r="E21" s="136">
        <v>66</v>
      </c>
      <c r="F21" s="136">
        <v>152</v>
      </c>
      <c r="G21" s="136">
        <v>374</v>
      </c>
      <c r="H21" s="136">
        <v>67</v>
      </c>
      <c r="I21" s="71" t="s">
        <v>35</v>
      </c>
      <c r="L21" s="114" t="s">
        <v>8</v>
      </c>
      <c r="M21" s="114"/>
    </row>
    <row r="22" spans="1:13" s="113" customFormat="1" ht="9.75">
      <c r="A22" s="136">
        <v>378</v>
      </c>
      <c r="B22" s="136">
        <v>47</v>
      </c>
      <c r="C22" s="138">
        <v>9.7</v>
      </c>
      <c r="D22" s="136">
        <v>63</v>
      </c>
      <c r="E22" s="136">
        <v>27</v>
      </c>
      <c r="F22" s="136">
        <v>116</v>
      </c>
      <c r="G22" s="136">
        <v>47</v>
      </c>
      <c r="H22" s="136">
        <v>103</v>
      </c>
      <c r="I22" s="71" t="s">
        <v>35</v>
      </c>
      <c r="L22" s="114" t="s">
        <v>9</v>
      </c>
      <c r="M22" s="114"/>
    </row>
    <row r="23" spans="1:13" s="113" customFormat="1" ht="9.75">
      <c r="A23" s="136">
        <v>197</v>
      </c>
      <c r="B23" s="136">
        <v>15</v>
      </c>
      <c r="C23" s="71" t="s">
        <v>35</v>
      </c>
      <c r="D23" s="136">
        <v>38</v>
      </c>
      <c r="E23" s="136">
        <v>18</v>
      </c>
      <c r="F23" s="138">
        <v>1.9</v>
      </c>
      <c r="G23" s="136" t="s">
        <v>35</v>
      </c>
      <c r="H23" s="71" t="s">
        <v>35</v>
      </c>
      <c r="I23" s="71" t="s">
        <v>35</v>
      </c>
      <c r="L23" s="114" t="s">
        <v>10</v>
      </c>
      <c r="M23" s="114"/>
    </row>
    <row r="24" spans="1:13" s="113" customFormat="1" ht="8.25" customHeight="1">
      <c r="A24" s="138"/>
      <c r="B24" s="136"/>
      <c r="C24" s="136"/>
      <c r="D24" s="136"/>
      <c r="E24" s="138"/>
      <c r="F24" s="136"/>
      <c r="G24" s="136"/>
      <c r="H24" s="138"/>
      <c r="I24" s="138"/>
      <c r="L24" s="114"/>
      <c r="M24" s="114"/>
    </row>
    <row r="25" spans="1:13" s="113" customFormat="1" ht="9.75">
      <c r="A25" s="136">
        <v>245</v>
      </c>
      <c r="B25" s="136">
        <v>79</v>
      </c>
      <c r="C25" s="136" t="s">
        <v>35</v>
      </c>
      <c r="D25" s="136">
        <v>34</v>
      </c>
      <c r="E25" s="136">
        <v>19</v>
      </c>
      <c r="F25" s="136">
        <v>38</v>
      </c>
      <c r="G25" s="136">
        <v>19</v>
      </c>
      <c r="H25" s="71" t="s">
        <v>35</v>
      </c>
      <c r="I25" s="71" t="s">
        <v>35</v>
      </c>
      <c r="L25" s="114" t="s">
        <v>12</v>
      </c>
      <c r="M25" s="114"/>
    </row>
    <row r="26" spans="1:13" s="113" customFormat="1" ht="9.75">
      <c r="A26" s="136">
        <v>442</v>
      </c>
      <c r="B26" s="136">
        <v>129</v>
      </c>
      <c r="C26" s="136">
        <v>28</v>
      </c>
      <c r="D26" s="136">
        <v>55</v>
      </c>
      <c r="E26" s="136">
        <v>28</v>
      </c>
      <c r="F26" s="136">
        <v>107</v>
      </c>
      <c r="G26" s="136">
        <v>149</v>
      </c>
      <c r="H26" s="136">
        <v>212</v>
      </c>
      <c r="I26" s="71" t="s">
        <v>35</v>
      </c>
      <c r="L26" s="114" t="s">
        <v>13</v>
      </c>
      <c r="M26" s="114"/>
    </row>
    <row r="27" spans="1:13" s="113" customFormat="1" ht="9.75">
      <c r="A27" s="136">
        <v>734</v>
      </c>
      <c r="B27" s="136">
        <v>188</v>
      </c>
      <c r="C27" s="136">
        <v>44</v>
      </c>
      <c r="D27" s="136">
        <v>71</v>
      </c>
      <c r="E27" s="136">
        <v>103</v>
      </c>
      <c r="F27" s="136">
        <v>497</v>
      </c>
      <c r="G27" s="136">
        <v>343</v>
      </c>
      <c r="H27" s="136">
        <v>143</v>
      </c>
      <c r="I27" s="136">
        <v>67</v>
      </c>
      <c r="L27" s="114" t="s">
        <v>14</v>
      </c>
      <c r="M27" s="114"/>
    </row>
    <row r="28" spans="1:13" s="113" customFormat="1" ht="9.75">
      <c r="A28" s="136">
        <v>536</v>
      </c>
      <c r="B28" s="136">
        <v>34</v>
      </c>
      <c r="C28" s="136">
        <v>43</v>
      </c>
      <c r="D28" s="136">
        <v>102</v>
      </c>
      <c r="E28" s="136">
        <v>45</v>
      </c>
      <c r="F28" s="136">
        <v>321</v>
      </c>
      <c r="G28" s="136">
        <v>58</v>
      </c>
      <c r="H28" s="136" t="s">
        <v>35</v>
      </c>
      <c r="I28" s="71" t="s">
        <v>35</v>
      </c>
      <c r="L28" s="114" t="s">
        <v>15</v>
      </c>
      <c r="M28" s="114"/>
    </row>
    <row r="29" spans="1:13" s="113" customFormat="1" ht="9.75">
      <c r="A29" s="136">
        <v>199</v>
      </c>
      <c r="B29" s="136">
        <v>104</v>
      </c>
      <c r="C29" s="136" t="s">
        <v>35</v>
      </c>
      <c r="D29" s="136">
        <v>24</v>
      </c>
      <c r="E29" s="136">
        <v>40</v>
      </c>
      <c r="F29" s="136">
        <v>83</v>
      </c>
      <c r="G29" s="136">
        <v>64</v>
      </c>
      <c r="H29" s="136">
        <v>66</v>
      </c>
      <c r="I29" s="71" t="s">
        <v>35</v>
      </c>
      <c r="L29" s="114" t="s">
        <v>16</v>
      </c>
      <c r="M29" s="114"/>
    </row>
    <row r="30" spans="1:13" s="113" customFormat="1" ht="8.25" customHeight="1">
      <c r="A30" s="136"/>
      <c r="B30" s="138"/>
      <c r="C30" s="136"/>
      <c r="D30" s="136"/>
      <c r="E30" s="136"/>
      <c r="F30" s="138"/>
      <c r="G30" s="138"/>
      <c r="H30" s="136"/>
      <c r="I30" s="140"/>
      <c r="L30" s="114"/>
      <c r="M30" s="114"/>
    </row>
    <row r="31" spans="1:13" s="113" customFormat="1" ht="9.75">
      <c r="A31" s="136">
        <v>659</v>
      </c>
      <c r="B31" s="136">
        <v>17</v>
      </c>
      <c r="C31" s="71" t="s">
        <v>35</v>
      </c>
      <c r="D31" s="136">
        <v>28</v>
      </c>
      <c r="E31" s="136">
        <v>28</v>
      </c>
      <c r="F31" s="136">
        <v>164</v>
      </c>
      <c r="G31" s="136">
        <v>116</v>
      </c>
      <c r="H31" s="136">
        <v>62</v>
      </c>
      <c r="I31" s="71" t="s">
        <v>35</v>
      </c>
      <c r="L31" s="114" t="s">
        <v>17</v>
      </c>
      <c r="M31" s="114"/>
    </row>
    <row r="32" spans="1:13" s="113" customFormat="1" ht="9.75">
      <c r="A32" s="136">
        <v>280</v>
      </c>
      <c r="B32" s="136">
        <v>16</v>
      </c>
      <c r="C32" s="136">
        <v>10</v>
      </c>
      <c r="D32" s="136">
        <v>41</v>
      </c>
      <c r="E32" s="136">
        <v>12</v>
      </c>
      <c r="F32" s="136">
        <v>75</v>
      </c>
      <c r="G32" s="136">
        <v>125</v>
      </c>
      <c r="H32" s="136">
        <v>83</v>
      </c>
      <c r="I32" s="138">
        <v>2.8</v>
      </c>
      <c r="L32" s="114" t="s">
        <v>18</v>
      </c>
      <c r="M32" s="114"/>
    </row>
    <row r="33" spans="1:13" s="113" customFormat="1" ht="9.75">
      <c r="A33" s="136">
        <v>131</v>
      </c>
      <c r="B33" s="71" t="s">
        <v>35</v>
      </c>
      <c r="C33" s="136" t="s">
        <v>35</v>
      </c>
      <c r="D33" s="136">
        <v>13</v>
      </c>
      <c r="E33" s="138">
        <v>2.8</v>
      </c>
      <c r="F33" s="136">
        <v>42</v>
      </c>
      <c r="G33" s="136">
        <v>14</v>
      </c>
      <c r="H33" s="136">
        <v>109</v>
      </c>
      <c r="I33" s="71" t="s">
        <v>35</v>
      </c>
      <c r="L33" s="114" t="s">
        <v>19</v>
      </c>
      <c r="M33" s="114"/>
    </row>
    <row r="34" spans="1:13" s="113" customFormat="1" ht="9.75">
      <c r="A34" s="136">
        <v>183</v>
      </c>
      <c r="B34" s="71" t="s">
        <v>35</v>
      </c>
      <c r="C34" s="136">
        <v>33</v>
      </c>
      <c r="D34" s="136">
        <v>17</v>
      </c>
      <c r="E34" s="71" t="s">
        <v>35</v>
      </c>
      <c r="F34" s="136">
        <v>94</v>
      </c>
      <c r="G34" s="136">
        <v>71</v>
      </c>
      <c r="H34" s="136">
        <v>145</v>
      </c>
      <c r="I34" s="71" t="s">
        <v>35</v>
      </c>
      <c r="L34" s="114" t="s">
        <v>20</v>
      </c>
      <c r="M34" s="114"/>
    </row>
    <row r="35" spans="1:13" s="113" customFormat="1" ht="8.25" customHeight="1">
      <c r="A35" s="136"/>
      <c r="B35" s="140"/>
      <c r="C35" s="136"/>
      <c r="D35" s="138"/>
      <c r="E35" s="140"/>
      <c r="F35" s="138"/>
      <c r="G35" s="136"/>
      <c r="H35" s="138"/>
      <c r="I35" s="140"/>
      <c r="L35" s="114"/>
      <c r="M35" s="114"/>
    </row>
    <row r="36" spans="1:13" s="113" customFormat="1" ht="9.75">
      <c r="A36" s="136">
        <v>128</v>
      </c>
      <c r="B36" s="71" t="s">
        <v>35</v>
      </c>
      <c r="C36" s="71" t="s">
        <v>35</v>
      </c>
      <c r="D36" s="136">
        <v>7</v>
      </c>
      <c r="E36" s="71" t="s">
        <v>35</v>
      </c>
      <c r="F36" s="71" t="s">
        <v>35</v>
      </c>
      <c r="G36" s="136" t="s">
        <v>35</v>
      </c>
      <c r="H36" s="71" t="s">
        <v>35</v>
      </c>
      <c r="I36" s="71" t="s">
        <v>35</v>
      </c>
      <c r="L36" s="114" t="s">
        <v>21</v>
      </c>
      <c r="M36" s="114"/>
    </row>
    <row r="37" spans="1:13" s="113" customFormat="1" ht="9.75">
      <c r="A37" s="136">
        <v>231</v>
      </c>
      <c r="B37" s="71" t="s">
        <v>35</v>
      </c>
      <c r="C37" s="71" t="s">
        <v>35</v>
      </c>
      <c r="D37" s="138">
        <v>18.7</v>
      </c>
      <c r="E37" s="140">
        <v>2.3</v>
      </c>
      <c r="F37" s="136">
        <v>110</v>
      </c>
      <c r="G37" s="136">
        <v>75</v>
      </c>
      <c r="H37" s="136">
        <v>103</v>
      </c>
      <c r="I37" s="71" t="s">
        <v>35</v>
      </c>
      <c r="L37" s="114" t="s">
        <v>22</v>
      </c>
      <c r="M37" s="114"/>
    </row>
    <row r="38" spans="1:13" s="113" customFormat="1" ht="9.75">
      <c r="A38" s="136">
        <v>136</v>
      </c>
      <c r="B38" s="136">
        <v>24</v>
      </c>
      <c r="C38" s="71" t="s">
        <v>35</v>
      </c>
      <c r="D38" s="136">
        <v>48</v>
      </c>
      <c r="E38" s="71" t="s">
        <v>35</v>
      </c>
      <c r="F38" s="136">
        <v>30</v>
      </c>
      <c r="G38" s="136">
        <v>9</v>
      </c>
      <c r="H38" s="136" t="s">
        <v>35</v>
      </c>
      <c r="I38" s="71" t="s">
        <v>35</v>
      </c>
      <c r="L38" s="114" t="s">
        <v>23</v>
      </c>
      <c r="M38" s="114"/>
    </row>
    <row r="39" spans="1:13" s="113" customFormat="1" ht="9.75">
      <c r="A39" s="136">
        <v>152</v>
      </c>
      <c r="B39" s="138">
        <v>3.5</v>
      </c>
      <c r="C39" s="71" t="s">
        <v>35</v>
      </c>
      <c r="D39" s="136">
        <v>24</v>
      </c>
      <c r="E39" s="71" t="s">
        <v>35</v>
      </c>
      <c r="F39" s="138">
        <v>2.4</v>
      </c>
      <c r="G39" s="136" t="s">
        <v>35</v>
      </c>
      <c r="H39" s="138">
        <v>6.1</v>
      </c>
      <c r="I39" s="71" t="s">
        <v>35</v>
      </c>
      <c r="L39" s="114" t="s">
        <v>34</v>
      </c>
      <c r="M39" s="114"/>
    </row>
    <row r="40" spans="1:13" s="113" customFormat="1" ht="8.25" customHeight="1">
      <c r="A40" s="138"/>
      <c r="B40" s="138"/>
      <c r="C40" s="140"/>
      <c r="D40" s="138"/>
      <c r="E40" s="140"/>
      <c r="F40" s="138"/>
      <c r="G40" s="136"/>
      <c r="H40" s="138"/>
      <c r="I40" s="140"/>
      <c r="L40" s="114"/>
      <c r="M40" s="114"/>
    </row>
    <row r="41" spans="1:13" s="113" customFormat="1" ht="9.75">
      <c r="A41" s="136">
        <v>45</v>
      </c>
      <c r="B41" s="138">
        <v>3.9</v>
      </c>
      <c r="C41" s="71" t="s">
        <v>35</v>
      </c>
      <c r="D41" s="71" t="s">
        <v>35</v>
      </c>
      <c r="E41" s="71" t="s">
        <v>35</v>
      </c>
      <c r="F41" s="136">
        <v>29</v>
      </c>
      <c r="G41" s="136">
        <v>33</v>
      </c>
      <c r="H41" s="136">
        <v>62</v>
      </c>
      <c r="I41" s="71" t="s">
        <v>35</v>
      </c>
      <c r="L41" s="114" t="s">
        <v>24</v>
      </c>
      <c r="M41" s="114"/>
    </row>
    <row r="42" spans="1:13" s="113" customFormat="1" ht="9.75">
      <c r="A42" s="136">
        <v>30</v>
      </c>
      <c r="B42" s="71" t="s">
        <v>35</v>
      </c>
      <c r="C42" s="136">
        <v>30</v>
      </c>
      <c r="D42" s="136">
        <v>3</v>
      </c>
      <c r="E42" s="71" t="s">
        <v>35</v>
      </c>
      <c r="F42" s="136">
        <v>16</v>
      </c>
      <c r="G42" s="136" t="s">
        <v>35</v>
      </c>
      <c r="H42" s="136" t="s">
        <v>35</v>
      </c>
      <c r="I42" s="71" t="s">
        <v>35</v>
      </c>
      <c r="L42" s="114" t="s">
        <v>25</v>
      </c>
      <c r="M42" s="114"/>
    </row>
    <row r="43" spans="1:13" s="113" customFormat="1" ht="9.75">
      <c r="A43" s="136">
        <v>124</v>
      </c>
      <c r="B43" s="71" t="s">
        <v>35</v>
      </c>
      <c r="C43" s="136" t="s">
        <v>35</v>
      </c>
      <c r="D43" s="136">
        <v>9</v>
      </c>
      <c r="E43" s="136">
        <v>6</v>
      </c>
      <c r="F43" s="138">
        <v>2.7</v>
      </c>
      <c r="G43" s="136" t="s">
        <v>35</v>
      </c>
      <c r="H43" s="71" t="s">
        <v>35</v>
      </c>
      <c r="I43" s="71" t="s">
        <v>35</v>
      </c>
      <c r="L43" s="114" t="s">
        <v>26</v>
      </c>
      <c r="M43" s="114"/>
    </row>
    <row r="44" spans="1:13" s="113" customFormat="1" ht="9.75">
      <c r="A44" s="136">
        <v>196</v>
      </c>
      <c r="B44" s="71" t="s">
        <v>35</v>
      </c>
      <c r="C44" s="136" t="s">
        <v>35</v>
      </c>
      <c r="D44" s="136">
        <v>5</v>
      </c>
      <c r="E44" s="136">
        <v>4</v>
      </c>
      <c r="F44" s="136">
        <v>56</v>
      </c>
      <c r="G44" s="136">
        <v>22</v>
      </c>
      <c r="H44" s="71" t="s">
        <v>35</v>
      </c>
      <c r="I44" s="71" t="s">
        <v>35</v>
      </c>
      <c r="L44" s="114" t="s">
        <v>27</v>
      </c>
      <c r="M44" s="114"/>
    </row>
    <row r="45" spans="1:13" s="113" customFormat="1" ht="9.75">
      <c r="A45" s="136">
        <v>128</v>
      </c>
      <c r="B45" s="71" t="s">
        <v>35</v>
      </c>
      <c r="C45" s="136" t="s">
        <v>35</v>
      </c>
      <c r="D45" s="136">
        <v>15</v>
      </c>
      <c r="E45" s="138">
        <v>3.4</v>
      </c>
      <c r="F45" s="136">
        <v>9</v>
      </c>
      <c r="G45" s="136">
        <v>19</v>
      </c>
      <c r="H45" s="136">
        <v>15</v>
      </c>
      <c r="I45" s="71" t="s">
        <v>35</v>
      </c>
      <c r="L45" s="114" t="s">
        <v>28</v>
      </c>
      <c r="M45" s="114"/>
    </row>
    <row r="46" spans="1:13" s="113" customFormat="1" ht="8.25" customHeight="1">
      <c r="A46" s="136"/>
      <c r="B46" s="140"/>
      <c r="C46" s="140"/>
      <c r="D46" s="136"/>
      <c r="E46" s="138"/>
      <c r="F46" s="138"/>
      <c r="G46" s="136"/>
      <c r="H46" s="136"/>
      <c r="I46" s="140"/>
      <c r="L46" s="114"/>
      <c r="M46" s="114"/>
    </row>
    <row r="47" spans="1:13" s="113" customFormat="1" ht="9.75">
      <c r="A47" s="136">
        <v>490</v>
      </c>
      <c r="B47" s="71" t="s">
        <v>35</v>
      </c>
      <c r="C47" s="71" t="s">
        <v>35</v>
      </c>
      <c r="D47" s="136">
        <v>28</v>
      </c>
      <c r="E47" s="136">
        <v>110</v>
      </c>
      <c r="F47" s="71" t="s">
        <v>35</v>
      </c>
      <c r="G47" s="136" t="s">
        <v>35</v>
      </c>
      <c r="H47" s="71" t="s">
        <v>35</v>
      </c>
      <c r="I47" s="136">
        <v>1024</v>
      </c>
      <c r="L47" s="114" t="s">
        <v>29</v>
      </c>
      <c r="M47" s="114"/>
    </row>
    <row r="48" spans="1:13" s="113" customFormat="1" ht="9.75">
      <c r="A48" s="138">
        <v>55.2</v>
      </c>
      <c r="B48" s="71" t="s">
        <v>35</v>
      </c>
      <c r="C48" s="71" t="s">
        <v>35</v>
      </c>
      <c r="D48" s="136">
        <v>16</v>
      </c>
      <c r="E48" s="71" t="s">
        <v>35</v>
      </c>
      <c r="F48" s="136">
        <v>22</v>
      </c>
      <c r="G48" s="136" t="s">
        <v>35</v>
      </c>
      <c r="H48" s="71" t="s">
        <v>35</v>
      </c>
      <c r="I48" s="71" t="s">
        <v>35</v>
      </c>
      <c r="L48" s="114" t="s">
        <v>30</v>
      </c>
      <c r="M48" s="114"/>
    </row>
    <row r="49" spans="1:13" s="113" customFormat="1" ht="9.75">
      <c r="A49" s="136">
        <v>182</v>
      </c>
      <c r="B49" s="136">
        <v>25</v>
      </c>
      <c r="C49" s="136">
        <v>21</v>
      </c>
      <c r="D49" s="136">
        <v>3</v>
      </c>
      <c r="E49" s="136">
        <v>152</v>
      </c>
      <c r="F49" s="136">
        <v>3</v>
      </c>
      <c r="G49" s="136" t="s">
        <v>35</v>
      </c>
      <c r="H49" s="71" t="s">
        <v>35</v>
      </c>
      <c r="I49" s="136">
        <v>101</v>
      </c>
      <c r="L49" s="114" t="s">
        <v>31</v>
      </c>
      <c r="M49" s="114"/>
    </row>
    <row r="50" spans="1:13" s="113" customFormat="1" ht="9.75">
      <c r="A50" s="136">
        <v>40</v>
      </c>
      <c r="B50" s="136">
        <v>28</v>
      </c>
      <c r="C50" s="136" t="s">
        <v>35</v>
      </c>
      <c r="D50" s="136">
        <v>11</v>
      </c>
      <c r="E50" s="71" t="s">
        <v>35</v>
      </c>
      <c r="F50" s="136">
        <v>301</v>
      </c>
      <c r="G50" s="136">
        <v>43</v>
      </c>
      <c r="H50" s="136">
        <v>184</v>
      </c>
      <c r="I50" s="136">
        <v>217</v>
      </c>
      <c r="L50" s="114" t="s">
        <v>32</v>
      </c>
      <c r="M50" s="114"/>
    </row>
    <row r="51" spans="1:12" s="113" customFormat="1" ht="9.75">
      <c r="A51" s="71" t="s">
        <v>35</v>
      </c>
      <c r="B51" s="136" t="s">
        <v>35</v>
      </c>
      <c r="C51" s="136" t="s">
        <v>35</v>
      </c>
      <c r="D51" s="136" t="s">
        <v>35</v>
      </c>
      <c r="E51" s="71" t="s">
        <v>35</v>
      </c>
      <c r="F51" s="136" t="s">
        <v>35</v>
      </c>
      <c r="G51" s="136" t="s">
        <v>35</v>
      </c>
      <c r="H51" s="71" t="s">
        <v>35</v>
      </c>
      <c r="I51" s="71" t="s">
        <v>35</v>
      </c>
      <c r="L51" s="114" t="s">
        <v>33</v>
      </c>
    </row>
    <row r="52" spans="1:9" s="113" customFormat="1" ht="4.5" customHeight="1" thickBot="1">
      <c r="A52" s="128"/>
      <c r="B52" s="128"/>
      <c r="C52" s="128"/>
      <c r="D52" s="128"/>
      <c r="E52" s="128"/>
      <c r="F52" s="128"/>
      <c r="G52" s="128"/>
      <c r="H52" s="128"/>
      <c r="I52" s="128"/>
    </row>
    <row r="53" ht="4.5" customHeight="1" thickTop="1">
      <c r="L53" s="113"/>
    </row>
  </sheetData>
  <sheetProtection/>
  <mergeCells count="4">
    <mergeCell ref="I2:I3"/>
    <mergeCell ref="L12:N12"/>
    <mergeCell ref="L13:N13"/>
    <mergeCell ref="L14:N14"/>
  </mergeCells>
  <printOptions horizontalCentered="1"/>
  <pageMargins left="0.5118110236220472" right="0.2755905511811024" top="0.5905511811023623" bottom="0.35433070866141736" header="0.35433070866141736" footer="0.5118110236220472"/>
  <pageSetup fitToHeight="1" fitToWidth="1" horizontalDpi="600" verticalDpi="600" orientation="portrait" paperSize="9" r:id="rId1"/>
  <headerFooter alignWithMargins="0">
    <oddHeader>&amp;R&amp;9&amp;F　都市計画区域用途地域面積（&amp;A）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53"/>
  <sheetViews>
    <sheetView zoomScale="120" zoomScaleNormal="120" zoomScalePageLayoutView="0" workbookViewId="0" topLeftCell="A1">
      <selection activeCell="F20" sqref="F20:F21"/>
    </sheetView>
  </sheetViews>
  <sheetFormatPr defaultColWidth="9.140625" defaultRowHeight="12"/>
  <cols>
    <col min="1" max="1" width="1.8515625" style="10" customWidth="1"/>
    <col min="2" max="2" width="14.00390625" style="7" customWidth="1"/>
    <col min="3" max="3" width="1.8515625" style="10" customWidth="1"/>
    <col min="4" max="7" width="16.7109375" style="141" customWidth="1"/>
    <col min="8" max="16384" width="9.28125" style="10" customWidth="1"/>
  </cols>
  <sheetData>
    <row r="1" ht="4.5" customHeight="1" thickBot="1"/>
    <row r="2" spans="1:7" s="17" customFormat="1" ht="13.5" customHeight="1" thickTop="1">
      <c r="A2" s="142"/>
      <c r="B2" s="142" t="s">
        <v>59</v>
      </c>
      <c r="C2" s="143"/>
      <c r="D2" s="144" t="s">
        <v>61</v>
      </c>
      <c r="E2" s="144" t="s">
        <v>89</v>
      </c>
      <c r="F2" s="144" t="s">
        <v>90</v>
      </c>
      <c r="G2" s="145" t="s">
        <v>91</v>
      </c>
    </row>
    <row r="3" spans="1:7" s="17" customFormat="1" ht="3.75" customHeight="1">
      <c r="A3" s="81"/>
      <c r="B3" s="81"/>
      <c r="C3" s="19"/>
      <c r="D3" s="81"/>
      <c r="E3" s="81"/>
      <c r="F3" s="81"/>
      <c r="G3" s="81"/>
    </row>
    <row r="4" spans="1:7" s="150" customFormat="1" ht="9.75" customHeight="1">
      <c r="A4" s="146"/>
      <c r="B4" s="147" t="s">
        <v>92</v>
      </c>
      <c r="C4" s="148"/>
      <c r="D4" s="149">
        <v>1254746512</v>
      </c>
      <c r="E4" s="149">
        <v>48660238</v>
      </c>
      <c r="F4" s="149">
        <v>196068948</v>
      </c>
      <c r="G4" s="149">
        <v>585681768</v>
      </c>
    </row>
    <row r="5" spans="1:7" s="150" customFormat="1" ht="9.75" customHeight="1">
      <c r="A5" s="146"/>
      <c r="B5" s="147" t="s">
        <v>93</v>
      </c>
      <c r="C5" s="148"/>
      <c r="D5" s="149">
        <v>1252764704</v>
      </c>
      <c r="E5" s="149">
        <v>48291936</v>
      </c>
      <c r="F5" s="149">
        <v>195087036</v>
      </c>
      <c r="G5" s="149">
        <v>587529494</v>
      </c>
    </row>
    <row r="6" spans="1:7" s="153" customFormat="1" ht="9.75" customHeight="1">
      <c r="A6" s="151"/>
      <c r="B6" s="147" t="s">
        <v>94</v>
      </c>
      <c r="C6" s="152"/>
      <c r="D6" s="149">
        <f>SUM(D8:D48)</f>
        <v>1251501625</v>
      </c>
      <c r="E6" s="149">
        <f>SUM(E8:E48)</f>
        <v>48032444</v>
      </c>
      <c r="F6" s="149">
        <f>SUM(F8:F48)</f>
        <v>193794142</v>
      </c>
      <c r="G6" s="149">
        <f>SUM(G8:G48)</f>
        <v>589098094</v>
      </c>
    </row>
    <row r="7" spans="1:7" s="153" customFormat="1" ht="9.75" customHeight="1">
      <c r="A7" s="151"/>
      <c r="B7" s="154"/>
      <c r="C7" s="152"/>
      <c r="D7" s="149"/>
      <c r="E7" s="149"/>
      <c r="F7" s="149"/>
      <c r="G7" s="149"/>
    </row>
    <row r="8" spans="1:7" ht="9.75" customHeight="1">
      <c r="A8" s="155"/>
      <c r="B8" s="37" t="s">
        <v>1</v>
      </c>
      <c r="C8" s="156"/>
      <c r="D8" s="157">
        <f>+E8+F8+G8+'[1]見開き・右'!A8+'[1]見開き・右'!B8+'[1]見開き・右'!C8+'[1]見開き・右'!D8+'[1]見開き・右'!E8+'[1]見開き・右'!F8</f>
        <v>275567809</v>
      </c>
      <c r="E8" s="157">
        <v>2261043</v>
      </c>
      <c r="F8" s="157">
        <v>29066871</v>
      </c>
      <c r="G8" s="157">
        <v>200286925</v>
      </c>
    </row>
    <row r="9" spans="1:7" ht="8.25" customHeight="1">
      <c r="A9" s="155"/>
      <c r="B9" s="37"/>
      <c r="C9" s="156"/>
      <c r="D9" s="157"/>
      <c r="E9" s="157"/>
      <c r="F9" s="157"/>
      <c r="G9" s="157"/>
    </row>
    <row r="10" spans="1:7" ht="9.75" customHeight="1">
      <c r="A10" s="155"/>
      <c r="B10" s="37" t="s">
        <v>2</v>
      </c>
      <c r="C10" s="156"/>
      <c r="D10" s="157">
        <f>+E10+F10+G10+'[1]見開き・右'!A10+'[1]見開き・右'!B10+'[1]見開き・右'!C10+'[1]見開き・右'!D10+'[1]見開き・右'!E10+'[1]見開き・右'!F10</f>
        <v>90013173</v>
      </c>
      <c r="E10" s="157">
        <v>247470</v>
      </c>
      <c r="F10" s="157">
        <v>5919464</v>
      </c>
      <c r="G10" s="157">
        <v>72381506</v>
      </c>
    </row>
    <row r="11" spans="1:7" ht="9.75" customHeight="1">
      <c r="A11" s="155"/>
      <c r="B11" s="37"/>
      <c r="C11" s="156"/>
      <c r="D11" s="157"/>
      <c r="E11" s="157"/>
      <c r="F11" s="157"/>
      <c r="G11" s="157"/>
    </row>
    <row r="12" spans="1:7" ht="9" customHeight="1">
      <c r="A12" s="155"/>
      <c r="B12" s="37" t="s">
        <v>11</v>
      </c>
      <c r="C12" s="156"/>
      <c r="D12" s="157">
        <f>+E12+F12+G12+'[1]見開き・右'!A12+'[1]見開き・右'!B12+'[1]見開き・右'!C12+'[1]見開き・右'!D12+'[1]見開き・右'!E12+'[1]見開き・右'!F12</f>
        <v>147973737</v>
      </c>
      <c r="E12" s="157">
        <v>2005743</v>
      </c>
      <c r="F12" s="157">
        <v>21713782</v>
      </c>
      <c r="G12" s="157">
        <v>47276889</v>
      </c>
    </row>
    <row r="13" spans="1:7" ht="9.75" customHeight="1">
      <c r="A13" s="155"/>
      <c r="B13" s="37" t="s">
        <v>3</v>
      </c>
      <c r="C13" s="156"/>
      <c r="D13" s="157">
        <f>+E13+F13+G13+'[1]見開き・右'!A13+'[1]見開き・右'!B13+'[1]見開き・右'!C13+'[1]見開き・右'!D13+'[1]見開き・右'!E13+'[1]見開き・右'!F13</f>
        <v>57836210</v>
      </c>
      <c r="E13" s="157">
        <v>1738872</v>
      </c>
      <c r="F13" s="157">
        <v>5680999</v>
      </c>
      <c r="G13" s="157">
        <v>29882068</v>
      </c>
    </row>
    <row r="14" spans="1:7" ht="9.75" customHeight="1">
      <c r="A14" s="155"/>
      <c r="B14" s="37" t="s">
        <v>4</v>
      </c>
      <c r="C14" s="156"/>
      <c r="D14" s="157">
        <f>+E14+F14+G14+'[1]見開き・右'!A14+'[1]見開き・右'!B14+'[1]見開き・右'!C14+'[1]見開き・右'!D14+'[1]見開き・右'!E14+'[1]見開き・右'!F14</f>
        <v>47014616</v>
      </c>
      <c r="E14" s="157">
        <v>8096516</v>
      </c>
      <c r="F14" s="157">
        <v>9158383</v>
      </c>
      <c r="G14" s="157">
        <v>22084162</v>
      </c>
    </row>
    <row r="15" spans="1:7" ht="9.75" customHeight="1">
      <c r="A15" s="155"/>
      <c r="B15" s="37" t="s">
        <v>6</v>
      </c>
      <c r="C15" s="156"/>
      <c r="D15" s="157">
        <f>+E15+F15+G15+'[1]見開き・右'!A15+'[1]見開き・右'!B15+'[1]見開き・右'!C15+'[1]見開き・右'!D15+'[1]見開き・右'!E15+'[1]見開き・右'!F15</f>
        <v>22665372</v>
      </c>
      <c r="E15" s="157">
        <v>23095</v>
      </c>
      <c r="F15" s="157">
        <v>1043634</v>
      </c>
      <c r="G15" s="157">
        <v>14530185</v>
      </c>
    </row>
    <row r="16" spans="1:7" ht="9.75" customHeight="1">
      <c r="A16" s="155"/>
      <c r="B16" s="37" t="s">
        <v>7</v>
      </c>
      <c r="C16" s="156"/>
      <c r="D16" s="157">
        <f>+E16+F16+G16+'[1]見開き・右'!A16+'[1]見開き・右'!B16+'[1]見開き・右'!C16+'[1]見開き・右'!D16+'[1]見開き・右'!E16+'[1]見開き・右'!F16</f>
        <v>47340441</v>
      </c>
      <c r="E16" s="157">
        <v>1614057</v>
      </c>
      <c r="F16" s="157">
        <v>9644513</v>
      </c>
      <c r="G16" s="157">
        <v>28367421</v>
      </c>
    </row>
    <row r="17" spans="1:7" ht="9.75" customHeight="1">
      <c r="A17" s="155"/>
      <c r="B17" s="37"/>
      <c r="C17" s="156"/>
      <c r="D17" s="157"/>
      <c r="E17" s="157"/>
      <c r="F17" s="157"/>
      <c r="G17" s="157"/>
    </row>
    <row r="18" spans="1:7" ht="9.75" customHeight="1">
      <c r="A18" s="155"/>
      <c r="B18" s="37" t="s">
        <v>8</v>
      </c>
      <c r="C18" s="156"/>
      <c r="D18" s="157">
        <f>+E18+F18+G18+'[1]見開き・右'!A18+'[1]見開き・右'!B18+'[1]見開き・右'!C18+'[1]見開き・右'!D18+'[1]見開き・右'!E18+'[1]見開き・右'!F18</f>
        <v>65713206</v>
      </c>
      <c r="E18" s="157">
        <v>5907857</v>
      </c>
      <c r="F18" s="157">
        <v>18860592</v>
      </c>
      <c r="G18" s="157">
        <v>18031619</v>
      </c>
    </row>
    <row r="19" spans="1:7" ht="9.75" customHeight="1">
      <c r="A19" s="155"/>
      <c r="B19" s="37" t="s">
        <v>9</v>
      </c>
      <c r="C19" s="156"/>
      <c r="D19" s="157">
        <f>+E19+F19+G19+'[1]見開き・右'!A19+'[1]見開き・右'!B19+'[1]見開き・右'!C19+'[1]見開き・右'!D19+'[1]見開き・右'!E19+'[1]見開き・右'!F19</f>
        <v>25062998</v>
      </c>
      <c r="E19" s="157">
        <v>558148</v>
      </c>
      <c r="F19" s="157">
        <v>4312150</v>
      </c>
      <c r="G19" s="157">
        <v>14910827</v>
      </c>
    </row>
    <row r="20" spans="1:7" ht="9.75" customHeight="1">
      <c r="A20" s="155"/>
      <c r="B20" s="37" t="s">
        <v>10</v>
      </c>
      <c r="C20" s="156"/>
      <c r="D20" s="157">
        <f>+E20+F20+G20+'[1]見開き・右'!A20+'[1]見開き・右'!B20+'[1]見開き・右'!C20+'[1]見開き・右'!D20+'[1]見開き・右'!E20+'[1]見開き・右'!F20</f>
        <v>7121003</v>
      </c>
      <c r="E20" s="157">
        <v>0</v>
      </c>
      <c r="F20" s="157">
        <v>62566</v>
      </c>
      <c r="G20" s="157">
        <v>4258866</v>
      </c>
    </row>
    <row r="21" spans="1:7" ht="9.75" customHeight="1">
      <c r="A21" s="155"/>
      <c r="B21" s="37" t="s">
        <v>12</v>
      </c>
      <c r="C21" s="156"/>
      <c r="D21" s="157">
        <f>+E21+F21+G21+'[1]見開き・右'!A21+'[1]見開き・右'!B21+'[1]見開き・右'!C21+'[1]見開き・右'!D21+'[1]見開き・右'!E21+'[1]見開き・右'!F21</f>
        <v>22430878</v>
      </c>
      <c r="E21" s="157">
        <v>88180</v>
      </c>
      <c r="F21" s="157">
        <v>11933994</v>
      </c>
      <c r="G21" s="157">
        <v>4520230</v>
      </c>
    </row>
    <row r="22" spans="1:7" ht="9.75" customHeight="1">
      <c r="A22" s="155"/>
      <c r="B22" s="37" t="s">
        <v>13</v>
      </c>
      <c r="C22" s="156"/>
      <c r="D22" s="157">
        <f>+E22+F22+G22+'[1]見開き・右'!A22+'[1]見開き・右'!B22+'[1]見開き・右'!C22+'[1]見開き・右'!D22+'[1]見開き・右'!E22+'[1]見開き・右'!F22</f>
        <v>49739731</v>
      </c>
      <c r="E22" s="157">
        <v>2182151</v>
      </c>
      <c r="F22" s="157">
        <v>13111170</v>
      </c>
      <c r="G22" s="157">
        <v>16364180</v>
      </c>
    </row>
    <row r="23" spans="1:7" ht="8.25" customHeight="1">
      <c r="A23" s="155"/>
      <c r="B23" s="37"/>
      <c r="C23" s="156"/>
      <c r="D23" s="157"/>
      <c r="E23" s="157"/>
      <c r="F23" s="157"/>
      <c r="G23" s="157"/>
    </row>
    <row r="24" spans="1:7" ht="9.75" customHeight="1">
      <c r="A24" s="155"/>
      <c r="B24" s="37" t="s">
        <v>14</v>
      </c>
      <c r="C24" s="156"/>
      <c r="D24" s="157">
        <f>+E24+F24+G24+'[1]見開き・右'!A24+'[1]見開き・右'!B24+'[1]見開き・右'!C24+'[1]見開き・右'!D24+'[1]見開き・右'!E24+'[1]見開き・右'!F24</f>
        <v>58736929</v>
      </c>
      <c r="E24" s="157">
        <v>5210776</v>
      </c>
      <c r="F24" s="157">
        <v>8409382</v>
      </c>
      <c r="G24" s="157">
        <v>21121426</v>
      </c>
    </row>
    <row r="25" spans="1:7" ht="9.75" customHeight="1">
      <c r="A25" s="155"/>
      <c r="B25" s="37" t="s">
        <v>15</v>
      </c>
      <c r="C25" s="156"/>
      <c r="D25" s="157">
        <f>+E25+F25+G25+'[1]見開き・右'!A25+'[1]見開き・右'!B25+'[1]見開き・右'!C25+'[1]見開き・右'!D25+'[1]見開き・右'!E25+'[1]見開き・右'!F25</f>
        <v>17963345</v>
      </c>
      <c r="E25" s="157">
        <v>97333</v>
      </c>
      <c r="F25" s="157">
        <v>2062843</v>
      </c>
      <c r="G25" s="157">
        <v>13263731</v>
      </c>
    </row>
    <row r="26" spans="1:7" ht="9.75" customHeight="1">
      <c r="A26" s="155"/>
      <c r="B26" s="37" t="s">
        <v>16</v>
      </c>
      <c r="C26" s="156"/>
      <c r="D26" s="157">
        <f>+E26+F26+G26+'[1]見開き・右'!A26+'[1]見開き・右'!B26+'[1]見開き・右'!C26+'[1]見開き・右'!D26+'[1]見開き・右'!E26+'[1]見開き・右'!F26</f>
        <v>32014017</v>
      </c>
      <c r="E26" s="157">
        <v>4230947</v>
      </c>
      <c r="F26" s="157">
        <v>8387495</v>
      </c>
      <c r="G26" s="157">
        <v>9694135</v>
      </c>
    </row>
    <row r="27" spans="1:7" ht="9.75" customHeight="1">
      <c r="A27" s="155"/>
      <c r="B27" s="37" t="s">
        <v>17</v>
      </c>
      <c r="C27" s="156"/>
      <c r="D27" s="157">
        <f>+E27+F27+G27+'[1]見開き・右'!A27+'[1]見開き・右'!B27+'[1]見開き・右'!C27+'[1]見開き・右'!D27+'[1]見開き・右'!E27+'[1]見開き・右'!F27</f>
        <v>17348828</v>
      </c>
      <c r="E27" s="157">
        <v>2544416</v>
      </c>
      <c r="F27" s="157">
        <v>3007487</v>
      </c>
      <c r="G27" s="157">
        <v>9250142</v>
      </c>
    </row>
    <row r="28" spans="1:7" ht="9.75" customHeight="1">
      <c r="A28" s="155"/>
      <c r="B28" s="37" t="s">
        <v>18</v>
      </c>
      <c r="C28" s="156"/>
      <c r="D28" s="157">
        <f>+E28+F28+G28+'[1]見開き・右'!A28+'[1]見開き・右'!B28+'[1]見開き・右'!C28+'[1]見開き・右'!D28+'[1]見開き・右'!E28+'[1]見開き・右'!F28</f>
        <v>11820819</v>
      </c>
      <c r="E28" s="157">
        <v>853802</v>
      </c>
      <c r="F28" s="157">
        <v>1483824</v>
      </c>
      <c r="G28" s="157">
        <v>7874005</v>
      </c>
    </row>
    <row r="29" spans="1:7" ht="8.25" customHeight="1">
      <c r="A29" s="155"/>
      <c r="B29" s="37"/>
      <c r="C29" s="156"/>
      <c r="D29" s="157"/>
      <c r="E29" s="157"/>
      <c r="F29" s="157"/>
      <c r="G29" s="157"/>
    </row>
    <row r="30" spans="1:7" ht="9.75" customHeight="1">
      <c r="A30" s="155"/>
      <c r="B30" s="37" t="s">
        <v>19</v>
      </c>
      <c r="C30" s="156"/>
      <c r="D30" s="157">
        <f>+E30+F30+G30+'[1]見開き・右'!A30+'[1]見開き・右'!B30+'[1]見開き・右'!C30+'[1]見開き・右'!D30+'[1]見開き・右'!E30+'[1]見開き・右'!F30</f>
        <v>31979463</v>
      </c>
      <c r="E30" s="157">
        <v>2965377</v>
      </c>
      <c r="F30" s="157">
        <v>6403682</v>
      </c>
      <c r="G30" s="157">
        <v>6314958</v>
      </c>
    </row>
    <row r="31" spans="1:7" ht="9.75" customHeight="1">
      <c r="A31" s="155"/>
      <c r="B31" s="37" t="s">
        <v>20</v>
      </c>
      <c r="C31" s="156"/>
      <c r="D31" s="157">
        <f>+E31+F31+G31+'[1]見開き・右'!A31+'[1]見開き・右'!B31+'[1]見開き・右'!C31+'[1]見開き・右'!D31+'[1]見開き・右'!E31+'[1]見開き・右'!F31</f>
        <v>12921200</v>
      </c>
      <c r="E31" s="157">
        <v>149361</v>
      </c>
      <c r="F31" s="157">
        <v>2678509</v>
      </c>
      <c r="G31" s="157">
        <v>7126973</v>
      </c>
    </row>
    <row r="32" spans="1:7" ht="8.25" customHeight="1">
      <c r="A32" s="155"/>
      <c r="B32" s="37"/>
      <c r="C32" s="156"/>
      <c r="D32" s="157"/>
      <c r="E32" s="157"/>
      <c r="F32" s="157"/>
      <c r="G32" s="157"/>
    </row>
    <row r="33" spans="1:7" ht="9.75" customHeight="1">
      <c r="A33" s="155"/>
      <c r="B33" s="37" t="s">
        <v>21</v>
      </c>
      <c r="C33" s="156"/>
      <c r="D33" s="157">
        <f>+E33+F33+G33+'[1]見開き・右'!A33+'[1]見開き・右'!B33+'[1]見開き・右'!C33+'[1]見開き・右'!D33+'[1]見開き・右'!E33+'[1]見開き・右'!F33</f>
        <v>9723483</v>
      </c>
      <c r="E33" s="157">
        <v>515307</v>
      </c>
      <c r="F33" s="157">
        <v>670694</v>
      </c>
      <c r="G33" s="157">
        <v>3265247</v>
      </c>
    </row>
    <row r="34" spans="1:7" ht="9.75" customHeight="1">
      <c r="A34" s="155"/>
      <c r="B34" s="37" t="s">
        <v>22</v>
      </c>
      <c r="C34" s="156"/>
      <c r="D34" s="157">
        <f>+E34+F34+G34+'[1]見開き・右'!A34+'[1]見開き・右'!B34+'[1]見開き・右'!C34+'[1]見開き・右'!D34+'[1]見開き・右'!E34+'[1]見開き・右'!F34</f>
        <v>9216012</v>
      </c>
      <c r="E34" s="157">
        <v>975788</v>
      </c>
      <c r="F34" s="157">
        <v>2013698</v>
      </c>
      <c r="G34" s="157">
        <v>4962259</v>
      </c>
    </row>
    <row r="35" spans="1:7" ht="9.75" customHeight="1">
      <c r="A35" s="155"/>
      <c r="B35" s="37" t="s">
        <v>23</v>
      </c>
      <c r="C35" s="156"/>
      <c r="D35" s="157">
        <f>+E35+F35+G35+'[1]見開き・右'!A35+'[1]見開き・右'!B35+'[1]見開き・右'!C35+'[1]見開き・右'!D35+'[1]見開き・右'!E35+'[1]見開き・右'!F35</f>
        <v>12955494</v>
      </c>
      <c r="E35" s="157">
        <v>541021</v>
      </c>
      <c r="F35" s="157">
        <v>2929351</v>
      </c>
      <c r="G35" s="157">
        <v>3416646</v>
      </c>
    </row>
    <row r="36" spans="1:7" ht="9.75" customHeight="1">
      <c r="A36" s="155"/>
      <c r="B36" s="37" t="s">
        <v>34</v>
      </c>
      <c r="C36" s="156"/>
      <c r="D36" s="157">
        <f>+E36+F36+G36+'[1]見開き・右'!A36+'[1]見開き・右'!B36+'[1]見開き・右'!C36+'[1]見開き・右'!D36+'[1]見開き・右'!E36+'[1]見開き・右'!F36</f>
        <v>6471434</v>
      </c>
      <c r="E36" s="157">
        <v>102610</v>
      </c>
      <c r="F36" s="157">
        <v>1653429</v>
      </c>
      <c r="G36" s="157">
        <v>2666821</v>
      </c>
    </row>
    <row r="37" spans="1:7" ht="8.25" customHeight="1">
      <c r="A37" s="155"/>
      <c r="B37" s="37"/>
      <c r="C37" s="156"/>
      <c r="D37" s="157"/>
      <c r="E37" s="157"/>
      <c r="F37" s="157"/>
      <c r="G37" s="157"/>
    </row>
    <row r="38" spans="1:7" ht="9.75" customHeight="1">
      <c r="A38" s="155"/>
      <c r="B38" s="37" t="s">
        <v>24</v>
      </c>
      <c r="C38" s="156"/>
      <c r="D38" s="157">
        <f>+E38+F38+G38+'[1]見開き・右'!A38+'[1]見開き・右'!B38+'[1]見開き・右'!C38+'[1]見開き・右'!D38+'[1]見開き・右'!E38+'[1]見開き・右'!F38</f>
        <v>16570000</v>
      </c>
      <c r="E38" s="157">
        <v>408469</v>
      </c>
      <c r="F38" s="157">
        <v>5479941</v>
      </c>
      <c r="G38" s="157">
        <v>2107589</v>
      </c>
    </row>
    <row r="39" spans="1:7" ht="9.75" customHeight="1">
      <c r="A39" s="155"/>
      <c r="B39" s="37" t="s">
        <v>25</v>
      </c>
      <c r="C39" s="156"/>
      <c r="D39" s="157">
        <f>+E39+F39+G39+'[1]見開き・右'!A39+'[1]見開き・右'!B39+'[1]見開き・右'!C39+'[1]見開き・右'!D39+'[1]見開き・右'!E39+'[1]見開き・右'!F39</f>
        <v>11039700</v>
      </c>
      <c r="E39" s="157">
        <v>1421531</v>
      </c>
      <c r="F39" s="157">
        <v>2935150</v>
      </c>
      <c r="G39" s="157">
        <v>2646374</v>
      </c>
    </row>
    <row r="40" spans="1:7" ht="9.75" customHeight="1">
      <c r="A40" s="155"/>
      <c r="B40" s="37" t="s">
        <v>26</v>
      </c>
      <c r="C40" s="156"/>
      <c r="D40" s="157">
        <f>+E40+F40+G40+'[1]見開き・右'!A40+'[1]見開き・右'!B40+'[1]見開き・右'!C40+'[1]見開き・右'!D40+'[1]見開き・右'!E40+'[1]見開き・右'!F40</f>
        <v>11594852</v>
      </c>
      <c r="E40" s="157">
        <v>139174</v>
      </c>
      <c r="F40" s="157">
        <v>2239274</v>
      </c>
      <c r="G40" s="157">
        <v>1458599</v>
      </c>
    </row>
    <row r="41" spans="1:7" ht="9.75" customHeight="1">
      <c r="A41" s="155"/>
      <c r="B41" s="37" t="s">
        <v>27</v>
      </c>
      <c r="C41" s="156"/>
      <c r="D41" s="157">
        <f>+E41+F41+G41+'[1]見開き・右'!A41+'[1]見開き・右'!B41+'[1]見開き・右'!C41+'[1]見開き・右'!D41+'[1]見開き・右'!E41+'[1]見開き・右'!F41</f>
        <v>37307063</v>
      </c>
      <c r="E41" s="157">
        <v>431440</v>
      </c>
      <c r="F41" s="157">
        <v>4136792</v>
      </c>
      <c r="G41" s="157">
        <v>1890988</v>
      </c>
    </row>
    <row r="42" spans="1:7" ht="9.75" customHeight="1">
      <c r="A42" s="155"/>
      <c r="B42" s="37" t="s">
        <v>28</v>
      </c>
      <c r="C42" s="156"/>
      <c r="D42" s="157">
        <f>+E42+F42+G42+'[1]見開き・右'!A42+'[1]見開き・右'!B42+'[1]見開き・右'!C42+'[1]見開き・右'!D42+'[1]見開き・右'!E42+'[1]見開き・右'!F42</f>
        <v>4242168</v>
      </c>
      <c r="E42" s="157">
        <v>1851383</v>
      </c>
      <c r="F42" s="157">
        <v>246524</v>
      </c>
      <c r="G42" s="157">
        <v>1906999</v>
      </c>
    </row>
    <row r="43" spans="1:7" ht="8.25" customHeight="1">
      <c r="A43" s="155"/>
      <c r="B43" s="37"/>
      <c r="C43" s="156"/>
      <c r="D43" s="157"/>
      <c r="E43" s="157"/>
      <c r="F43" s="157"/>
      <c r="G43" s="157"/>
    </row>
    <row r="44" spans="1:7" ht="9.75" customHeight="1">
      <c r="A44" s="155"/>
      <c r="B44" s="37" t="s">
        <v>29</v>
      </c>
      <c r="C44" s="156"/>
      <c r="D44" s="157">
        <f>+E44+F44+G44+'[1]見開き・右'!A44+'[1]見開き・右'!B44+'[1]見開き・右'!C44+'[1]見開き・右'!D44+'[1]見開き・右'!E44+'[1]見開き・右'!F44</f>
        <v>30138166</v>
      </c>
      <c r="E44" s="157">
        <v>40009</v>
      </c>
      <c r="F44" s="157">
        <v>258676</v>
      </c>
      <c r="G44" s="157">
        <v>6514979</v>
      </c>
    </row>
    <row r="45" spans="1:7" ht="9.75" customHeight="1">
      <c r="A45" s="155"/>
      <c r="B45" s="37" t="s">
        <v>30</v>
      </c>
      <c r="C45" s="156"/>
      <c r="D45" s="157">
        <f>+E45+F45+G45+'[1]見開き・右'!A45+'[1]見開き・右'!B45+'[1]見開き・右'!C45+'[1]見開き・右'!D45+'[1]見開き・右'!E45+'[1]見開き・右'!F45</f>
        <v>3127712</v>
      </c>
      <c r="E45" s="157">
        <v>0</v>
      </c>
      <c r="F45" s="157">
        <v>1066210</v>
      </c>
      <c r="G45" s="157">
        <v>1066074</v>
      </c>
    </row>
    <row r="46" spans="1:7" ht="9.75" customHeight="1">
      <c r="A46" s="155"/>
      <c r="B46" s="37" t="s">
        <v>31</v>
      </c>
      <c r="C46" s="156"/>
      <c r="D46" s="157">
        <f>+E46+F46+G46+'[1]見開き・右'!A46+'[1]見開き・右'!B46+'[1]見開き・右'!C46+'[1]見開き・右'!D46+'[1]見開き・右'!E46+'[1]見開き・右'!F46</f>
        <v>20067630</v>
      </c>
      <c r="E46" s="157">
        <v>0</v>
      </c>
      <c r="F46" s="157">
        <v>3106575</v>
      </c>
      <c r="G46" s="157">
        <v>3324874</v>
      </c>
    </row>
    <row r="47" spans="1:7" ht="9.75" customHeight="1">
      <c r="A47" s="155"/>
      <c r="B47" s="37" t="s">
        <v>32</v>
      </c>
      <c r="C47" s="156"/>
      <c r="D47" s="157">
        <f>+E47+F47+G47+'[1]見開き・右'!A47+'[1]見開き・右'!B47+'[1]見開き・右'!C47+'[1]見開き・右'!D47+'[1]見開き・右'!E47+'[1]見開き・右'!F47</f>
        <v>22002932</v>
      </c>
      <c r="E47" s="157">
        <v>728379</v>
      </c>
      <c r="F47" s="157">
        <v>3582787</v>
      </c>
      <c r="G47" s="157">
        <v>5870711</v>
      </c>
    </row>
    <row r="48" spans="1:7" ht="9.75" customHeight="1">
      <c r="A48" s="155"/>
      <c r="B48" s="37" t="s">
        <v>33</v>
      </c>
      <c r="C48" s="156"/>
      <c r="D48" s="157">
        <f>+E48+F48+G48+'[1]見開き・右'!A48+'[1]見開き・右'!B48+'[1]見開き・右'!C48+'[1]見開き・右'!D48+'[1]見開き・右'!E48+'[1]見開き・右'!F48</f>
        <v>15781204</v>
      </c>
      <c r="E48" s="157">
        <v>102189</v>
      </c>
      <c r="F48" s="157">
        <v>533701</v>
      </c>
      <c r="G48" s="157">
        <v>459686</v>
      </c>
    </row>
    <row r="49" spans="1:7" ht="4.5" customHeight="1" thickBot="1">
      <c r="A49" s="158"/>
      <c r="B49" s="50"/>
      <c r="C49" s="159"/>
      <c r="D49" s="160"/>
      <c r="E49" s="160"/>
      <c r="F49" s="160"/>
      <c r="G49" s="160"/>
    </row>
    <row r="50" ht="4.5" customHeight="1" thickTop="1"/>
    <row r="53" ht="9.75">
      <c r="D53" s="161"/>
    </row>
  </sheetData>
  <sheetProtection/>
  <printOptions horizontalCentered="1"/>
  <pageMargins left="0.5511811023622047" right="0.5118110236220472" top="0.984251968503937" bottom="0.984251968503937" header="0.5118110236220472" footer="0.5118110236220472"/>
  <pageSetup horizontalDpi="600" verticalDpi="600" orientation="portrait" paperSize="9" r:id="rId1"/>
  <headerFooter alignWithMargins="0">
    <oddHeader>&amp;R&amp;10&amp;F　地目別評価総地積（&amp;A）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49"/>
  <sheetViews>
    <sheetView zoomScale="120" zoomScaleNormal="120" zoomScalePageLayoutView="0" workbookViewId="0" topLeftCell="A1">
      <selection activeCell="E27" sqref="E27"/>
    </sheetView>
  </sheetViews>
  <sheetFormatPr defaultColWidth="9.140625" defaultRowHeight="12"/>
  <cols>
    <col min="1" max="2" width="11.28125" style="141" customWidth="1"/>
    <col min="3" max="3" width="15.421875" style="141" customWidth="1"/>
    <col min="4" max="4" width="11.28125" style="141" customWidth="1"/>
    <col min="5" max="5" width="15.7109375" style="141" customWidth="1"/>
    <col min="6" max="6" width="15.421875" style="141" customWidth="1"/>
    <col min="7" max="7" width="0.9921875" style="10" customWidth="1"/>
    <col min="8" max="16384" width="9.28125" style="10" customWidth="1"/>
  </cols>
  <sheetData>
    <row r="1" ht="4.5" customHeight="1" thickBot="1"/>
    <row r="2" spans="1:6" s="17" customFormat="1" ht="13.5" customHeight="1" thickTop="1">
      <c r="A2" s="143" t="s">
        <v>95</v>
      </c>
      <c r="B2" s="144" t="s">
        <v>96</v>
      </c>
      <c r="C2" s="144" t="s">
        <v>97</v>
      </c>
      <c r="D2" s="144" t="s">
        <v>98</v>
      </c>
      <c r="E2" s="144" t="s">
        <v>99</v>
      </c>
      <c r="F2" s="145" t="s">
        <v>100</v>
      </c>
    </row>
    <row r="3" spans="1:6" s="17" customFormat="1" ht="3.75" customHeight="1">
      <c r="A3" s="81"/>
      <c r="B3" s="81"/>
      <c r="C3" s="81"/>
      <c r="D3" s="81"/>
      <c r="E3" s="81"/>
      <c r="F3" s="81"/>
    </row>
    <row r="4" spans="1:9" s="150" customFormat="1" ht="9.75" customHeight="1">
      <c r="A4" s="149">
        <v>3584</v>
      </c>
      <c r="B4" s="149">
        <v>107226</v>
      </c>
      <c r="C4" s="149">
        <v>288859053</v>
      </c>
      <c r="D4" s="149">
        <v>140380</v>
      </c>
      <c r="E4" s="149">
        <v>19389266</v>
      </c>
      <c r="F4" s="149">
        <v>117564121</v>
      </c>
      <c r="I4" s="147" t="s">
        <v>101</v>
      </c>
    </row>
    <row r="5" spans="1:9" s="150" customFormat="1" ht="9.75" customHeight="1">
      <c r="A5" s="162">
        <v>3583</v>
      </c>
      <c r="B5" s="162">
        <v>107559</v>
      </c>
      <c r="C5" s="162">
        <v>288409516</v>
      </c>
      <c r="D5" s="162">
        <v>140380</v>
      </c>
      <c r="E5" s="162">
        <v>19272846</v>
      </c>
      <c r="F5" s="162">
        <v>116401674</v>
      </c>
      <c r="I5" s="147" t="s">
        <v>102</v>
      </c>
    </row>
    <row r="6" spans="1:9" s="153" customFormat="1" ht="9.75" customHeight="1">
      <c r="A6" s="149">
        <f aca="true" t="shared" si="0" ref="A6:F6">SUM(A8:A48)</f>
        <v>3660</v>
      </c>
      <c r="B6" s="149">
        <f t="shared" si="0"/>
        <v>104742</v>
      </c>
      <c r="C6" s="149">
        <f t="shared" si="0"/>
        <v>286319149</v>
      </c>
      <c r="D6" s="149">
        <f t="shared" si="0"/>
        <v>140803</v>
      </c>
      <c r="E6" s="149">
        <f t="shared" si="0"/>
        <v>19078059</v>
      </c>
      <c r="F6" s="149">
        <f t="shared" si="0"/>
        <v>114930532</v>
      </c>
      <c r="I6" s="147" t="s">
        <v>93</v>
      </c>
    </row>
    <row r="7" spans="1:9" s="153" customFormat="1" ht="9.75" customHeight="1">
      <c r="A7" s="149"/>
      <c r="B7" s="149"/>
      <c r="C7" s="149"/>
      <c r="D7" s="149"/>
      <c r="E7" s="149"/>
      <c r="F7" s="149"/>
      <c r="I7" s="154"/>
    </row>
    <row r="8" spans="1:9" ht="9.75" customHeight="1">
      <c r="A8" s="157">
        <v>0</v>
      </c>
      <c r="B8" s="157">
        <v>16391</v>
      </c>
      <c r="C8" s="157">
        <v>21021954</v>
      </c>
      <c r="D8" s="157">
        <v>0</v>
      </c>
      <c r="E8" s="157">
        <v>77047</v>
      </c>
      <c r="F8" s="157">
        <v>22837578</v>
      </c>
      <c r="G8" s="10">
        <v>278816254</v>
      </c>
      <c r="I8" s="37" t="s">
        <v>1</v>
      </c>
    </row>
    <row r="9" spans="1:9" ht="8.25" customHeight="1">
      <c r="A9" s="157"/>
      <c r="B9" s="157"/>
      <c r="C9" s="157"/>
      <c r="D9" s="157"/>
      <c r="E9" s="157"/>
      <c r="F9" s="157"/>
      <c r="I9" s="37"/>
    </row>
    <row r="10" spans="1:9" ht="9.75" customHeight="1">
      <c r="A10" s="157">
        <v>0</v>
      </c>
      <c r="B10" s="157">
        <v>0</v>
      </c>
      <c r="C10" s="157">
        <v>3263383</v>
      </c>
      <c r="D10" s="157">
        <v>0</v>
      </c>
      <c r="E10" s="157">
        <v>57339</v>
      </c>
      <c r="F10" s="157">
        <v>8144011</v>
      </c>
      <c r="G10" s="10">
        <v>90815726</v>
      </c>
      <c r="I10" s="37" t="s">
        <v>2</v>
      </c>
    </row>
    <row r="11" spans="1:9" ht="8.25" customHeight="1">
      <c r="A11" s="157"/>
      <c r="B11" s="157"/>
      <c r="C11" s="157"/>
      <c r="D11" s="157"/>
      <c r="E11" s="157"/>
      <c r="F11" s="157"/>
      <c r="I11" s="37"/>
    </row>
    <row r="12" spans="1:9" ht="8.25" customHeight="1">
      <c r="A12" s="157">
        <v>0</v>
      </c>
      <c r="B12" s="157">
        <v>0</v>
      </c>
      <c r="C12" s="157">
        <v>56239275</v>
      </c>
      <c r="D12" s="157">
        <v>0</v>
      </c>
      <c r="E12" s="157">
        <v>4038879</v>
      </c>
      <c r="F12" s="157">
        <v>16699169</v>
      </c>
      <c r="I12" s="37" t="s">
        <v>11</v>
      </c>
    </row>
    <row r="13" spans="1:9" ht="9.75" customHeight="1">
      <c r="A13" s="157">
        <v>0</v>
      </c>
      <c r="B13" s="157">
        <v>2862</v>
      </c>
      <c r="C13" s="157">
        <v>15926819</v>
      </c>
      <c r="D13" s="157">
        <v>0</v>
      </c>
      <c r="E13" s="157">
        <v>323012</v>
      </c>
      <c r="F13" s="157">
        <v>4281578</v>
      </c>
      <c r="G13" s="10">
        <v>59214404</v>
      </c>
      <c r="I13" s="37" t="s">
        <v>3</v>
      </c>
    </row>
    <row r="14" spans="1:9" ht="9.75" customHeight="1">
      <c r="A14" s="157">
        <v>0</v>
      </c>
      <c r="B14" s="157">
        <v>0</v>
      </c>
      <c r="C14" s="157">
        <v>3918705</v>
      </c>
      <c r="D14" s="157">
        <v>0</v>
      </c>
      <c r="E14" s="157">
        <v>24664</v>
      </c>
      <c r="F14" s="157">
        <v>3732186</v>
      </c>
      <c r="G14" s="10">
        <v>47371513</v>
      </c>
      <c r="I14" s="37" t="s">
        <v>4</v>
      </c>
    </row>
    <row r="15" spans="1:9" ht="9.75" customHeight="1">
      <c r="A15" s="157">
        <v>0</v>
      </c>
      <c r="B15" s="157">
        <v>0</v>
      </c>
      <c r="C15" s="157">
        <v>5599157</v>
      </c>
      <c r="D15" s="157">
        <v>0</v>
      </c>
      <c r="E15" s="157">
        <v>85729</v>
      </c>
      <c r="F15" s="157">
        <v>1383572</v>
      </c>
      <c r="G15" s="10">
        <v>24211803</v>
      </c>
      <c r="I15" s="37" t="s">
        <v>6</v>
      </c>
    </row>
    <row r="16" spans="1:9" ht="9.75" customHeight="1">
      <c r="A16" s="157">
        <v>0</v>
      </c>
      <c r="B16" s="157">
        <v>0</v>
      </c>
      <c r="C16" s="157">
        <v>2639294</v>
      </c>
      <c r="D16" s="157">
        <v>0</v>
      </c>
      <c r="E16" s="157">
        <v>501</v>
      </c>
      <c r="F16" s="157">
        <v>5074655</v>
      </c>
      <c r="G16" s="10">
        <v>47910232</v>
      </c>
      <c r="I16" s="37" t="s">
        <v>7</v>
      </c>
    </row>
    <row r="17" spans="1:9" ht="9.75" customHeight="1">
      <c r="A17" s="157"/>
      <c r="B17" s="157"/>
      <c r="C17" s="157"/>
      <c r="D17" s="157"/>
      <c r="E17" s="157"/>
      <c r="F17" s="157"/>
      <c r="I17" s="37"/>
    </row>
    <row r="18" spans="1:9" ht="9.75" customHeight="1">
      <c r="A18" s="157">
        <v>0</v>
      </c>
      <c r="B18" s="157">
        <v>9115</v>
      </c>
      <c r="C18" s="157">
        <v>16205134</v>
      </c>
      <c r="D18" s="157">
        <v>0</v>
      </c>
      <c r="E18" s="157">
        <v>2545915</v>
      </c>
      <c r="F18" s="157">
        <v>4152974</v>
      </c>
      <c r="G18" s="10">
        <v>66335258</v>
      </c>
      <c r="I18" s="37" t="s">
        <v>8</v>
      </c>
    </row>
    <row r="19" spans="1:9" ht="9.75" customHeight="1">
      <c r="A19" s="157">
        <v>0</v>
      </c>
      <c r="B19" s="157">
        <v>0</v>
      </c>
      <c r="C19" s="157">
        <v>1756695</v>
      </c>
      <c r="D19" s="157">
        <v>0</v>
      </c>
      <c r="E19" s="157">
        <v>62237</v>
      </c>
      <c r="F19" s="157">
        <v>3462941</v>
      </c>
      <c r="G19" s="10">
        <v>25299717</v>
      </c>
      <c r="I19" s="37" t="s">
        <v>9</v>
      </c>
    </row>
    <row r="20" spans="1:9" ht="9.75" customHeight="1">
      <c r="A20" s="157">
        <v>0</v>
      </c>
      <c r="B20" s="157">
        <v>0</v>
      </c>
      <c r="C20" s="157">
        <v>2370984</v>
      </c>
      <c r="D20" s="157">
        <v>0</v>
      </c>
      <c r="E20" s="157">
        <v>0</v>
      </c>
      <c r="F20" s="157">
        <v>428587</v>
      </c>
      <c r="G20" s="10">
        <v>7393980</v>
      </c>
      <c r="I20" s="37" t="s">
        <v>10</v>
      </c>
    </row>
    <row r="21" spans="1:9" ht="9.75" customHeight="1">
      <c r="A21" s="157">
        <v>0</v>
      </c>
      <c r="B21" s="157">
        <v>0</v>
      </c>
      <c r="C21" s="157">
        <v>4401671</v>
      </c>
      <c r="D21" s="157">
        <v>0</v>
      </c>
      <c r="E21" s="157">
        <v>81653</v>
      </c>
      <c r="F21" s="157">
        <v>1405150</v>
      </c>
      <c r="G21" s="10">
        <v>22882548</v>
      </c>
      <c r="I21" s="37" t="s">
        <v>12</v>
      </c>
    </row>
    <row r="22" spans="1:9" ht="9.75" customHeight="1">
      <c r="A22" s="157">
        <v>16</v>
      </c>
      <c r="B22" s="157">
        <v>9519</v>
      </c>
      <c r="C22" s="157">
        <v>12306659</v>
      </c>
      <c r="D22" s="157">
        <v>0</v>
      </c>
      <c r="E22" s="157">
        <v>1186036</v>
      </c>
      <c r="F22" s="157">
        <v>4580000</v>
      </c>
      <c r="G22" s="10">
        <v>50536018</v>
      </c>
      <c r="I22" s="37" t="s">
        <v>13</v>
      </c>
    </row>
    <row r="23" spans="1:9" ht="8.25" customHeight="1">
      <c r="A23" s="157"/>
      <c r="B23" s="157"/>
      <c r="C23" s="157"/>
      <c r="D23" s="157"/>
      <c r="E23" s="157"/>
      <c r="F23" s="157"/>
      <c r="I23" s="37"/>
    </row>
    <row r="24" spans="1:9" ht="9.75" customHeight="1">
      <c r="A24" s="157">
        <v>20</v>
      </c>
      <c r="B24" s="157">
        <v>0</v>
      </c>
      <c r="C24" s="157">
        <v>15049161</v>
      </c>
      <c r="D24" s="157">
        <v>25658</v>
      </c>
      <c r="E24" s="157">
        <v>320009</v>
      </c>
      <c r="F24" s="157">
        <v>8600497</v>
      </c>
      <c r="G24" s="10">
        <v>58806744</v>
      </c>
      <c r="I24" s="37" t="s">
        <v>14</v>
      </c>
    </row>
    <row r="25" spans="1:9" ht="9.75" customHeight="1">
      <c r="A25" s="157">
        <v>0</v>
      </c>
      <c r="B25" s="157">
        <v>3808</v>
      </c>
      <c r="C25" s="157">
        <v>1011779</v>
      </c>
      <c r="D25" s="157">
        <v>0</v>
      </c>
      <c r="E25" s="157">
        <v>0</v>
      </c>
      <c r="F25" s="157">
        <v>1523851</v>
      </c>
      <c r="G25" s="10">
        <v>18092174</v>
      </c>
      <c r="I25" s="37" t="s">
        <v>15</v>
      </c>
    </row>
    <row r="26" spans="1:9" ht="9.75" customHeight="1">
      <c r="A26" s="157">
        <v>0</v>
      </c>
      <c r="B26" s="157">
        <v>12480</v>
      </c>
      <c r="C26" s="157">
        <v>5847478</v>
      </c>
      <c r="D26" s="157">
        <v>0</v>
      </c>
      <c r="E26" s="157">
        <v>802798</v>
      </c>
      <c r="F26" s="157">
        <v>3038684</v>
      </c>
      <c r="G26" s="10">
        <v>32992278</v>
      </c>
      <c r="I26" s="37" t="s">
        <v>16</v>
      </c>
    </row>
    <row r="27" spans="1:9" ht="9.75" customHeight="1">
      <c r="A27" s="157">
        <v>0</v>
      </c>
      <c r="B27" s="157">
        <v>0</v>
      </c>
      <c r="C27" s="157">
        <v>528632</v>
      </c>
      <c r="D27" s="157">
        <v>0</v>
      </c>
      <c r="E27" s="157">
        <v>176063</v>
      </c>
      <c r="F27" s="157">
        <v>1842088</v>
      </c>
      <c r="G27" s="10">
        <v>17809308</v>
      </c>
      <c r="I27" s="37" t="s">
        <v>17</v>
      </c>
    </row>
    <row r="28" spans="1:9" ht="9.75" customHeight="1">
      <c r="A28" s="157">
        <v>0</v>
      </c>
      <c r="B28" s="157">
        <v>1223</v>
      </c>
      <c r="C28" s="157">
        <v>364935</v>
      </c>
      <c r="D28" s="157">
        <v>0</v>
      </c>
      <c r="E28" s="157">
        <v>40661</v>
      </c>
      <c r="F28" s="157">
        <v>1202369</v>
      </c>
      <c r="G28" s="10">
        <v>11904377</v>
      </c>
      <c r="I28" s="37" t="s">
        <v>18</v>
      </c>
    </row>
    <row r="29" spans="1:9" ht="8.25" customHeight="1">
      <c r="A29" s="157"/>
      <c r="B29" s="157"/>
      <c r="C29" s="157"/>
      <c r="D29" s="157"/>
      <c r="E29" s="157"/>
      <c r="F29" s="157"/>
      <c r="I29" s="37"/>
    </row>
    <row r="30" spans="1:9" ht="9.75" customHeight="1">
      <c r="A30" s="157">
        <v>3</v>
      </c>
      <c r="B30" s="157">
        <v>10846</v>
      </c>
      <c r="C30" s="157">
        <v>13723421</v>
      </c>
      <c r="D30" s="157">
        <v>0</v>
      </c>
      <c r="E30" s="157">
        <v>1808006</v>
      </c>
      <c r="F30" s="157">
        <v>753170</v>
      </c>
      <c r="I30" s="37" t="s">
        <v>19</v>
      </c>
    </row>
    <row r="31" spans="1:9" ht="9.75" customHeight="1">
      <c r="A31" s="157">
        <v>0</v>
      </c>
      <c r="B31" s="157">
        <v>0</v>
      </c>
      <c r="C31" s="157">
        <v>867613</v>
      </c>
      <c r="D31" s="157">
        <v>0</v>
      </c>
      <c r="E31" s="157">
        <v>0</v>
      </c>
      <c r="F31" s="157">
        <v>2098744</v>
      </c>
      <c r="G31" s="10">
        <v>32232363</v>
      </c>
      <c r="I31" s="37" t="s">
        <v>20</v>
      </c>
    </row>
    <row r="32" spans="1:9" ht="8.25" customHeight="1">
      <c r="A32" s="157"/>
      <c r="B32" s="157"/>
      <c r="C32" s="157"/>
      <c r="D32" s="157"/>
      <c r="E32" s="157"/>
      <c r="F32" s="157"/>
      <c r="I32" s="37"/>
    </row>
    <row r="33" spans="1:9" ht="9.75" customHeight="1">
      <c r="A33" s="157">
        <v>0</v>
      </c>
      <c r="B33" s="157">
        <v>0</v>
      </c>
      <c r="C33" s="157">
        <v>4247536</v>
      </c>
      <c r="D33" s="157">
        <v>423</v>
      </c>
      <c r="E33" s="157">
        <v>170134</v>
      </c>
      <c r="F33" s="157">
        <v>854142</v>
      </c>
      <c r="I33" s="37" t="s">
        <v>21</v>
      </c>
    </row>
    <row r="34" spans="1:9" ht="9.75" customHeight="1">
      <c r="A34" s="157">
        <v>0</v>
      </c>
      <c r="B34" s="157">
        <v>0</v>
      </c>
      <c r="C34" s="157">
        <v>120064</v>
      </c>
      <c r="D34" s="157">
        <v>0</v>
      </c>
      <c r="E34" s="157">
        <v>21055</v>
      </c>
      <c r="F34" s="157">
        <v>1123148</v>
      </c>
      <c r="G34" s="10">
        <v>9742144</v>
      </c>
      <c r="I34" s="37" t="s">
        <v>22</v>
      </c>
    </row>
    <row r="35" spans="1:9" ht="9.75" customHeight="1">
      <c r="A35" s="157">
        <v>0</v>
      </c>
      <c r="B35" s="157">
        <v>0</v>
      </c>
      <c r="C35" s="157">
        <v>4178258</v>
      </c>
      <c r="D35" s="157">
        <v>0</v>
      </c>
      <c r="E35" s="157">
        <v>398491</v>
      </c>
      <c r="F35" s="157">
        <v>1491727</v>
      </c>
      <c r="G35" s="10">
        <v>9276902</v>
      </c>
      <c r="I35" s="37" t="s">
        <v>23</v>
      </c>
    </row>
    <row r="36" spans="1:9" ht="9.75" customHeight="1">
      <c r="A36" s="157">
        <v>0</v>
      </c>
      <c r="B36" s="157">
        <v>0</v>
      </c>
      <c r="C36" s="157">
        <v>1373653</v>
      </c>
      <c r="D36" s="157">
        <v>0</v>
      </c>
      <c r="E36" s="157">
        <v>97944</v>
      </c>
      <c r="F36" s="157">
        <v>576977</v>
      </c>
      <c r="G36" s="10">
        <v>13235227</v>
      </c>
      <c r="I36" s="37" t="s">
        <v>34</v>
      </c>
    </row>
    <row r="37" spans="1:9" ht="8.25" customHeight="1">
      <c r="A37" s="157"/>
      <c r="B37" s="157"/>
      <c r="C37" s="157"/>
      <c r="D37" s="157"/>
      <c r="E37" s="157"/>
      <c r="F37" s="157"/>
      <c r="I37" s="37"/>
    </row>
    <row r="38" spans="1:9" ht="9.75" customHeight="1">
      <c r="A38" s="157">
        <v>0</v>
      </c>
      <c r="B38" s="157">
        <v>0</v>
      </c>
      <c r="C38" s="157">
        <v>6743273</v>
      </c>
      <c r="D38" s="157">
        <v>0</v>
      </c>
      <c r="E38" s="157">
        <v>0</v>
      </c>
      <c r="F38" s="157">
        <v>1830728</v>
      </c>
      <c r="G38" s="10">
        <v>6510883</v>
      </c>
      <c r="I38" s="37" t="s">
        <v>24</v>
      </c>
    </row>
    <row r="39" spans="1:9" ht="9.75" customHeight="1">
      <c r="A39" s="157">
        <v>0</v>
      </c>
      <c r="B39" s="157">
        <v>0</v>
      </c>
      <c r="C39" s="157">
        <v>3114618</v>
      </c>
      <c r="D39" s="157">
        <v>0</v>
      </c>
      <c r="E39" s="157">
        <v>203562</v>
      </c>
      <c r="F39" s="157">
        <v>718465</v>
      </c>
      <c r="I39" s="37" t="s">
        <v>25</v>
      </c>
    </row>
    <row r="40" spans="1:9" ht="9.75" customHeight="1">
      <c r="A40" s="157">
        <v>0</v>
      </c>
      <c r="B40" s="157">
        <v>0</v>
      </c>
      <c r="C40" s="157">
        <v>6360351</v>
      </c>
      <c r="D40" s="157">
        <v>0</v>
      </c>
      <c r="E40" s="157">
        <v>265358</v>
      </c>
      <c r="F40" s="157">
        <v>1132096</v>
      </c>
      <c r="G40" s="10">
        <v>16592263</v>
      </c>
      <c r="I40" s="37" t="s">
        <v>26</v>
      </c>
    </row>
    <row r="41" spans="1:9" ht="9.75" customHeight="1">
      <c r="A41" s="157">
        <v>10</v>
      </c>
      <c r="B41" s="157">
        <v>0</v>
      </c>
      <c r="C41" s="157">
        <v>26381457</v>
      </c>
      <c r="D41" s="157">
        <v>114722</v>
      </c>
      <c r="E41" s="157">
        <v>2460551</v>
      </c>
      <c r="F41" s="157">
        <v>1891103</v>
      </c>
      <c r="G41" s="10">
        <v>11176274</v>
      </c>
      <c r="I41" s="37" t="s">
        <v>27</v>
      </c>
    </row>
    <row r="42" spans="1:9" ht="9.75" customHeight="1">
      <c r="A42" s="157">
        <v>0</v>
      </c>
      <c r="B42" s="157">
        <v>19128</v>
      </c>
      <c r="C42" s="157">
        <v>0</v>
      </c>
      <c r="D42" s="157">
        <v>0</v>
      </c>
      <c r="E42" s="157">
        <v>0</v>
      </c>
      <c r="F42" s="157">
        <v>218134</v>
      </c>
      <c r="G42" s="10">
        <v>11707854</v>
      </c>
      <c r="I42" s="37" t="s">
        <v>28</v>
      </c>
    </row>
    <row r="43" spans="1:9" ht="8.25" customHeight="1">
      <c r="A43" s="157"/>
      <c r="B43" s="157"/>
      <c r="C43" s="157"/>
      <c r="D43" s="157"/>
      <c r="E43" s="157"/>
      <c r="F43" s="157"/>
      <c r="I43" s="37"/>
    </row>
    <row r="44" spans="1:9" ht="9.75" customHeight="1">
      <c r="A44" s="157">
        <v>3282</v>
      </c>
      <c r="B44" s="157">
        <v>19370</v>
      </c>
      <c r="C44" s="157">
        <v>15346650</v>
      </c>
      <c r="D44" s="157">
        <v>0</v>
      </c>
      <c r="E44" s="157">
        <v>3068978</v>
      </c>
      <c r="F44" s="157">
        <v>4886222</v>
      </c>
      <c r="G44" s="10">
        <v>38573867</v>
      </c>
      <c r="I44" s="37" t="s">
        <v>29</v>
      </c>
    </row>
    <row r="45" spans="1:9" ht="9.75" customHeight="1">
      <c r="A45" s="157">
        <v>0</v>
      </c>
      <c r="B45" s="157">
        <v>0</v>
      </c>
      <c r="C45" s="157">
        <v>609323</v>
      </c>
      <c r="D45" s="157">
        <v>0</v>
      </c>
      <c r="E45" s="157">
        <v>107673</v>
      </c>
      <c r="F45" s="157">
        <v>278432</v>
      </c>
      <c r="G45" s="10">
        <v>4277181</v>
      </c>
      <c r="I45" s="37" t="s">
        <v>30</v>
      </c>
    </row>
    <row r="46" spans="1:9" ht="9.75" customHeight="1">
      <c r="A46" s="157">
        <v>329</v>
      </c>
      <c r="B46" s="157">
        <v>0</v>
      </c>
      <c r="C46" s="157">
        <v>12524964</v>
      </c>
      <c r="D46" s="157">
        <v>0</v>
      </c>
      <c r="E46" s="157">
        <v>6422</v>
      </c>
      <c r="F46" s="157">
        <v>1104466</v>
      </c>
      <c r="I46" s="37" t="s">
        <v>31</v>
      </c>
    </row>
    <row r="47" spans="1:9" ht="9.75" customHeight="1">
      <c r="A47" s="157">
        <v>0</v>
      </c>
      <c r="B47" s="157">
        <v>0</v>
      </c>
      <c r="C47" s="157">
        <v>8820804</v>
      </c>
      <c r="D47" s="157">
        <v>0</v>
      </c>
      <c r="E47" s="157">
        <v>130458</v>
      </c>
      <c r="F47" s="157">
        <v>2869793</v>
      </c>
      <c r="G47" s="10">
        <v>30306360</v>
      </c>
      <c r="I47" s="37" t="s">
        <v>32</v>
      </c>
    </row>
    <row r="48" spans="1:9" ht="9.75" customHeight="1">
      <c r="A48" s="157">
        <v>0</v>
      </c>
      <c r="B48" s="157">
        <v>0</v>
      </c>
      <c r="C48" s="157">
        <v>13455449</v>
      </c>
      <c r="D48" s="157">
        <v>0</v>
      </c>
      <c r="E48" s="157">
        <v>516884</v>
      </c>
      <c r="F48" s="157">
        <v>713295</v>
      </c>
      <c r="G48" s="10">
        <v>3126242</v>
      </c>
      <c r="I48" s="37" t="s">
        <v>33</v>
      </c>
    </row>
    <row r="49" spans="1:7" ht="3.75" customHeight="1" thickBot="1">
      <c r="A49" s="160"/>
      <c r="B49" s="160"/>
      <c r="C49" s="160"/>
      <c r="D49" s="160"/>
      <c r="E49" s="160"/>
      <c r="F49" s="160"/>
      <c r="G49" s="10">
        <v>35340452</v>
      </c>
    </row>
    <row r="50" ht="4.5" customHeight="1" thickTop="1"/>
    <row r="51" ht="4.5" customHeight="1"/>
  </sheetData>
  <sheetProtection/>
  <printOptions horizontalCentered="1"/>
  <pageMargins left="0.5511811023622047" right="0.5118110236220472" top="0.984251968503937" bottom="0.984251968503937" header="0.5118110236220472" footer="0.5118110236220472"/>
  <pageSetup horizontalDpi="600" verticalDpi="600" orientation="portrait" paperSize="9" r:id="rId1"/>
  <headerFooter alignWithMargins="0">
    <oddHeader>&amp;R&amp;10&amp;F　地目別評価総地積（&amp;A）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11"/>
  <sheetViews>
    <sheetView zoomScale="120" zoomScaleNormal="120" zoomScalePageLayoutView="0" workbookViewId="0" topLeftCell="A1">
      <selection activeCell="D12" sqref="D12"/>
    </sheetView>
  </sheetViews>
  <sheetFormatPr defaultColWidth="9.140625" defaultRowHeight="12"/>
  <cols>
    <col min="1" max="1" width="10.28125" style="163" customWidth="1"/>
    <col min="2" max="2" width="0.85546875" style="163" customWidth="1"/>
    <col min="3" max="4" width="9.00390625" style="164" customWidth="1"/>
    <col min="5" max="5" width="8.28125" style="164" customWidth="1"/>
    <col min="6" max="6" width="8.00390625" style="164" customWidth="1"/>
    <col min="7" max="7" width="9.00390625" style="164" customWidth="1"/>
    <col min="8" max="8" width="8.00390625" style="164" customWidth="1"/>
    <col min="9" max="12" width="9.00390625" style="164" customWidth="1"/>
    <col min="13" max="13" width="10.00390625" style="164" customWidth="1"/>
    <col min="14" max="15" width="9.00390625" style="164" customWidth="1"/>
    <col min="16" max="16" width="10.00390625" style="164" customWidth="1"/>
    <col min="17" max="18" width="9.00390625" style="164" customWidth="1"/>
    <col min="19" max="19" width="10.00390625" style="164" customWidth="1"/>
    <col min="20" max="20" width="9.00390625" style="164" customWidth="1"/>
    <col min="21" max="21" width="0.9921875" style="164" customWidth="1"/>
    <col min="22" max="16384" width="9.28125" style="164" customWidth="1"/>
  </cols>
  <sheetData>
    <row r="1" ht="4.5" customHeight="1" thickBot="1"/>
    <row r="2" spans="1:11" s="167" customFormat="1" ht="12.75" customHeight="1" thickTop="1">
      <c r="A2" s="165" t="s">
        <v>103</v>
      </c>
      <c r="B2" s="166"/>
      <c r="C2" s="382" t="s">
        <v>104</v>
      </c>
      <c r="D2" s="383"/>
      <c r="E2" s="383"/>
      <c r="F2" s="383" t="s">
        <v>105</v>
      </c>
      <c r="G2" s="383"/>
      <c r="H2" s="383"/>
      <c r="I2" s="383" t="s">
        <v>106</v>
      </c>
      <c r="J2" s="383"/>
      <c r="K2" s="384"/>
    </row>
    <row r="3" spans="1:11" s="167" customFormat="1" ht="21" customHeight="1">
      <c r="A3" s="168" t="s">
        <v>107</v>
      </c>
      <c r="B3" s="169"/>
      <c r="C3" s="170" t="s">
        <v>108</v>
      </c>
      <c r="D3" s="171" t="s">
        <v>109</v>
      </c>
      <c r="E3" s="171" t="s">
        <v>110</v>
      </c>
      <c r="F3" s="171" t="s">
        <v>108</v>
      </c>
      <c r="G3" s="171" t="s">
        <v>109</v>
      </c>
      <c r="H3" s="171" t="s">
        <v>110</v>
      </c>
      <c r="I3" s="171" t="s">
        <v>108</v>
      </c>
      <c r="J3" s="171" t="s">
        <v>109</v>
      </c>
      <c r="K3" s="172" t="s">
        <v>110</v>
      </c>
    </row>
    <row r="4" spans="1:11" s="175" customFormat="1" ht="9.75">
      <c r="A4" s="173"/>
      <c r="B4" s="174"/>
      <c r="C4" s="173"/>
      <c r="D4" s="173" t="s">
        <v>111</v>
      </c>
      <c r="E4" s="173" t="s">
        <v>0</v>
      </c>
      <c r="F4" s="173"/>
      <c r="G4" s="173" t="s">
        <v>111</v>
      </c>
      <c r="H4" s="173" t="s">
        <v>0</v>
      </c>
      <c r="I4" s="173"/>
      <c r="J4" s="173" t="s">
        <v>111</v>
      </c>
      <c r="K4" s="173" t="s">
        <v>0</v>
      </c>
    </row>
    <row r="5" spans="1:11" ht="12" customHeight="1">
      <c r="A5" s="176" t="s">
        <v>112</v>
      </c>
      <c r="B5" s="177"/>
      <c r="C5" s="178" t="s">
        <v>113</v>
      </c>
      <c r="D5" s="179">
        <v>181000</v>
      </c>
      <c r="E5" s="71">
        <v>-2</v>
      </c>
      <c r="F5" s="180" t="s">
        <v>114</v>
      </c>
      <c r="G5" s="179">
        <v>50900</v>
      </c>
      <c r="H5" s="71">
        <v>-3</v>
      </c>
      <c r="I5" s="180" t="s">
        <v>115</v>
      </c>
      <c r="J5" s="179">
        <v>408300</v>
      </c>
      <c r="K5" s="71">
        <v>-2.6</v>
      </c>
    </row>
    <row r="6" spans="1:11" ht="12" customHeight="1">
      <c r="A6" s="176" t="s">
        <v>116</v>
      </c>
      <c r="B6" s="177"/>
      <c r="C6" s="178" t="s">
        <v>117</v>
      </c>
      <c r="D6" s="179">
        <v>179000</v>
      </c>
      <c r="E6" s="71">
        <v>-1.5</v>
      </c>
      <c r="F6" s="180" t="s">
        <v>114</v>
      </c>
      <c r="G6" s="179">
        <v>49500</v>
      </c>
      <c r="H6" s="71">
        <v>-2.9</v>
      </c>
      <c r="I6" s="180" t="s">
        <v>118</v>
      </c>
      <c r="J6" s="179">
        <v>401600</v>
      </c>
      <c r="K6" s="71">
        <v>-1.6</v>
      </c>
    </row>
    <row r="7" spans="1:11" ht="12" customHeight="1">
      <c r="A7" s="176" t="s">
        <v>119</v>
      </c>
      <c r="C7" s="178" t="s">
        <v>120</v>
      </c>
      <c r="D7" s="179">
        <v>178200</v>
      </c>
      <c r="E7" s="71">
        <v>-0.7</v>
      </c>
      <c r="F7" s="180" t="s">
        <v>114</v>
      </c>
      <c r="G7" s="179">
        <v>48600</v>
      </c>
      <c r="H7" s="71">
        <v>-2.1</v>
      </c>
      <c r="I7" s="180" t="s">
        <v>121</v>
      </c>
      <c r="J7" s="179">
        <v>401400</v>
      </c>
      <c r="K7" s="71">
        <v>-0.5</v>
      </c>
    </row>
    <row r="8" spans="1:11" ht="4.5" customHeight="1" thickBot="1">
      <c r="A8" s="181"/>
      <c r="B8" s="182"/>
      <c r="C8" s="158"/>
      <c r="D8" s="158"/>
      <c r="E8" s="158"/>
      <c r="F8" s="158"/>
      <c r="G8" s="158"/>
      <c r="H8" s="158"/>
      <c r="I8" s="158"/>
      <c r="J8" s="158"/>
      <c r="K8" s="158"/>
    </row>
    <row r="9" ht="10.5" thickTop="1"/>
    <row r="10" ht="9.75">
      <c r="C10" s="164" t="s">
        <v>122</v>
      </c>
    </row>
    <row r="11" ht="9.75">
      <c r="C11" s="164" t="s">
        <v>122</v>
      </c>
    </row>
  </sheetData>
  <sheetProtection/>
  <mergeCells count="3">
    <mergeCell ref="C2:E2"/>
    <mergeCell ref="F2:H2"/>
    <mergeCell ref="I2:K2"/>
  </mergeCells>
  <printOptions horizontalCentered="1"/>
  <pageMargins left="0.5905511811023623" right="0.6299212598425197" top="1.1811023622047245" bottom="0.984251968503937" header="0.5118110236220472" footer="0.5118110236220472"/>
  <pageSetup horizontalDpi="600" verticalDpi="600" orientation="portrait" paperSize="9" r:id="rId1"/>
  <headerFooter alignWithMargins="0">
    <oddHeader>&amp;R&amp;9&amp;F-1　基準地平均価格及び平均変動率ー用途地域別ー　（&amp;A）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zoomScale="120" zoomScaleNormal="120" zoomScalePageLayoutView="0" workbookViewId="0" topLeftCell="A1">
      <selection activeCell="H14" sqref="H14"/>
    </sheetView>
  </sheetViews>
  <sheetFormatPr defaultColWidth="9.140625" defaultRowHeight="12"/>
  <cols>
    <col min="1" max="2" width="9.00390625" style="164" customWidth="1"/>
    <col min="3" max="3" width="8.28125" style="164" customWidth="1"/>
    <col min="4" max="4" width="8.00390625" style="164" customWidth="1"/>
    <col min="5" max="5" width="9.00390625" style="164" customWidth="1"/>
    <col min="6" max="6" width="8.00390625" style="164" customWidth="1"/>
    <col min="7" max="10" width="9.00390625" style="164" customWidth="1"/>
    <col min="11" max="11" width="10.00390625" style="164" customWidth="1"/>
    <col min="12" max="13" width="9.00390625" style="164" customWidth="1"/>
    <col min="14" max="14" width="10.00390625" style="164" customWidth="1"/>
    <col min="15" max="16" width="9.00390625" style="164" customWidth="1"/>
    <col min="17" max="17" width="10.00390625" style="164" customWidth="1"/>
    <col min="18" max="18" width="9.00390625" style="164" customWidth="1"/>
    <col min="19" max="19" width="0.9921875" style="164" customWidth="1"/>
    <col min="20" max="16384" width="9.28125" style="164" customWidth="1"/>
  </cols>
  <sheetData>
    <row r="1" ht="4.5" customHeight="1" thickBot="1">
      <c r="D1" s="183"/>
    </row>
    <row r="2" spans="1:9" s="167" customFormat="1" ht="12.75" customHeight="1" thickTop="1">
      <c r="A2" s="383" t="s">
        <v>123</v>
      </c>
      <c r="B2" s="383"/>
      <c r="C2" s="383"/>
      <c r="D2" s="383" t="s">
        <v>124</v>
      </c>
      <c r="E2" s="383"/>
      <c r="F2" s="383"/>
      <c r="G2" s="383" t="s">
        <v>125</v>
      </c>
      <c r="H2" s="383"/>
      <c r="I2" s="384"/>
    </row>
    <row r="3" spans="1:9" s="167" customFormat="1" ht="21" customHeight="1">
      <c r="A3" s="171" t="s">
        <v>108</v>
      </c>
      <c r="B3" s="171" t="s">
        <v>109</v>
      </c>
      <c r="C3" s="171" t="s">
        <v>110</v>
      </c>
      <c r="D3" s="171" t="s">
        <v>108</v>
      </c>
      <c r="E3" s="171" t="s">
        <v>109</v>
      </c>
      <c r="F3" s="171" t="s">
        <v>110</v>
      </c>
      <c r="G3" s="171" t="s">
        <v>108</v>
      </c>
      <c r="H3" s="171" t="s">
        <v>109</v>
      </c>
      <c r="I3" s="172" t="s">
        <v>110</v>
      </c>
    </row>
    <row r="4" spans="1:9" s="175" customFormat="1" ht="9.75">
      <c r="A4" s="173"/>
      <c r="B4" s="173" t="s">
        <v>111</v>
      </c>
      <c r="C4" s="173" t="s">
        <v>0</v>
      </c>
      <c r="D4" s="173"/>
      <c r="E4" s="173" t="s">
        <v>111</v>
      </c>
      <c r="F4" s="173" t="s">
        <v>0</v>
      </c>
      <c r="G4" s="173"/>
      <c r="H4" s="173" t="s">
        <v>111</v>
      </c>
      <c r="I4" s="173" t="s">
        <v>0</v>
      </c>
    </row>
    <row r="5" spans="1:11" s="184" customFormat="1" ht="12" customHeight="1">
      <c r="A5" s="180" t="s">
        <v>126</v>
      </c>
      <c r="B5" s="179">
        <v>149700</v>
      </c>
      <c r="C5" s="71">
        <v>-2.1</v>
      </c>
      <c r="D5" s="180" t="s">
        <v>127</v>
      </c>
      <c r="E5" s="179">
        <v>84300</v>
      </c>
      <c r="F5" s="71">
        <v>-2.4</v>
      </c>
      <c r="G5" s="180" t="s">
        <v>128</v>
      </c>
      <c r="H5" s="179">
        <v>76100</v>
      </c>
      <c r="I5" s="71">
        <v>-2.7</v>
      </c>
      <c r="K5" s="176" t="s">
        <v>129</v>
      </c>
    </row>
    <row r="6" spans="1:11" s="184" customFormat="1" ht="12" customHeight="1">
      <c r="A6" s="180" t="s">
        <v>130</v>
      </c>
      <c r="B6" s="179">
        <v>147700</v>
      </c>
      <c r="C6" s="71">
        <v>-1.6</v>
      </c>
      <c r="D6" s="180" t="s">
        <v>127</v>
      </c>
      <c r="E6" s="179">
        <v>83000</v>
      </c>
      <c r="F6" s="71">
        <v>-1.7</v>
      </c>
      <c r="G6" s="180" t="s">
        <v>128</v>
      </c>
      <c r="H6" s="179">
        <v>74400</v>
      </c>
      <c r="I6" s="71">
        <v>-2.4</v>
      </c>
      <c r="K6" s="176" t="s">
        <v>131</v>
      </c>
    </row>
    <row r="7" spans="1:11" s="184" customFormat="1" ht="12" customHeight="1">
      <c r="A7" s="180" t="s">
        <v>132</v>
      </c>
      <c r="B7" s="179">
        <v>147900</v>
      </c>
      <c r="C7" s="71">
        <v>-0.8</v>
      </c>
      <c r="D7" s="180" t="s">
        <v>133</v>
      </c>
      <c r="E7" s="179">
        <v>83700</v>
      </c>
      <c r="F7" s="71">
        <v>-0.4</v>
      </c>
      <c r="G7" s="180" t="s">
        <v>128</v>
      </c>
      <c r="H7" s="179">
        <v>73300</v>
      </c>
      <c r="I7" s="71">
        <v>-1.9</v>
      </c>
      <c r="K7" s="176" t="s">
        <v>119</v>
      </c>
    </row>
    <row r="8" spans="1:9" ht="4.5" customHeight="1" thickBot="1">
      <c r="A8" s="185"/>
      <c r="B8" s="185"/>
      <c r="C8" s="185"/>
      <c r="D8" s="185"/>
      <c r="E8" s="185"/>
      <c r="F8" s="185"/>
      <c r="G8" s="185"/>
      <c r="H8" s="185"/>
      <c r="I8" s="185"/>
    </row>
    <row r="9" ht="4.5" customHeight="1" thickTop="1"/>
    <row r="33" ht="7.5" customHeight="1"/>
  </sheetData>
  <sheetProtection/>
  <mergeCells count="3">
    <mergeCell ref="A2:C2"/>
    <mergeCell ref="D2:F2"/>
    <mergeCell ref="G2:I2"/>
  </mergeCells>
  <printOptions horizontalCentered="1"/>
  <pageMargins left="0.5905511811023623" right="0.6299212598425197" top="1.1811023622047245" bottom="0.984251968503937" header="0.5118110236220472" footer="0.5118110236220472"/>
  <pageSetup horizontalDpi="600" verticalDpi="600" orientation="portrait" paperSize="9" r:id="rId1"/>
  <headerFooter alignWithMargins="0">
    <oddHeader>&amp;R&amp;9&amp;F-1　基準地平均価格及び平均変動率ー用途地域別ー　（&amp;A）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T39"/>
  <sheetViews>
    <sheetView zoomScale="120" zoomScaleNormal="120" zoomScalePageLayoutView="0" workbookViewId="0" topLeftCell="A1">
      <pane xSplit="3" topLeftCell="D1" activePane="topRight" state="frozen"/>
      <selection pane="topLeft" activeCell="A1" sqref="A1"/>
      <selection pane="topRight" activeCell="O10" sqref="O10"/>
    </sheetView>
  </sheetViews>
  <sheetFormatPr defaultColWidth="9.140625" defaultRowHeight="12"/>
  <cols>
    <col min="1" max="1" width="2.00390625" style="6" customWidth="1"/>
    <col min="2" max="2" width="9.421875" style="6" customWidth="1"/>
    <col min="3" max="3" width="0.42578125" style="10" customWidth="1"/>
    <col min="4" max="4" width="2.28125" style="141" customWidth="1"/>
    <col min="5" max="5" width="5.421875" style="141" customWidth="1"/>
    <col min="6" max="6" width="1.28515625" style="141" customWidth="1"/>
    <col min="7" max="7" width="4.8515625" style="141" customWidth="1"/>
    <col min="8" max="8" width="9.421875" style="241" customWidth="1"/>
    <col min="9" max="9" width="2.00390625" style="189" customWidth="1"/>
    <col min="10" max="10" width="9.00390625" style="242" bestFit="1" customWidth="1"/>
    <col min="11" max="11" width="2.00390625" style="141" customWidth="1"/>
    <col min="12" max="12" width="3.7109375" style="141" customWidth="1"/>
    <col min="13" max="13" width="1.421875" style="187" customWidth="1"/>
    <col min="14" max="14" width="4.00390625" style="141" customWidth="1"/>
    <col min="15" max="15" width="8.421875" style="241" customWidth="1"/>
    <col min="16" max="16" width="2.00390625" style="191" customWidth="1"/>
    <col min="17" max="17" width="9.140625" style="9" bestFit="1" customWidth="1"/>
    <col min="18" max="18" width="2.28125" style="141" customWidth="1"/>
    <col min="19" max="19" width="5.140625" style="141" customWidth="1"/>
    <col min="20" max="20" width="1.421875" style="187" customWidth="1"/>
    <col min="21" max="21" width="5.421875" style="141" customWidth="1"/>
    <col min="22" max="22" width="9.7109375" style="241" customWidth="1"/>
    <col min="23" max="23" width="2.8515625" style="189" customWidth="1"/>
    <col min="24" max="24" width="9.140625" style="242" bestFit="1" customWidth="1"/>
    <col min="25" max="25" width="0.9921875" style="155" customWidth="1"/>
    <col min="26" max="26" width="7.8515625" style="155" customWidth="1"/>
    <col min="27" max="27" width="9.7109375" style="155" bestFit="1" customWidth="1"/>
    <col min="28" max="28" width="7.8515625" style="155" customWidth="1"/>
    <col min="29" max="29" width="4.421875" style="155" bestFit="1" customWidth="1"/>
    <col min="30" max="30" width="9.8515625" style="155" bestFit="1" customWidth="1"/>
    <col min="31" max="31" width="9.28125" style="155" customWidth="1"/>
    <col min="32" max="32" width="9.421875" style="155" bestFit="1" customWidth="1"/>
    <col min="33" max="33" width="3.00390625" style="155" bestFit="1" customWidth="1"/>
    <col min="34" max="34" width="4.00390625" style="155" bestFit="1" customWidth="1"/>
    <col min="35" max="35" width="3.00390625" style="155" bestFit="1" customWidth="1"/>
    <col min="36" max="36" width="4.421875" style="155" bestFit="1" customWidth="1"/>
    <col min="37" max="37" width="9.421875" style="155" bestFit="1" customWidth="1"/>
    <col min="38" max="38" width="9.28125" style="155" customWidth="1"/>
    <col min="39" max="39" width="9.421875" style="155" bestFit="1" customWidth="1"/>
    <col min="40" max="40" width="3.00390625" style="155" bestFit="1" customWidth="1"/>
    <col min="41" max="41" width="4.00390625" style="155" bestFit="1" customWidth="1"/>
    <col min="42" max="43" width="4.421875" style="155" bestFit="1" customWidth="1"/>
    <col min="44" max="44" width="9.421875" style="155" bestFit="1" customWidth="1"/>
    <col min="45" max="45" width="9.28125" style="155" customWidth="1"/>
    <col min="46" max="46" width="7.8515625" style="155" bestFit="1" customWidth="1"/>
    <col min="47" max="16384" width="9.28125" style="155" customWidth="1"/>
  </cols>
  <sheetData>
    <row r="1" spans="1:24" s="193" customFormat="1" ht="4.5" customHeight="1" thickBot="1">
      <c r="A1" s="186"/>
      <c r="B1" s="186"/>
      <c r="C1" s="187"/>
      <c r="D1" s="187"/>
      <c r="E1" s="187"/>
      <c r="F1" s="187"/>
      <c r="G1" s="187"/>
      <c r="H1" s="188"/>
      <c r="I1" s="189"/>
      <c r="J1" s="190"/>
      <c r="K1" s="187"/>
      <c r="L1" s="187"/>
      <c r="M1" s="187"/>
      <c r="N1" s="187"/>
      <c r="O1" s="188"/>
      <c r="P1" s="191"/>
      <c r="Q1" s="192"/>
      <c r="R1" s="187"/>
      <c r="S1" s="187"/>
      <c r="T1" s="187"/>
      <c r="U1" s="187"/>
      <c r="V1" s="188"/>
      <c r="W1" s="189"/>
      <c r="X1" s="190"/>
    </row>
    <row r="2" spans="1:24" s="198" customFormat="1" ht="15" customHeight="1" thickTop="1">
      <c r="A2" s="385" t="s">
        <v>134</v>
      </c>
      <c r="B2" s="385"/>
      <c r="C2" s="194"/>
      <c r="D2" s="195"/>
      <c r="E2" s="196"/>
      <c r="F2" s="196"/>
      <c r="G2" s="196"/>
      <c r="H2" s="196"/>
      <c r="I2" s="196"/>
      <c r="J2" s="196"/>
      <c r="K2" s="196"/>
      <c r="L2" s="196"/>
      <c r="M2" s="196"/>
      <c r="N2" s="196" t="s">
        <v>135</v>
      </c>
      <c r="O2" s="196"/>
      <c r="P2" s="196"/>
      <c r="Q2" s="196"/>
      <c r="R2" s="196" t="s">
        <v>136</v>
      </c>
      <c r="S2" s="196"/>
      <c r="T2" s="196"/>
      <c r="U2" s="196"/>
      <c r="V2" s="197" t="s">
        <v>137</v>
      </c>
      <c r="W2" s="196"/>
      <c r="X2" s="196"/>
    </row>
    <row r="3" spans="1:24" s="198" customFormat="1" ht="15" customHeight="1">
      <c r="A3" s="386"/>
      <c r="B3" s="386"/>
      <c r="C3" s="199"/>
      <c r="D3" s="387" t="s">
        <v>138</v>
      </c>
      <c r="E3" s="387"/>
      <c r="F3" s="387"/>
      <c r="G3" s="387"/>
      <c r="H3" s="387"/>
      <c r="I3" s="387"/>
      <c r="J3" s="387"/>
      <c r="K3" s="388" t="s">
        <v>139</v>
      </c>
      <c r="L3" s="388"/>
      <c r="M3" s="388"/>
      <c r="N3" s="388"/>
      <c r="O3" s="388"/>
      <c r="P3" s="388"/>
      <c r="Q3" s="388"/>
      <c r="R3" s="389" t="s">
        <v>140</v>
      </c>
      <c r="S3" s="390"/>
      <c r="T3" s="390"/>
      <c r="U3" s="390"/>
      <c r="V3" s="390"/>
      <c r="W3" s="390"/>
      <c r="X3" s="390"/>
    </row>
    <row r="4" spans="2:24" s="198" customFormat="1" ht="15" customHeight="1">
      <c r="B4" s="200" t="s">
        <v>107</v>
      </c>
      <c r="C4" s="199"/>
      <c r="D4" s="391" t="s">
        <v>141</v>
      </c>
      <c r="E4" s="392"/>
      <c r="F4" s="392"/>
      <c r="G4" s="393"/>
      <c r="H4" s="397" t="s">
        <v>142</v>
      </c>
      <c r="I4" s="399" t="s">
        <v>143</v>
      </c>
      <c r="J4" s="400"/>
      <c r="K4" s="391" t="s">
        <v>141</v>
      </c>
      <c r="L4" s="392"/>
      <c r="M4" s="392"/>
      <c r="N4" s="393"/>
      <c r="O4" s="397" t="s">
        <v>142</v>
      </c>
      <c r="P4" s="403" t="s">
        <v>143</v>
      </c>
      <c r="Q4" s="404"/>
      <c r="R4" s="391" t="s">
        <v>141</v>
      </c>
      <c r="S4" s="392"/>
      <c r="T4" s="392"/>
      <c r="U4" s="393"/>
      <c r="V4" s="397" t="s">
        <v>142</v>
      </c>
      <c r="W4" s="409" t="s">
        <v>143</v>
      </c>
      <c r="X4" s="399"/>
    </row>
    <row r="5" spans="1:24" s="198" customFormat="1" ht="14.25" customHeight="1">
      <c r="A5" s="411" t="s">
        <v>144</v>
      </c>
      <c r="B5" s="411"/>
      <c r="C5" s="201"/>
      <c r="D5" s="394"/>
      <c r="E5" s="395"/>
      <c r="F5" s="395"/>
      <c r="G5" s="396"/>
      <c r="H5" s="398"/>
      <c r="I5" s="401"/>
      <c r="J5" s="402"/>
      <c r="K5" s="394"/>
      <c r="L5" s="395"/>
      <c r="M5" s="395"/>
      <c r="N5" s="396"/>
      <c r="O5" s="398"/>
      <c r="P5" s="405"/>
      <c r="Q5" s="406"/>
      <c r="R5" s="394"/>
      <c r="S5" s="395"/>
      <c r="T5" s="395"/>
      <c r="U5" s="396"/>
      <c r="V5" s="398"/>
      <c r="W5" s="410"/>
      <c r="X5" s="401"/>
    </row>
    <row r="6" spans="3:24" s="202" customFormat="1" ht="9.75">
      <c r="C6" s="203"/>
      <c r="H6" s="204" t="s">
        <v>111</v>
      </c>
      <c r="I6" s="205"/>
      <c r="J6" s="206" t="s">
        <v>0</v>
      </c>
      <c r="M6" s="207"/>
      <c r="O6" s="204" t="s">
        <v>111</v>
      </c>
      <c r="P6" s="208"/>
      <c r="Q6" s="41" t="s">
        <v>0</v>
      </c>
      <c r="T6" s="207"/>
      <c r="V6" s="204" t="s">
        <v>111</v>
      </c>
      <c r="W6" s="205"/>
      <c r="X6" s="206" t="s">
        <v>0</v>
      </c>
    </row>
    <row r="7" spans="1:24" s="146" customFormat="1" ht="11.25" customHeight="1">
      <c r="A7" s="407" t="s">
        <v>61</v>
      </c>
      <c r="B7" s="407"/>
      <c r="C7" s="148"/>
      <c r="D7" s="147" t="s">
        <v>145</v>
      </c>
      <c r="E7" s="147">
        <v>543</v>
      </c>
      <c r="F7" s="147" t="s">
        <v>146</v>
      </c>
      <c r="G7" s="147">
        <v>556</v>
      </c>
      <c r="H7" s="209">
        <v>183500</v>
      </c>
      <c r="I7" s="210"/>
      <c r="J7" s="211">
        <v>-0.6</v>
      </c>
      <c r="K7" s="147" t="s">
        <v>145</v>
      </c>
      <c r="L7" s="147">
        <v>6</v>
      </c>
      <c r="M7" s="212" t="s">
        <v>146</v>
      </c>
      <c r="N7" s="147">
        <v>6</v>
      </c>
      <c r="O7" s="209">
        <v>48600</v>
      </c>
      <c r="P7" s="210"/>
      <c r="Q7" s="211">
        <v>-2.1</v>
      </c>
      <c r="R7" s="147" t="s">
        <v>145</v>
      </c>
      <c r="S7" s="147">
        <v>197</v>
      </c>
      <c r="T7" s="212" t="s">
        <v>146</v>
      </c>
      <c r="U7" s="147">
        <v>203</v>
      </c>
      <c r="V7" s="209">
        <v>415400</v>
      </c>
      <c r="W7" s="210"/>
      <c r="X7" s="211">
        <v>-0.4</v>
      </c>
    </row>
    <row r="8" spans="1:24" s="146" customFormat="1" ht="3.75" customHeight="1">
      <c r="A8" s="213"/>
      <c r="B8" s="213"/>
      <c r="C8" s="148"/>
      <c r="D8" s="214"/>
      <c r="E8" s="214"/>
      <c r="F8" s="214"/>
      <c r="G8" s="214"/>
      <c r="H8" s="215"/>
      <c r="I8" s="216"/>
      <c r="J8" s="217"/>
      <c r="K8" s="147"/>
      <c r="L8" s="147"/>
      <c r="M8" s="212"/>
      <c r="N8" s="147"/>
      <c r="O8" s="209"/>
      <c r="P8" s="218"/>
      <c r="Q8" s="211"/>
      <c r="R8" s="214"/>
      <c r="S8" s="214"/>
      <c r="T8" s="219"/>
      <c r="U8" s="214"/>
      <c r="V8" s="220"/>
      <c r="W8" s="216"/>
      <c r="X8" s="217"/>
    </row>
    <row r="9" spans="1:24" ht="11.25" customHeight="1">
      <c r="A9" s="407" t="s">
        <v>147</v>
      </c>
      <c r="B9" s="407"/>
      <c r="C9" s="148"/>
      <c r="D9" s="147" t="s">
        <v>145</v>
      </c>
      <c r="E9" s="147">
        <v>516</v>
      </c>
      <c r="F9" s="147" t="s">
        <v>146</v>
      </c>
      <c r="G9" s="147">
        <v>529</v>
      </c>
      <c r="H9" s="209">
        <v>186800</v>
      </c>
      <c r="I9" s="216"/>
      <c r="J9" s="211">
        <v>-0.6</v>
      </c>
      <c r="K9" s="147" t="s">
        <v>145</v>
      </c>
      <c r="L9" s="147">
        <v>6</v>
      </c>
      <c r="M9" s="147" t="s">
        <v>146</v>
      </c>
      <c r="N9" s="147">
        <v>6</v>
      </c>
      <c r="O9" s="209">
        <v>48600</v>
      </c>
      <c r="P9" s="218"/>
      <c r="Q9" s="211">
        <v>-2.1</v>
      </c>
      <c r="R9" s="147" t="s">
        <v>145</v>
      </c>
      <c r="S9" s="147">
        <v>191</v>
      </c>
      <c r="T9" s="212" t="s">
        <v>146</v>
      </c>
      <c r="U9" s="147">
        <v>196</v>
      </c>
      <c r="V9" s="209">
        <v>424700</v>
      </c>
      <c r="W9" s="216"/>
      <c r="X9" s="211">
        <v>-0.4</v>
      </c>
    </row>
    <row r="10" spans="1:24" ht="11.25" customHeight="1">
      <c r="A10" s="407" t="s">
        <v>148</v>
      </c>
      <c r="B10" s="407"/>
      <c r="C10" s="148"/>
      <c r="D10" s="147" t="s">
        <v>145</v>
      </c>
      <c r="E10" s="147">
        <v>27</v>
      </c>
      <c r="F10" s="147" t="s">
        <v>146</v>
      </c>
      <c r="G10" s="147">
        <v>27</v>
      </c>
      <c r="H10" s="209">
        <v>117800</v>
      </c>
      <c r="I10" s="216"/>
      <c r="J10" s="211">
        <v>-1.8</v>
      </c>
      <c r="K10" s="147"/>
      <c r="L10" s="221"/>
      <c r="M10" s="147"/>
      <c r="N10" s="222">
        <v>0</v>
      </c>
      <c r="O10" s="222">
        <v>0</v>
      </c>
      <c r="P10" s="218"/>
      <c r="Q10" s="222">
        <v>0</v>
      </c>
      <c r="R10" s="147" t="s">
        <v>145</v>
      </c>
      <c r="S10" s="147">
        <v>6</v>
      </c>
      <c r="T10" s="147" t="s">
        <v>146</v>
      </c>
      <c r="U10" s="147">
        <v>7</v>
      </c>
      <c r="V10" s="209">
        <v>154500</v>
      </c>
      <c r="W10" s="216"/>
      <c r="X10" s="211">
        <v>-1.7</v>
      </c>
    </row>
    <row r="11" spans="1:24" s="146" customFormat="1" ht="3.75" customHeight="1">
      <c r="A11" s="213"/>
      <c r="B11" s="213"/>
      <c r="C11" s="148"/>
      <c r="D11" s="214"/>
      <c r="E11" s="214"/>
      <c r="F11" s="214"/>
      <c r="G11" s="214"/>
      <c r="H11" s="220"/>
      <c r="I11" s="216"/>
      <c r="J11" s="223"/>
      <c r="K11" s="214"/>
      <c r="L11" s="214"/>
      <c r="M11" s="219"/>
      <c r="N11" s="220"/>
      <c r="O11" s="220"/>
      <c r="P11" s="216"/>
      <c r="Q11" s="223"/>
      <c r="R11" s="214"/>
      <c r="S11" s="214"/>
      <c r="T11" s="219"/>
      <c r="U11" s="214"/>
      <c r="V11" s="220"/>
      <c r="W11" s="216"/>
      <c r="X11" s="223"/>
    </row>
    <row r="12" spans="1:24" ht="9.75">
      <c r="A12" s="408" t="s">
        <v>1</v>
      </c>
      <c r="B12" s="408"/>
      <c r="C12" s="156"/>
      <c r="D12" s="224" t="s">
        <v>145</v>
      </c>
      <c r="E12" s="224">
        <v>198</v>
      </c>
      <c r="F12" s="224" t="s">
        <v>146</v>
      </c>
      <c r="G12" s="224">
        <v>202</v>
      </c>
      <c r="H12" s="225">
        <v>211600</v>
      </c>
      <c r="I12" s="226"/>
      <c r="J12" s="227">
        <v>-0.4</v>
      </c>
      <c r="K12" s="228"/>
      <c r="L12" s="228"/>
      <c r="M12" s="229"/>
      <c r="N12" s="230">
        <v>0</v>
      </c>
      <c r="O12" s="230">
        <v>0</v>
      </c>
      <c r="P12" s="231"/>
      <c r="Q12" s="230">
        <v>0</v>
      </c>
      <c r="R12" s="224" t="s">
        <v>145</v>
      </c>
      <c r="S12" s="224">
        <v>87</v>
      </c>
      <c r="T12" s="193" t="s">
        <v>146</v>
      </c>
      <c r="U12" s="224">
        <v>89</v>
      </c>
      <c r="V12" s="225">
        <v>497700</v>
      </c>
      <c r="W12" s="210"/>
      <c r="X12" s="227">
        <v>-0.1</v>
      </c>
    </row>
    <row r="13" spans="1:24" ht="4.5" customHeight="1">
      <c r="A13" s="37"/>
      <c r="B13" s="37"/>
      <c r="C13" s="156"/>
      <c r="D13" s="228"/>
      <c r="E13" s="228"/>
      <c r="F13" s="228"/>
      <c r="G13" s="228"/>
      <c r="H13" s="232"/>
      <c r="I13" s="226"/>
      <c r="J13" s="233"/>
      <c r="K13" s="228"/>
      <c r="L13" s="228"/>
      <c r="M13" s="229"/>
      <c r="N13" s="225"/>
      <c r="O13" s="234"/>
      <c r="P13" s="231"/>
      <c r="Q13" s="235"/>
      <c r="R13" s="228"/>
      <c r="S13" s="228"/>
      <c r="T13" s="229"/>
      <c r="U13" s="228"/>
      <c r="V13" s="232"/>
      <c r="W13" s="226"/>
      <c r="X13" s="233"/>
    </row>
    <row r="14" spans="1:24" ht="9.75">
      <c r="A14" s="18"/>
      <c r="B14" s="37" t="s">
        <v>149</v>
      </c>
      <c r="C14" s="156"/>
      <c r="D14" s="224" t="s">
        <v>145</v>
      </c>
      <c r="E14" s="224">
        <v>10</v>
      </c>
      <c r="F14" s="224" t="s">
        <v>146</v>
      </c>
      <c r="G14" s="224">
        <v>10</v>
      </c>
      <c r="H14" s="225">
        <v>232700</v>
      </c>
      <c r="I14" s="226"/>
      <c r="J14" s="227">
        <v>-0.1</v>
      </c>
      <c r="K14" s="228"/>
      <c r="L14" s="228"/>
      <c r="M14" s="229"/>
      <c r="N14" s="230">
        <v>0</v>
      </c>
      <c r="O14" s="230">
        <v>0</v>
      </c>
      <c r="P14" s="231"/>
      <c r="Q14" s="230">
        <v>0</v>
      </c>
      <c r="R14" s="224" t="s">
        <v>145</v>
      </c>
      <c r="S14" s="224">
        <v>6</v>
      </c>
      <c r="T14" s="193" t="s">
        <v>146</v>
      </c>
      <c r="U14" s="224">
        <v>7</v>
      </c>
      <c r="V14" s="225">
        <v>347600</v>
      </c>
      <c r="W14" s="226"/>
      <c r="X14" s="227">
        <v>-0.7</v>
      </c>
    </row>
    <row r="15" spans="1:24" ht="9.75">
      <c r="A15" s="18"/>
      <c r="B15" s="37" t="s">
        <v>150</v>
      </c>
      <c r="C15" s="156"/>
      <c r="D15" s="224" t="s">
        <v>145</v>
      </c>
      <c r="E15" s="224">
        <v>7</v>
      </c>
      <c r="F15" s="224" t="s">
        <v>146</v>
      </c>
      <c r="G15" s="224">
        <v>8</v>
      </c>
      <c r="H15" s="225">
        <v>228000</v>
      </c>
      <c r="I15" s="226"/>
      <c r="J15" s="227">
        <v>0.1</v>
      </c>
      <c r="K15" s="228"/>
      <c r="L15" s="228"/>
      <c r="M15" s="193"/>
      <c r="N15" s="230">
        <v>0</v>
      </c>
      <c r="O15" s="230">
        <v>0</v>
      </c>
      <c r="P15" s="231"/>
      <c r="Q15" s="230">
        <v>0</v>
      </c>
      <c r="R15" s="224" t="s">
        <v>145</v>
      </c>
      <c r="S15" s="224">
        <v>8</v>
      </c>
      <c r="T15" s="193" t="s">
        <v>146</v>
      </c>
      <c r="U15" s="224">
        <v>8</v>
      </c>
      <c r="V15" s="225">
        <v>413100</v>
      </c>
      <c r="W15" s="226"/>
      <c r="X15" s="227">
        <v>0.1</v>
      </c>
    </row>
    <row r="16" spans="1:24" ht="9.75">
      <c r="A16" s="18"/>
      <c r="B16" s="37" t="s">
        <v>151</v>
      </c>
      <c r="C16" s="156"/>
      <c r="D16" s="224" t="s">
        <v>145</v>
      </c>
      <c r="E16" s="224">
        <v>6</v>
      </c>
      <c r="F16" s="224" t="s">
        <v>146</v>
      </c>
      <c r="G16" s="224">
        <v>6</v>
      </c>
      <c r="H16" s="225">
        <v>218700</v>
      </c>
      <c r="I16" s="226"/>
      <c r="J16" s="227">
        <v>0.1</v>
      </c>
      <c r="K16" s="228"/>
      <c r="L16" s="228"/>
      <c r="M16" s="229"/>
      <c r="N16" s="230">
        <v>0</v>
      </c>
      <c r="O16" s="230">
        <v>0</v>
      </c>
      <c r="P16" s="231"/>
      <c r="Q16" s="230">
        <v>0</v>
      </c>
      <c r="R16" s="224" t="s">
        <v>145</v>
      </c>
      <c r="S16" s="224">
        <v>8</v>
      </c>
      <c r="T16" s="193" t="s">
        <v>146</v>
      </c>
      <c r="U16" s="224">
        <v>8</v>
      </c>
      <c r="V16" s="225">
        <v>1348500</v>
      </c>
      <c r="W16" s="226"/>
      <c r="X16" s="227">
        <v>0</v>
      </c>
    </row>
    <row r="17" spans="1:24" ht="9.75">
      <c r="A17" s="18"/>
      <c r="B17" s="37" t="s">
        <v>152</v>
      </c>
      <c r="C17" s="156"/>
      <c r="D17" s="224" t="s">
        <v>145</v>
      </c>
      <c r="E17" s="224">
        <v>8</v>
      </c>
      <c r="F17" s="224" t="s">
        <v>146</v>
      </c>
      <c r="G17" s="224">
        <v>8</v>
      </c>
      <c r="H17" s="225">
        <v>286100</v>
      </c>
      <c r="I17" s="226"/>
      <c r="J17" s="227">
        <v>0</v>
      </c>
      <c r="K17" s="228"/>
      <c r="L17" s="228"/>
      <c r="M17" s="229"/>
      <c r="N17" s="230">
        <v>0</v>
      </c>
      <c r="O17" s="230">
        <v>0</v>
      </c>
      <c r="P17" s="231"/>
      <c r="Q17" s="230">
        <v>0</v>
      </c>
      <c r="R17" s="224" t="s">
        <v>145</v>
      </c>
      <c r="S17" s="224">
        <v>13</v>
      </c>
      <c r="T17" s="193" t="s">
        <v>146</v>
      </c>
      <c r="U17" s="224">
        <v>13</v>
      </c>
      <c r="V17" s="225">
        <v>613200</v>
      </c>
      <c r="W17" s="226"/>
      <c r="X17" s="227">
        <v>-0.2</v>
      </c>
    </row>
    <row r="18" spans="1:24" ht="9.75">
      <c r="A18" s="18"/>
      <c r="B18" s="37" t="s">
        <v>153</v>
      </c>
      <c r="C18" s="156"/>
      <c r="D18" s="224" t="s">
        <v>145</v>
      </c>
      <c r="E18" s="224">
        <v>10</v>
      </c>
      <c r="F18" s="224" t="s">
        <v>146</v>
      </c>
      <c r="G18" s="224">
        <v>10</v>
      </c>
      <c r="H18" s="225">
        <v>198700</v>
      </c>
      <c r="I18" s="226"/>
      <c r="J18" s="227">
        <v>-0.3</v>
      </c>
      <c r="K18" s="228"/>
      <c r="L18" s="228"/>
      <c r="M18" s="229"/>
      <c r="N18" s="230">
        <v>0</v>
      </c>
      <c r="O18" s="230">
        <v>0</v>
      </c>
      <c r="P18" s="231"/>
      <c r="Q18" s="230">
        <v>0</v>
      </c>
      <c r="R18" s="224" t="s">
        <v>145</v>
      </c>
      <c r="S18" s="224">
        <v>8</v>
      </c>
      <c r="T18" s="193" t="s">
        <v>146</v>
      </c>
      <c r="U18" s="224">
        <v>8</v>
      </c>
      <c r="V18" s="225">
        <v>306300</v>
      </c>
      <c r="W18" s="226"/>
      <c r="X18" s="227">
        <v>-0.3</v>
      </c>
    </row>
    <row r="19" spans="1:24" ht="4.5" customHeight="1">
      <c r="A19" s="18"/>
      <c r="B19" s="37"/>
      <c r="C19" s="156"/>
      <c r="D19" s="228"/>
      <c r="E19" s="228"/>
      <c r="F19" s="228"/>
      <c r="G19" s="228"/>
      <c r="H19" s="232"/>
      <c r="I19" s="226"/>
      <c r="J19" s="233"/>
      <c r="K19" s="228"/>
      <c r="L19" s="228"/>
      <c r="M19" s="229"/>
      <c r="N19" s="225"/>
      <c r="O19" s="234"/>
      <c r="P19" s="231"/>
      <c r="Q19" s="235"/>
      <c r="R19" s="224"/>
      <c r="S19" s="224"/>
      <c r="T19" s="193"/>
      <c r="U19" s="224"/>
      <c r="V19" s="232"/>
      <c r="W19" s="226"/>
      <c r="X19" s="233"/>
    </row>
    <row r="20" spans="1:24" ht="9.75">
      <c r="A20" s="18"/>
      <c r="B20" s="37" t="s">
        <v>154</v>
      </c>
      <c r="C20" s="156"/>
      <c r="D20" s="224" t="s">
        <v>145</v>
      </c>
      <c r="E20" s="224">
        <v>12</v>
      </c>
      <c r="F20" s="224" t="s">
        <v>146</v>
      </c>
      <c r="G20" s="224">
        <v>12</v>
      </c>
      <c r="H20" s="225">
        <v>183700</v>
      </c>
      <c r="I20" s="226"/>
      <c r="J20" s="227">
        <v>-0.4</v>
      </c>
      <c r="K20" s="228"/>
      <c r="L20" s="228"/>
      <c r="M20" s="229"/>
      <c r="N20" s="230">
        <v>0</v>
      </c>
      <c r="O20" s="230">
        <v>0</v>
      </c>
      <c r="P20" s="231"/>
      <c r="Q20" s="230">
        <v>0</v>
      </c>
      <c r="R20" s="224" t="s">
        <v>145</v>
      </c>
      <c r="S20" s="224">
        <v>4</v>
      </c>
      <c r="T20" s="193" t="s">
        <v>146</v>
      </c>
      <c r="U20" s="224">
        <v>4</v>
      </c>
      <c r="V20" s="225">
        <v>269500</v>
      </c>
      <c r="W20" s="226"/>
      <c r="X20" s="227">
        <v>-0.1</v>
      </c>
    </row>
    <row r="21" spans="1:24" ht="9.75">
      <c r="A21" s="18"/>
      <c r="B21" s="37" t="s">
        <v>155</v>
      </c>
      <c r="C21" s="156"/>
      <c r="D21" s="224" t="s">
        <v>145</v>
      </c>
      <c r="E21" s="224">
        <v>9</v>
      </c>
      <c r="F21" s="224" t="s">
        <v>146</v>
      </c>
      <c r="G21" s="224">
        <v>9</v>
      </c>
      <c r="H21" s="225">
        <v>180900</v>
      </c>
      <c r="I21" s="226"/>
      <c r="J21" s="227">
        <v>-0.7</v>
      </c>
      <c r="K21" s="228"/>
      <c r="L21" s="228"/>
      <c r="M21" s="229"/>
      <c r="N21" s="230">
        <v>0</v>
      </c>
      <c r="O21" s="230">
        <v>0</v>
      </c>
      <c r="P21" s="231"/>
      <c r="Q21" s="230">
        <v>0</v>
      </c>
      <c r="R21" s="224" t="s">
        <v>145</v>
      </c>
      <c r="S21" s="224">
        <v>5</v>
      </c>
      <c r="T21" s="193" t="s">
        <v>146</v>
      </c>
      <c r="U21" s="224">
        <v>5</v>
      </c>
      <c r="V21" s="225">
        <v>256800</v>
      </c>
      <c r="W21" s="226"/>
      <c r="X21" s="227">
        <v>-0.7</v>
      </c>
    </row>
    <row r="22" spans="1:24" ht="9.75">
      <c r="A22" s="18"/>
      <c r="B22" s="37" t="s">
        <v>156</v>
      </c>
      <c r="C22" s="156"/>
      <c r="D22" s="224" t="s">
        <v>145</v>
      </c>
      <c r="E22" s="224">
        <v>13</v>
      </c>
      <c r="F22" s="224" t="s">
        <v>146</v>
      </c>
      <c r="G22" s="224">
        <v>13</v>
      </c>
      <c r="H22" s="225">
        <v>182500</v>
      </c>
      <c r="I22" s="226"/>
      <c r="J22" s="227">
        <v>-0.5</v>
      </c>
      <c r="K22" s="228"/>
      <c r="L22" s="228"/>
      <c r="M22" s="229"/>
      <c r="N22" s="230">
        <v>0</v>
      </c>
      <c r="O22" s="230">
        <v>0</v>
      </c>
      <c r="P22" s="231"/>
      <c r="Q22" s="230">
        <v>0</v>
      </c>
      <c r="R22" s="224" t="s">
        <v>145</v>
      </c>
      <c r="S22" s="224">
        <v>2</v>
      </c>
      <c r="T22" s="193" t="s">
        <v>146</v>
      </c>
      <c r="U22" s="224">
        <v>2</v>
      </c>
      <c r="V22" s="225">
        <v>299000</v>
      </c>
      <c r="W22" s="226"/>
      <c r="X22" s="227">
        <v>-0.5</v>
      </c>
    </row>
    <row r="23" spans="1:24" ht="9.75">
      <c r="A23" s="18"/>
      <c r="B23" s="37" t="s">
        <v>157</v>
      </c>
      <c r="C23" s="156"/>
      <c r="D23" s="224" t="s">
        <v>145</v>
      </c>
      <c r="E23" s="224">
        <v>16</v>
      </c>
      <c r="F23" s="224" t="s">
        <v>146</v>
      </c>
      <c r="G23" s="224">
        <v>18</v>
      </c>
      <c r="H23" s="225">
        <v>280600</v>
      </c>
      <c r="I23" s="226"/>
      <c r="J23" s="227">
        <v>-0.5</v>
      </c>
      <c r="K23" s="228"/>
      <c r="L23" s="228"/>
      <c r="M23" s="229"/>
      <c r="N23" s="230">
        <v>0</v>
      </c>
      <c r="O23" s="230">
        <v>0</v>
      </c>
      <c r="P23" s="231"/>
      <c r="Q23" s="230">
        <v>0</v>
      </c>
      <c r="R23" s="224" t="s">
        <v>145</v>
      </c>
      <c r="S23" s="224">
        <v>8</v>
      </c>
      <c r="T23" s="193" t="s">
        <v>146</v>
      </c>
      <c r="U23" s="224">
        <v>8</v>
      </c>
      <c r="V23" s="225">
        <v>558600</v>
      </c>
      <c r="W23" s="226"/>
      <c r="X23" s="227">
        <v>0.1</v>
      </c>
    </row>
    <row r="24" spans="1:24" ht="9.75">
      <c r="A24" s="18"/>
      <c r="B24" s="37" t="s">
        <v>158</v>
      </c>
      <c r="C24" s="156"/>
      <c r="D24" s="224" t="s">
        <v>145</v>
      </c>
      <c r="E24" s="224">
        <v>15</v>
      </c>
      <c r="F24" s="224" t="s">
        <v>146</v>
      </c>
      <c r="G24" s="224">
        <v>15</v>
      </c>
      <c r="H24" s="225">
        <v>169500</v>
      </c>
      <c r="I24" s="226"/>
      <c r="J24" s="227">
        <v>-0.3</v>
      </c>
      <c r="K24" s="228"/>
      <c r="L24" s="228"/>
      <c r="M24" s="229"/>
      <c r="N24" s="230">
        <v>0</v>
      </c>
      <c r="O24" s="230">
        <v>0</v>
      </c>
      <c r="P24" s="231"/>
      <c r="Q24" s="230">
        <v>0</v>
      </c>
      <c r="R24" s="224" t="s">
        <v>145</v>
      </c>
      <c r="S24" s="224">
        <v>4</v>
      </c>
      <c r="T24" s="193" t="s">
        <v>146</v>
      </c>
      <c r="U24" s="224">
        <v>4</v>
      </c>
      <c r="V24" s="225">
        <v>426500</v>
      </c>
      <c r="W24" s="226"/>
      <c r="X24" s="227">
        <v>0.9</v>
      </c>
    </row>
    <row r="25" spans="1:24" ht="4.5" customHeight="1">
      <c r="A25" s="18"/>
      <c r="B25" s="37"/>
      <c r="C25" s="156"/>
      <c r="D25" s="228"/>
      <c r="E25" s="228"/>
      <c r="F25" s="228"/>
      <c r="G25" s="228"/>
      <c r="H25" s="232"/>
      <c r="I25" s="226"/>
      <c r="J25" s="233"/>
      <c r="K25" s="228"/>
      <c r="L25" s="228"/>
      <c r="M25" s="229"/>
      <c r="N25" s="225"/>
      <c r="O25" s="234"/>
      <c r="P25" s="231"/>
      <c r="Q25" s="235"/>
      <c r="R25" s="224"/>
      <c r="S25" s="224"/>
      <c r="T25" s="193"/>
      <c r="U25" s="224"/>
      <c r="V25" s="232"/>
      <c r="W25" s="226"/>
      <c r="X25" s="233"/>
    </row>
    <row r="26" spans="1:24" ht="9.75">
      <c r="A26" s="18"/>
      <c r="B26" s="37" t="s">
        <v>159</v>
      </c>
      <c r="C26" s="156"/>
      <c r="D26" s="224" t="s">
        <v>145</v>
      </c>
      <c r="E26" s="224">
        <v>13</v>
      </c>
      <c r="F26" s="224" t="s">
        <v>146</v>
      </c>
      <c r="G26" s="224">
        <v>13</v>
      </c>
      <c r="H26" s="225">
        <v>186500</v>
      </c>
      <c r="I26" s="226"/>
      <c r="J26" s="227">
        <v>-0.6</v>
      </c>
      <c r="K26" s="228"/>
      <c r="L26" s="228"/>
      <c r="M26" s="229"/>
      <c r="N26" s="230">
        <v>0</v>
      </c>
      <c r="O26" s="230">
        <v>0</v>
      </c>
      <c r="P26" s="231"/>
      <c r="Q26" s="230">
        <v>0</v>
      </c>
      <c r="R26" s="224" t="s">
        <v>145</v>
      </c>
      <c r="S26" s="224">
        <v>2</v>
      </c>
      <c r="T26" s="193" t="s">
        <v>146</v>
      </c>
      <c r="U26" s="224">
        <v>2</v>
      </c>
      <c r="V26" s="225">
        <v>396000</v>
      </c>
      <c r="W26" s="226"/>
      <c r="X26" s="227">
        <v>-0.4</v>
      </c>
    </row>
    <row r="27" spans="1:24" ht="9.75">
      <c r="A27" s="18"/>
      <c r="B27" s="37" t="s">
        <v>160</v>
      </c>
      <c r="C27" s="156"/>
      <c r="D27" s="224" t="s">
        <v>145</v>
      </c>
      <c r="E27" s="224">
        <v>13</v>
      </c>
      <c r="F27" s="224" t="s">
        <v>146</v>
      </c>
      <c r="G27" s="224">
        <v>13</v>
      </c>
      <c r="H27" s="225">
        <v>187900</v>
      </c>
      <c r="I27" s="226"/>
      <c r="J27" s="227">
        <v>-0.2</v>
      </c>
      <c r="K27" s="228"/>
      <c r="L27" s="228"/>
      <c r="M27" s="229"/>
      <c r="N27" s="230">
        <v>0</v>
      </c>
      <c r="O27" s="230">
        <v>0</v>
      </c>
      <c r="P27" s="231"/>
      <c r="Q27" s="230">
        <v>0</v>
      </c>
      <c r="R27" s="224" t="s">
        <v>145</v>
      </c>
      <c r="S27" s="224">
        <v>3</v>
      </c>
      <c r="T27" s="193" t="s">
        <v>146</v>
      </c>
      <c r="U27" s="224">
        <v>3</v>
      </c>
      <c r="V27" s="225">
        <v>343000</v>
      </c>
      <c r="W27" s="226"/>
      <c r="X27" s="227">
        <v>0.6</v>
      </c>
    </row>
    <row r="28" spans="1:24" ht="9.75">
      <c r="A28" s="18"/>
      <c r="B28" s="37" t="s">
        <v>161</v>
      </c>
      <c r="C28" s="156"/>
      <c r="D28" s="224" t="s">
        <v>145</v>
      </c>
      <c r="E28" s="224">
        <v>10</v>
      </c>
      <c r="F28" s="224" t="s">
        <v>146</v>
      </c>
      <c r="G28" s="224">
        <v>10</v>
      </c>
      <c r="H28" s="225">
        <v>195600</v>
      </c>
      <c r="I28" s="226"/>
      <c r="J28" s="227">
        <v>-0.5</v>
      </c>
      <c r="K28" s="228"/>
      <c r="L28" s="228"/>
      <c r="M28" s="229"/>
      <c r="N28" s="230">
        <v>0</v>
      </c>
      <c r="O28" s="230">
        <v>0</v>
      </c>
      <c r="P28" s="231"/>
      <c r="Q28" s="230">
        <v>0</v>
      </c>
      <c r="R28" s="224" t="s">
        <v>145</v>
      </c>
      <c r="S28" s="224">
        <v>2</v>
      </c>
      <c r="T28" s="193" t="s">
        <v>146</v>
      </c>
      <c r="U28" s="224">
        <v>2</v>
      </c>
      <c r="V28" s="225">
        <v>362000</v>
      </c>
      <c r="W28" s="226"/>
      <c r="X28" s="227">
        <v>-0.3</v>
      </c>
    </row>
    <row r="29" spans="1:24" ht="9.75">
      <c r="A29" s="18"/>
      <c r="B29" s="37" t="s">
        <v>162</v>
      </c>
      <c r="C29" s="156"/>
      <c r="D29" s="224" t="s">
        <v>145</v>
      </c>
      <c r="E29" s="224">
        <v>7</v>
      </c>
      <c r="F29" s="224" t="s">
        <v>146</v>
      </c>
      <c r="G29" s="224">
        <v>8</v>
      </c>
      <c r="H29" s="225">
        <v>174100</v>
      </c>
      <c r="I29" s="226"/>
      <c r="J29" s="227">
        <v>-0.2</v>
      </c>
      <c r="K29" s="228"/>
      <c r="L29" s="228"/>
      <c r="M29" s="229"/>
      <c r="N29" s="230">
        <v>0</v>
      </c>
      <c r="O29" s="230">
        <v>0</v>
      </c>
      <c r="P29" s="231"/>
      <c r="Q29" s="230">
        <v>0</v>
      </c>
      <c r="R29" s="224" t="s">
        <v>145</v>
      </c>
      <c r="S29" s="224">
        <v>3</v>
      </c>
      <c r="T29" s="193" t="s">
        <v>146</v>
      </c>
      <c r="U29" s="224">
        <v>4</v>
      </c>
      <c r="V29" s="225">
        <v>247000</v>
      </c>
      <c r="W29" s="226"/>
      <c r="X29" s="227">
        <v>-0.1</v>
      </c>
    </row>
    <row r="30" spans="1:25" ht="9.75">
      <c r="A30" s="18"/>
      <c r="B30" s="37" t="s">
        <v>163</v>
      </c>
      <c r="C30" s="156"/>
      <c r="D30" s="224" t="s">
        <v>145</v>
      </c>
      <c r="E30" s="224">
        <v>11</v>
      </c>
      <c r="F30" s="224" t="s">
        <v>146</v>
      </c>
      <c r="G30" s="224">
        <v>11</v>
      </c>
      <c r="H30" s="225">
        <v>172100</v>
      </c>
      <c r="I30" s="226"/>
      <c r="J30" s="227">
        <v>-0.9</v>
      </c>
      <c r="K30" s="228"/>
      <c r="L30" s="228"/>
      <c r="M30" s="229"/>
      <c r="N30" s="230">
        <v>0</v>
      </c>
      <c r="O30" s="230">
        <v>0</v>
      </c>
      <c r="P30" s="231"/>
      <c r="Q30" s="230">
        <v>0</v>
      </c>
      <c r="R30" s="224" t="s">
        <v>145</v>
      </c>
      <c r="S30" s="224">
        <v>2</v>
      </c>
      <c r="T30" s="193" t="s">
        <v>146</v>
      </c>
      <c r="U30" s="224">
        <v>2</v>
      </c>
      <c r="V30" s="225">
        <v>242000</v>
      </c>
      <c r="W30" s="226"/>
      <c r="X30" s="227">
        <v>-0.6</v>
      </c>
      <c r="Y30" s="230">
        <v>0</v>
      </c>
    </row>
    <row r="31" spans="1:24" ht="4.5" customHeight="1">
      <c r="A31" s="18"/>
      <c r="B31" s="37"/>
      <c r="C31" s="156"/>
      <c r="D31" s="228"/>
      <c r="E31" s="228"/>
      <c r="F31" s="228"/>
      <c r="G31" s="228"/>
      <c r="H31" s="232"/>
      <c r="I31" s="226"/>
      <c r="J31" s="233"/>
      <c r="K31" s="228"/>
      <c r="L31" s="228"/>
      <c r="M31" s="229"/>
      <c r="N31" s="225"/>
      <c r="O31" s="234"/>
      <c r="P31" s="231"/>
      <c r="Q31" s="235"/>
      <c r="R31" s="224"/>
      <c r="S31" s="224"/>
      <c r="T31" s="193"/>
      <c r="U31" s="224"/>
      <c r="V31" s="232"/>
      <c r="W31" s="226"/>
      <c r="X31" s="233"/>
    </row>
    <row r="32" spans="1:24" ht="9.75">
      <c r="A32" s="18"/>
      <c r="B32" s="37" t="s">
        <v>164</v>
      </c>
      <c r="C32" s="156"/>
      <c r="D32" s="224" t="s">
        <v>145</v>
      </c>
      <c r="E32" s="224">
        <v>8</v>
      </c>
      <c r="F32" s="224" t="s">
        <v>146</v>
      </c>
      <c r="G32" s="224">
        <v>8</v>
      </c>
      <c r="H32" s="225">
        <v>189300</v>
      </c>
      <c r="I32" s="226"/>
      <c r="J32" s="227">
        <v>-0.4</v>
      </c>
      <c r="K32" s="228"/>
      <c r="L32" s="228"/>
      <c r="M32" s="229"/>
      <c r="N32" s="230">
        <v>0</v>
      </c>
      <c r="O32" s="230">
        <v>0</v>
      </c>
      <c r="P32" s="231"/>
      <c r="Q32" s="230">
        <v>0</v>
      </c>
      <c r="R32" s="224" t="s">
        <v>145</v>
      </c>
      <c r="S32" s="224">
        <v>3</v>
      </c>
      <c r="T32" s="193" t="s">
        <v>146</v>
      </c>
      <c r="U32" s="224">
        <v>3</v>
      </c>
      <c r="V32" s="225">
        <v>271700</v>
      </c>
      <c r="W32" s="226"/>
      <c r="X32" s="227">
        <v>-0.8</v>
      </c>
    </row>
    <row r="33" spans="1:24" ht="9.75">
      <c r="A33" s="18"/>
      <c r="B33" s="37" t="s">
        <v>165</v>
      </c>
      <c r="C33" s="156"/>
      <c r="D33" s="224" t="s">
        <v>145</v>
      </c>
      <c r="E33" s="224">
        <v>18</v>
      </c>
      <c r="F33" s="224" t="s">
        <v>146</v>
      </c>
      <c r="G33" s="224">
        <v>18</v>
      </c>
      <c r="H33" s="225">
        <v>271600</v>
      </c>
      <c r="I33" s="226"/>
      <c r="J33" s="227">
        <v>-0.8</v>
      </c>
      <c r="K33" s="228"/>
      <c r="L33" s="228"/>
      <c r="M33" s="229"/>
      <c r="N33" s="230">
        <v>0</v>
      </c>
      <c r="O33" s="230">
        <v>0</v>
      </c>
      <c r="P33" s="231"/>
      <c r="Q33" s="230">
        <v>0</v>
      </c>
      <c r="R33" s="224" t="s">
        <v>145</v>
      </c>
      <c r="S33" s="224">
        <v>4</v>
      </c>
      <c r="T33" s="193" t="s">
        <v>146</v>
      </c>
      <c r="U33" s="224">
        <v>4</v>
      </c>
      <c r="V33" s="225">
        <v>634500</v>
      </c>
      <c r="W33" s="226"/>
      <c r="X33" s="227">
        <v>0</v>
      </c>
    </row>
    <row r="34" spans="1:24" ht="9.75">
      <c r="A34" s="18"/>
      <c r="B34" s="37" t="s">
        <v>166</v>
      </c>
      <c r="C34" s="156"/>
      <c r="D34" s="224" t="s">
        <v>145</v>
      </c>
      <c r="E34" s="224">
        <v>12</v>
      </c>
      <c r="F34" s="224" t="s">
        <v>146</v>
      </c>
      <c r="G34" s="224">
        <v>12</v>
      </c>
      <c r="H34" s="225">
        <v>224500</v>
      </c>
      <c r="I34" s="226"/>
      <c r="J34" s="227">
        <v>0</v>
      </c>
      <c r="K34" s="228"/>
      <c r="L34" s="228"/>
      <c r="M34" s="229"/>
      <c r="N34" s="230">
        <v>0</v>
      </c>
      <c r="O34" s="230">
        <v>0</v>
      </c>
      <c r="P34" s="231"/>
      <c r="Q34" s="230">
        <v>0</v>
      </c>
      <c r="R34" s="224" t="s">
        <v>145</v>
      </c>
      <c r="S34" s="224">
        <v>2</v>
      </c>
      <c r="T34" s="193" t="s">
        <v>146</v>
      </c>
      <c r="U34" s="224">
        <v>2</v>
      </c>
      <c r="V34" s="225">
        <v>419500</v>
      </c>
      <c r="W34" s="226"/>
      <c r="X34" s="227">
        <v>0.9</v>
      </c>
    </row>
    <row r="35" spans="1:24" ht="4.5" customHeight="1" thickBot="1">
      <c r="A35" s="49"/>
      <c r="B35" s="49"/>
      <c r="C35" s="159"/>
      <c r="D35" s="160"/>
      <c r="E35" s="160"/>
      <c r="F35" s="160"/>
      <c r="G35" s="160"/>
      <c r="H35" s="236"/>
      <c r="I35" s="237"/>
      <c r="J35" s="238"/>
      <c r="K35" s="160"/>
      <c r="L35" s="160"/>
      <c r="M35" s="239"/>
      <c r="N35" s="160"/>
      <c r="O35" s="236"/>
      <c r="P35" s="240"/>
      <c r="Q35" s="53"/>
      <c r="R35" s="160"/>
      <c r="S35" s="160"/>
      <c r="T35" s="239"/>
      <c r="U35" s="160"/>
      <c r="V35" s="236"/>
      <c r="W35" s="237"/>
      <c r="X35" s="238"/>
    </row>
    <row r="36" spans="26:46" ht="4.5" customHeight="1" thickTop="1">
      <c r="Z36" s="141"/>
      <c r="AA36" s="141"/>
      <c r="AB36" s="187"/>
      <c r="AC36" s="141"/>
      <c r="AD36" s="241"/>
      <c r="AE36" s="189"/>
      <c r="AF36" s="242"/>
      <c r="AG36" s="141"/>
      <c r="AH36" s="141"/>
      <c r="AI36" s="187"/>
      <c r="AJ36" s="141"/>
      <c r="AK36" s="241"/>
      <c r="AL36" s="189"/>
      <c r="AM36" s="242"/>
      <c r="AN36" s="141"/>
      <c r="AO36" s="141"/>
      <c r="AP36" s="187"/>
      <c r="AQ36" s="141"/>
      <c r="AR36" s="241"/>
      <c r="AS36" s="189"/>
      <c r="AT36" s="242"/>
    </row>
    <row r="39" ht="9.75">
      <c r="H39" s="241" t="s">
        <v>122</v>
      </c>
    </row>
  </sheetData>
  <sheetProtection/>
  <mergeCells count="18">
    <mergeCell ref="A10:B10"/>
    <mergeCell ref="A12:B12"/>
    <mergeCell ref="R4:U5"/>
    <mergeCell ref="V4:V5"/>
    <mergeCell ref="W4:X5"/>
    <mergeCell ref="A5:B5"/>
    <mergeCell ref="A7:B7"/>
    <mergeCell ref="A9:B9"/>
    <mergeCell ref="A2:B3"/>
    <mergeCell ref="D3:J3"/>
    <mergeCell ref="K3:Q3"/>
    <mergeCell ref="R3:X3"/>
    <mergeCell ref="D4:G5"/>
    <mergeCell ref="H4:H5"/>
    <mergeCell ref="I4:J5"/>
    <mergeCell ref="K4:N5"/>
    <mergeCell ref="O4:O5"/>
    <mergeCell ref="P4:Q5"/>
  </mergeCells>
  <printOptions horizontalCentered="1"/>
  <pageMargins left="0.31496062992125984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Header>&amp;R&amp;9&amp;F-2　基準地平均価格及び平均変動率ー用途地域別ー　（&amp;A）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神奈川県</dc:title>
  <dc:subject/>
  <dc:creator>Satoko_01</dc:creator>
  <cp:keywords/>
  <dc:description/>
  <cp:lastModifiedBy>user</cp:lastModifiedBy>
  <cp:lastPrinted>2013-02-27T05:42:49Z</cp:lastPrinted>
  <dcterms:created xsi:type="dcterms:W3CDTF">2001-05-21T00:41:14Z</dcterms:created>
  <dcterms:modified xsi:type="dcterms:W3CDTF">2013-04-12T04:04:40Z</dcterms:modified>
  <cp:category/>
  <cp:version/>
  <cp:contentType/>
  <cp:contentStatus/>
</cp:coreProperties>
</file>