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-15" yWindow="-15" windowWidth="10500" windowHeight="8085"/>
  </bookViews>
  <sheets>
    <sheet name="8-1" sheetId="19" r:id="rId1"/>
    <sheet name="8-2" sheetId="20" r:id="rId2"/>
    <sheet name="8-3" sheetId="21" r:id="rId3"/>
    <sheet name="8-4" sheetId="22" r:id="rId4"/>
    <sheet name="8-5" sheetId="23" r:id="rId5"/>
    <sheet name="8-6" sheetId="24" r:id="rId6"/>
    <sheet name="8-7" sheetId="25" r:id="rId7"/>
    <sheet name="8-8" sheetId="26" r:id="rId8"/>
    <sheet name="8-9" sheetId="27" r:id="rId9"/>
    <sheet name="8-10" sheetId="28" r:id="rId10"/>
  </sheets>
  <definedNames>
    <definedName name="_xlnm.Print_Area" localSheetId="0">'8-1'!$A$1:$M$43</definedName>
    <definedName name="_xlnm.Print_Area" localSheetId="1">'8-2'!$A$1:$N$99</definedName>
    <definedName name="_xlnm.Print_Area" localSheetId="2">'8-3'!$A$1:$O$24</definedName>
    <definedName name="_xlnm.Print_Area" localSheetId="4">'8-5'!$A$1:$N$39</definedName>
  </definedNames>
  <calcPr calcId="152511"/>
</workbook>
</file>

<file path=xl/calcChain.xml><?xml version="1.0" encoding="utf-8"?>
<calcChain xmlns="http://schemas.openxmlformats.org/spreadsheetml/2006/main">
  <c r="V10" i="28" l="1"/>
  <c r="V10" i="27" l="1"/>
  <c r="X10" i="25"/>
  <c r="Y10" i="28" l="1"/>
  <c r="U10" i="28"/>
  <c r="T10" i="28"/>
  <c r="S10" i="28"/>
  <c r="R10" i="28"/>
  <c r="Q10" i="28"/>
  <c r="P10" i="28"/>
  <c r="O10" i="28"/>
  <c r="N10" i="28"/>
  <c r="L10" i="28"/>
  <c r="J10" i="28"/>
  <c r="I10" i="28"/>
  <c r="H10" i="28"/>
  <c r="G10" i="28"/>
  <c r="F10" i="28"/>
  <c r="E10" i="28"/>
  <c r="D10" i="28"/>
  <c r="Y10" i="27"/>
  <c r="U10" i="27"/>
  <c r="T10" i="27"/>
  <c r="S10" i="27"/>
  <c r="R10" i="27"/>
  <c r="Q10" i="27"/>
  <c r="P10" i="27"/>
  <c r="O10" i="27"/>
  <c r="N10" i="27"/>
  <c r="L10" i="27"/>
  <c r="J10" i="27"/>
  <c r="I10" i="27"/>
  <c r="H10" i="27"/>
  <c r="G10" i="27"/>
  <c r="F10" i="27"/>
  <c r="E10" i="27"/>
  <c r="D10" i="27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Y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</calcChain>
</file>

<file path=xl/sharedStrings.xml><?xml version="1.0" encoding="utf-8"?>
<sst xmlns="http://schemas.openxmlformats.org/spreadsheetml/2006/main" count="642" uniqueCount="260">
  <si>
    <t>産業別</t>
  </si>
  <si>
    <t>事業所数</t>
  </si>
  <si>
    <t>従業者数</t>
  </si>
  <si>
    <t>原材料使用額等</t>
  </si>
  <si>
    <t>生産額</t>
  </si>
  <si>
    <t>粗付加価値額</t>
  </si>
  <si>
    <t>年初</t>
  </si>
  <si>
    <t>年末</t>
  </si>
  <si>
    <t>人</t>
  </si>
  <si>
    <t>百万円</t>
  </si>
  <si>
    <t>食料</t>
  </si>
  <si>
    <t>飲料</t>
  </si>
  <si>
    <t>繊維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</si>
  <si>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</si>
  <si>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</si>
  <si>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</si>
  <si>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</si>
  <si>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</si>
  <si>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</si>
  <si>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</si>
  <si>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その他</t>
  </si>
  <si>
    <t>製造品出荷額等</t>
  </si>
  <si>
    <t>現金給与総額</t>
    <rPh sb="4" eb="5">
      <t>ソウ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</si>
  <si>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</si>
  <si>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</si>
  <si>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紙製品</t>
    <rPh sb="0" eb="1">
      <t>カミ</t>
    </rPh>
    <rPh sb="1" eb="3">
      <t>セイヒン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</si>
  <si>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</si>
  <si>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</si>
  <si>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</si>
  <si>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はん用機器</t>
    <rPh sb="2" eb="3">
      <t>ヨウ</t>
    </rPh>
    <rPh sb="3" eb="5">
      <t>キキ</t>
    </rPh>
    <phoneticPr fontId="2"/>
  </si>
  <si>
    <t>生産用機器</t>
    <rPh sb="0" eb="3">
      <t>セイサンヨウ</t>
    </rPh>
    <rPh sb="3" eb="5">
      <t>キキ</t>
    </rPh>
    <phoneticPr fontId="2"/>
  </si>
  <si>
    <t>業務用機器</t>
    <rPh sb="0" eb="3">
      <t>ギョウムヨウ</t>
    </rPh>
    <rPh sb="3" eb="5">
      <t>キキ</t>
    </rPh>
    <phoneticPr fontId="2"/>
  </si>
  <si>
    <t>電子部品</t>
    <rPh sb="0" eb="2">
      <t>デンシ</t>
    </rPh>
    <rPh sb="2" eb="4">
      <t>ブヒン</t>
    </rPh>
    <phoneticPr fontId="2"/>
  </si>
  <si>
    <t>電気機器</t>
    <rPh sb="0" eb="2">
      <t>デンキ</t>
    </rPh>
    <rPh sb="2" eb="4">
      <t>キキ</t>
    </rPh>
    <phoneticPr fontId="2"/>
  </si>
  <si>
    <t>情報機器</t>
    <rPh sb="0" eb="2">
      <t>ジョウホウ</t>
    </rPh>
    <rPh sb="2" eb="4">
      <t>キキ</t>
    </rPh>
    <phoneticPr fontId="2"/>
  </si>
  <si>
    <t>輸送機</t>
    <rPh sb="0" eb="3">
      <t>ユソウキ</t>
    </rPh>
    <phoneticPr fontId="2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</si>
  <si>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</si>
  <si>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X</t>
  </si>
  <si>
    <t>市区町村別</t>
  </si>
  <si>
    <t>製造品出荷額等</t>
    <rPh sb="6" eb="7">
      <t>トウ</t>
    </rPh>
    <phoneticPr fontId="2"/>
  </si>
  <si>
    <t>横浜市</t>
  </si>
  <si>
    <t>鶴見区</t>
  </si>
  <si>
    <t>神奈川区</t>
  </si>
  <si>
    <t>西区</t>
  </si>
  <si>
    <t>中区</t>
  </si>
  <si>
    <t>南区</t>
  </si>
  <si>
    <t>保土ケ谷区</t>
    <phoneticPr fontId="2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</si>
  <si>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</si>
  <si>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</si>
  <si>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</si>
  <si>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</si>
  <si>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</si>
  <si>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</si>
  <si>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</si>
  <si>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</si>
  <si>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</si>
  <si>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</si>
  <si>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</si>
  <si>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</si>
  <si>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</si>
  <si>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</si>
  <si>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</si>
  <si>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</si>
  <si>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</si>
  <si>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</si>
  <si>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</si>
  <si>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</si>
  <si>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</si>
  <si>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緑区</t>
    <rPh sb="0" eb="2">
      <t>ミドリク</t>
    </rPh>
    <phoneticPr fontId="2"/>
  </si>
  <si>
    <t>中央区</t>
    <rPh sb="0" eb="3">
      <t>チュウオウク</t>
    </rPh>
    <phoneticPr fontId="2"/>
  </si>
  <si>
    <t>南区</t>
    <rPh sb="0" eb="2">
      <t>ミナミク</t>
    </rPh>
    <phoneticPr fontId="2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</si>
  <si>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</si>
  <si>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</si>
  <si>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</si>
  <si>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</si>
  <si>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</si>
  <si>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</si>
  <si>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</si>
  <si>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-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</si>
  <si>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</si>
  <si>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</si>
  <si>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</si>
  <si>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</si>
  <si>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</si>
  <si>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</si>
  <si>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</si>
  <si>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</si>
  <si>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</si>
  <si>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</si>
  <si>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葉山町</t>
  </si>
  <si>
    <t>高座郡</t>
  </si>
  <si>
    <t>寒川町</t>
  </si>
  <si>
    <t>中郡</t>
  </si>
  <si>
    <t>大磯町</t>
  </si>
  <si>
    <t>二宮町</t>
  </si>
  <si>
    <t>足柄上郡</t>
  </si>
  <si>
    <t>中井町</t>
  </si>
  <si>
    <t>大井町</t>
  </si>
  <si>
    <t>松田町</t>
  </si>
  <si>
    <t>山北町</t>
  </si>
  <si>
    <t>開成町</t>
  </si>
  <si>
    <t>足柄下郡</t>
  </si>
  <si>
    <t>箱根町</t>
  </si>
  <si>
    <t>真鶴町</t>
  </si>
  <si>
    <t>湯河原町</t>
  </si>
  <si>
    <t>愛甲郡</t>
  </si>
  <si>
    <t>愛川町</t>
  </si>
  <si>
    <t>清川村</t>
  </si>
  <si>
    <t>従業者規模別</t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</si>
  <si>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</si>
  <si>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</si>
  <si>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</si>
  <si>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粗付加
価値額</t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</si>
  <si>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</si>
  <si>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人</t>
    <rPh sb="0" eb="1">
      <t>ニン</t>
    </rPh>
    <phoneticPr fontId="2"/>
  </si>
  <si>
    <t>総　　　　　数</t>
  </si>
  <si>
    <t>～</t>
  </si>
  <si>
    <t>人以上</t>
  </si>
  <si>
    <t>製　造　品
出荷額等</t>
    <phoneticPr fontId="2"/>
  </si>
  <si>
    <t>有形固定資産
投 資 総 額</t>
    <rPh sb="0" eb="2">
      <t>ユウケイ</t>
    </rPh>
    <rPh sb="2" eb="4">
      <t>コテイ</t>
    </rPh>
    <rPh sb="4" eb="6">
      <t>シサン</t>
    </rPh>
    <phoneticPr fontId="2"/>
  </si>
  <si>
    <t>取得額</t>
    <rPh sb="0" eb="2">
      <t>シュトク</t>
    </rPh>
    <rPh sb="2" eb="3">
      <t>ガク</t>
    </rPh>
    <phoneticPr fontId="2"/>
  </si>
  <si>
    <t>除却額</t>
  </si>
  <si>
    <t>建設仮勘定</t>
  </si>
  <si>
    <t>総額</t>
  </si>
  <si>
    <t>建物構築物</t>
  </si>
  <si>
    <t>機械装置</t>
    <rPh sb="0" eb="2">
      <t>キカイ</t>
    </rPh>
    <phoneticPr fontId="2"/>
  </si>
  <si>
    <t>土地</t>
  </si>
  <si>
    <t>増加額</t>
  </si>
  <si>
    <t>減少額</t>
  </si>
  <si>
    <t>年間増減</t>
  </si>
  <si>
    <t>総　　　　　数</t>
    <phoneticPr fontId="2"/>
  </si>
  <si>
    <t>減価
償却額</t>
    <phoneticPr fontId="2"/>
  </si>
  <si>
    <t>有形固定資産
投資総額</t>
    <rPh sb="0" eb="2">
      <t>ユウケイ</t>
    </rPh>
    <rPh sb="2" eb="4">
      <t>コテイ</t>
    </rPh>
    <rPh sb="4" eb="6">
      <t>シサン</t>
    </rPh>
    <phoneticPr fontId="2"/>
  </si>
  <si>
    <t>取</t>
    <rPh sb="0" eb="1">
      <t>シュ</t>
    </rPh>
    <phoneticPr fontId="2"/>
  </si>
  <si>
    <t>得</t>
    <rPh sb="0" eb="1">
      <t>トク</t>
    </rPh>
    <phoneticPr fontId="2"/>
  </si>
  <si>
    <t>額</t>
    <rPh sb="0" eb="1">
      <t>ガク</t>
    </rPh>
    <phoneticPr fontId="2"/>
  </si>
  <si>
    <t>増加額</t>
    <rPh sb="0" eb="2">
      <t>ゾウカ</t>
    </rPh>
    <phoneticPr fontId="2"/>
  </si>
  <si>
    <t>-</t>
    <phoneticPr fontId="2"/>
  </si>
  <si>
    <t>敷地面積</t>
  </si>
  <si>
    <t>㎡</t>
    <phoneticPr fontId="2"/>
  </si>
  <si>
    <t>市町村別</t>
  </si>
  <si>
    <t>分類</t>
    <rPh sb="0" eb="2">
      <t>ブンルイ</t>
    </rPh>
    <phoneticPr fontId="2"/>
  </si>
  <si>
    <t>非鉄金属
工業</t>
    <rPh sb="3" eb="4">
      <t>ゾク</t>
    </rPh>
    <phoneticPr fontId="2"/>
  </si>
  <si>
    <t>金属製品
工業</t>
    <rPh sb="3" eb="4">
      <t>ヒン</t>
    </rPh>
    <phoneticPr fontId="2"/>
  </si>
  <si>
    <t>電気機械
工業</t>
    <rPh sb="2" eb="4">
      <t>キカイ</t>
    </rPh>
    <phoneticPr fontId="2"/>
  </si>
  <si>
    <t xml:space="preserve">情報通信
機械工業                                                                                                                                                                   </t>
    <rPh sb="0" eb="4">
      <t>ジョウホウツウシン</t>
    </rPh>
    <rPh sb="7" eb="9">
      <t>コウギョウ</t>
    </rPh>
    <phoneticPr fontId="2"/>
  </si>
  <si>
    <t>輸送機械
工業</t>
    <rPh sb="2" eb="4">
      <t>キカイ</t>
    </rPh>
    <phoneticPr fontId="2"/>
  </si>
  <si>
    <t>窯業・
土石製品
工業</t>
    <rPh sb="4" eb="5">
      <t>ド</t>
    </rPh>
    <rPh sb="7" eb="8">
      <t>ヒン</t>
    </rPh>
    <phoneticPr fontId="2"/>
  </si>
  <si>
    <t>化学工業</t>
  </si>
  <si>
    <t>ウェイト</t>
  </si>
  <si>
    <t>対前年増減率(%)</t>
    <phoneticPr fontId="2"/>
  </si>
  <si>
    <t>石油・
石炭製品
工業</t>
    <rPh sb="4" eb="5">
      <t>セキ</t>
    </rPh>
    <rPh sb="7" eb="8">
      <t>ヒン</t>
    </rPh>
    <phoneticPr fontId="2"/>
  </si>
  <si>
    <t>紙 ・                                                                                                                                                                    紙加工品
工業</t>
    <rPh sb="0" eb="1">
      <t>カミ</t>
    </rPh>
    <phoneticPr fontId="2"/>
  </si>
  <si>
    <t>繊維工業</t>
    <phoneticPr fontId="2"/>
  </si>
  <si>
    <t>ゴム製品
工業</t>
    <rPh sb="3" eb="4">
      <t>ヒン</t>
    </rPh>
    <phoneticPr fontId="2"/>
  </si>
  <si>
    <t>印刷業</t>
    <rPh sb="0" eb="3">
      <t>インサツギョウ</t>
    </rPh>
    <phoneticPr fontId="2"/>
  </si>
  <si>
    <t>生　　産　　額</t>
    <rPh sb="0" eb="1">
      <t>ショウ</t>
    </rPh>
    <rPh sb="3" eb="4">
      <t>サン</t>
    </rPh>
    <rPh sb="6" eb="7">
      <t>ガク</t>
    </rPh>
    <phoneticPr fontId="2"/>
  </si>
  <si>
    <t>生 産 額</t>
    <phoneticPr fontId="6"/>
  </si>
  <si>
    <t>　　</t>
    <phoneticPr fontId="2"/>
  </si>
  <si>
    <t>減価償却額</t>
    <phoneticPr fontId="2"/>
  </si>
  <si>
    <t>㎡</t>
    <phoneticPr fontId="2"/>
  </si>
  <si>
    <t>製造工業</t>
    <phoneticPr fontId="2"/>
  </si>
  <si>
    <t>（参考）
機械工業</t>
    <phoneticPr fontId="2"/>
  </si>
  <si>
    <t>鉄鋼業</t>
    <phoneticPr fontId="2"/>
  </si>
  <si>
    <t>食料品
・飲料
工業</t>
    <phoneticPr fontId="2"/>
  </si>
  <si>
    <t>家具工業</t>
    <phoneticPr fontId="2"/>
  </si>
  <si>
    <t>対前年増減率(%)</t>
    <phoneticPr fontId="2"/>
  </si>
  <si>
    <t>対前年増減率(%)</t>
    <phoneticPr fontId="2"/>
  </si>
  <si>
    <t>-</t>
    <phoneticPr fontId="2"/>
  </si>
  <si>
    <t>-</t>
    <phoneticPr fontId="2"/>
  </si>
  <si>
    <t>対前年増減率(%)</t>
    <phoneticPr fontId="2"/>
  </si>
  <si>
    <t>-</t>
    <phoneticPr fontId="2"/>
  </si>
  <si>
    <t>２　市町村別（従業者30人以上の事業所）</t>
    <rPh sb="2" eb="5">
      <t>シチョウソン</t>
    </rPh>
    <rPh sb="5" eb="6">
      <t>ベツ</t>
    </rPh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2"/>
  </si>
  <si>
    <t>電子部品
・デバイス                                                                                                                                                                         工業</t>
    <rPh sb="0" eb="2">
      <t>デンシ</t>
    </rPh>
    <rPh sb="2" eb="4">
      <t>ブヒン</t>
    </rPh>
    <phoneticPr fontId="2"/>
  </si>
  <si>
    <t>プラスチック
製品工業</t>
    <phoneticPr fontId="2"/>
  </si>
  <si>
    <t>１　産業別（従業者30人以上の事業所）</t>
    <phoneticPr fontId="6"/>
  </si>
  <si>
    <t>（従業者30人以上の事業所）</t>
    <phoneticPr fontId="6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</si>
  <si>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2"/>
  </si>
  <si>
    <t xml:space="preserve"> 30 人</t>
  </si>
  <si>
    <t>49 人</t>
    <phoneticPr fontId="2"/>
  </si>
  <si>
    <t>100 人</t>
    <phoneticPr fontId="2"/>
  </si>
  <si>
    <t>199 人</t>
    <phoneticPr fontId="2"/>
  </si>
  <si>
    <t>299 人</t>
    <phoneticPr fontId="2"/>
  </si>
  <si>
    <t>300 人</t>
  </si>
  <si>
    <t>499 人</t>
    <phoneticPr fontId="2"/>
  </si>
  <si>
    <t>500 人</t>
    <phoneticPr fontId="2"/>
  </si>
  <si>
    <t>999 人</t>
    <phoneticPr fontId="2"/>
  </si>
  <si>
    <t>499 人</t>
    <phoneticPr fontId="2"/>
  </si>
  <si>
    <t xml:space="preserve"> 50 人</t>
    <phoneticPr fontId="2"/>
  </si>
  <si>
    <t>99  人</t>
    <phoneticPr fontId="2"/>
  </si>
  <si>
    <t>200 人</t>
    <phoneticPr fontId="2"/>
  </si>
  <si>
    <t>500 人</t>
    <phoneticPr fontId="2"/>
  </si>
  <si>
    <t>製造品等在庫額（30人以上）</t>
    <rPh sb="10" eb="11">
      <t>ニン</t>
    </rPh>
    <rPh sb="11" eb="13">
      <t>イジョウ</t>
    </rPh>
    <phoneticPr fontId="2"/>
  </si>
  <si>
    <t>減 価 償 却 額　　　（30人以上）</t>
    <rPh sb="15" eb="16">
      <t>ニン</t>
    </rPh>
    <rPh sb="16" eb="18">
      <t>イジョウ</t>
    </rPh>
    <phoneticPr fontId="2"/>
  </si>
  <si>
    <t>９ 人</t>
    <phoneticPr fontId="2"/>
  </si>
  <si>
    <t xml:space="preserve"> 10 人</t>
    <phoneticPr fontId="2"/>
  </si>
  <si>
    <t>29 人</t>
    <phoneticPr fontId="2"/>
  </si>
  <si>
    <t>４ 人</t>
    <phoneticPr fontId="2"/>
  </si>
  <si>
    <t>19 人</t>
    <phoneticPr fontId="2"/>
  </si>
  <si>
    <t xml:space="preserve"> 50 人</t>
    <phoneticPr fontId="2"/>
  </si>
  <si>
    <t xml:space="preserve"> 20 人</t>
    <phoneticPr fontId="2"/>
  </si>
  <si>
    <t>49 人</t>
    <phoneticPr fontId="2"/>
  </si>
  <si>
    <t>99  人</t>
    <phoneticPr fontId="2"/>
  </si>
  <si>
    <t>100 人</t>
    <phoneticPr fontId="2"/>
  </si>
  <si>
    <t>200 人</t>
    <phoneticPr fontId="2"/>
  </si>
  <si>
    <t>　　　　を占めて主として製造又は加工を行っているもの。</t>
    <phoneticPr fontId="2"/>
  </si>
  <si>
    <t>　　　  （臨時雇用者及び送出者を除く）</t>
    <rPh sb="6" eb="8">
      <t>リンジ</t>
    </rPh>
    <rPh sb="8" eb="11">
      <t>コヨウシャ</t>
    </rPh>
    <rPh sb="11" eb="12">
      <t>オヨ</t>
    </rPh>
    <rPh sb="13" eb="15">
      <t>ソウシュツ</t>
    </rPh>
    <rPh sb="15" eb="16">
      <t>シャ</t>
    </rPh>
    <rPh sb="17" eb="18">
      <t>ノゾ</t>
    </rPh>
    <phoneticPr fontId="2"/>
  </si>
  <si>
    <t>（注）１ 「事業所数」：一般的に工場、製作所、製造所あるいは加工所などとよばれているような、一区画</t>
    <rPh sb="1" eb="2">
      <t>チュウ</t>
    </rPh>
    <rPh sb="6" eb="9">
      <t>ジギョウショ</t>
    </rPh>
    <rPh sb="9" eb="10">
      <t>スウ</t>
    </rPh>
    <rPh sb="12" eb="15">
      <t>イッパンテキ</t>
    </rPh>
    <rPh sb="16" eb="18">
      <t>コウジョウ</t>
    </rPh>
    <rPh sb="19" eb="22">
      <t>セイサクショ</t>
    </rPh>
    <rPh sb="23" eb="25">
      <t>セイゾウ</t>
    </rPh>
    <rPh sb="25" eb="26">
      <t>ショ</t>
    </rPh>
    <rPh sb="30" eb="32">
      <t>カコウ</t>
    </rPh>
    <rPh sb="32" eb="33">
      <t>ショ</t>
    </rPh>
    <phoneticPr fontId="2"/>
  </si>
  <si>
    <t>　　　２ 「従業者数」：有給役員、常用雇用者、出向・派遣受入者、個人事業主及び無給家族従業者の合計。</t>
    <rPh sb="6" eb="7">
      <t>ジュウ</t>
    </rPh>
    <rPh sb="7" eb="10">
      <t>ギョウシャスウ</t>
    </rPh>
    <rPh sb="12" eb="14">
      <t>ユウキュウ</t>
    </rPh>
    <rPh sb="14" eb="16">
      <t>ヤクイン</t>
    </rPh>
    <rPh sb="17" eb="19">
      <t>ジョウヨウ</t>
    </rPh>
    <rPh sb="19" eb="22">
      <t>コヨウシャ</t>
    </rPh>
    <rPh sb="23" eb="25">
      <t>シュッコウ</t>
    </rPh>
    <rPh sb="26" eb="28">
      <t>ハケン</t>
    </rPh>
    <rPh sb="28" eb="30">
      <t>ウケイレ</t>
    </rPh>
    <rPh sb="30" eb="31">
      <t>シャ</t>
    </rPh>
    <rPh sb="32" eb="34">
      <t>コジン</t>
    </rPh>
    <rPh sb="34" eb="36">
      <t>ジギョウ</t>
    </rPh>
    <rPh sb="36" eb="37">
      <t>ヌシ</t>
    </rPh>
    <rPh sb="37" eb="38">
      <t>オヨ</t>
    </rPh>
    <rPh sb="39" eb="41">
      <t>ムキュウ</t>
    </rPh>
    <rPh sb="41" eb="43">
      <t>カゾク</t>
    </rPh>
    <rPh sb="43" eb="46">
      <t>ジュウギョウシャ</t>
    </rPh>
    <phoneticPr fontId="2"/>
  </si>
  <si>
    <t>製造品等在庫額
(30人以上)</t>
    <rPh sb="11" eb="14">
      <t>ニンイジョウ</t>
    </rPh>
    <phoneticPr fontId="2"/>
  </si>
  <si>
    <t>減価償却額
(30人以上)</t>
    <rPh sb="9" eb="12">
      <t>ニンイジョウ</t>
    </rPh>
    <phoneticPr fontId="2"/>
  </si>
  <si>
    <t>減価償却額　　　（30人以上）</t>
    <rPh sb="11" eb="12">
      <t>ニン</t>
    </rPh>
    <rPh sb="12" eb="14">
      <t>イジョウ</t>
    </rPh>
    <phoneticPr fontId="2"/>
  </si>
  <si>
    <t>30 年</t>
    <phoneticPr fontId="6"/>
  </si>
  <si>
    <t>（注）１ 「事業所数」：一般的に工場、製作所、製造所あるいは加工所などと呼ばれているような、一区画</t>
    <rPh sb="1" eb="2">
      <t>チュウ</t>
    </rPh>
    <rPh sb="6" eb="9">
      <t>ジギョウショ</t>
    </rPh>
    <rPh sb="9" eb="10">
      <t>スウ</t>
    </rPh>
    <rPh sb="12" eb="15">
      <t>イッパンテキ</t>
    </rPh>
    <rPh sb="16" eb="18">
      <t>コウジョウ</t>
    </rPh>
    <rPh sb="19" eb="22">
      <t>セイサクショ</t>
    </rPh>
    <rPh sb="23" eb="25">
      <t>セイゾウ</t>
    </rPh>
    <rPh sb="25" eb="26">
      <t>ショ</t>
    </rPh>
    <rPh sb="30" eb="32">
      <t>カコウ</t>
    </rPh>
    <rPh sb="32" eb="33">
      <t>ショ</t>
    </rPh>
    <rPh sb="36" eb="37">
      <t>ヨ</t>
    </rPh>
    <phoneticPr fontId="2"/>
  </si>
  <si>
    <t xml:space="preserve">      ３　事業所数及び従業者数は、各年の翌年６月１日現在の数値。その他の項目は各年の１年間の数値。</t>
    <rPh sb="8" eb="11">
      <t>ジギョウショ</t>
    </rPh>
    <rPh sb="11" eb="12">
      <t>スウ</t>
    </rPh>
    <rPh sb="12" eb="13">
      <t>オヨ</t>
    </rPh>
    <rPh sb="14" eb="17">
      <t>ジュウギョウシャ</t>
    </rPh>
    <rPh sb="17" eb="18">
      <t>スウ</t>
    </rPh>
    <rPh sb="20" eb="22">
      <t>カクトシ</t>
    </rPh>
    <rPh sb="23" eb="25">
      <t>ヨクネン</t>
    </rPh>
    <rPh sb="26" eb="27">
      <t>ガツ</t>
    </rPh>
    <rPh sb="28" eb="29">
      <t>ニチ</t>
    </rPh>
    <rPh sb="29" eb="31">
      <t>ゲンザイ</t>
    </rPh>
    <rPh sb="32" eb="34">
      <t>スウチ</t>
    </rPh>
    <rPh sb="37" eb="38">
      <t>タ</t>
    </rPh>
    <rPh sb="39" eb="41">
      <t>コウモク</t>
    </rPh>
    <rPh sb="42" eb="43">
      <t>カク</t>
    </rPh>
    <rPh sb="43" eb="44">
      <t>ネン</t>
    </rPh>
    <rPh sb="46" eb="47">
      <t>ネン</t>
    </rPh>
    <rPh sb="47" eb="48">
      <t>カン</t>
    </rPh>
    <rPh sb="49" eb="51">
      <t>スウチ</t>
    </rPh>
    <phoneticPr fontId="2"/>
  </si>
  <si>
    <t xml:space="preserve">      ３　事業所数及び従業者数は、各年の翌年６月１日現在の数値。その他の項目は各年の１年間の数値。</t>
    <rPh sb="8" eb="11">
      <t>ジギョウショ</t>
    </rPh>
    <rPh sb="11" eb="12">
      <t>スウ</t>
    </rPh>
    <rPh sb="12" eb="13">
      <t>オヨ</t>
    </rPh>
    <rPh sb="14" eb="17">
      <t>ジュウギョウシャ</t>
    </rPh>
    <rPh sb="17" eb="18">
      <t>スウ</t>
    </rPh>
    <rPh sb="20" eb="22">
      <t>カクトシ</t>
    </rPh>
    <rPh sb="23" eb="25">
      <t>ヨクトシ</t>
    </rPh>
    <rPh sb="26" eb="27">
      <t>ガツ</t>
    </rPh>
    <rPh sb="28" eb="29">
      <t>ニチ</t>
    </rPh>
    <rPh sb="29" eb="31">
      <t>ゲンザイ</t>
    </rPh>
    <rPh sb="32" eb="34">
      <t>スウチ</t>
    </rPh>
    <phoneticPr fontId="2"/>
  </si>
  <si>
    <t>（注）１　事業所数は、各年の翌年６月１日現在の数値。その他の項目は各年の１年間の数値。</t>
    <rPh sb="1" eb="2">
      <t>チュウ</t>
    </rPh>
    <rPh sb="5" eb="8">
      <t>ジギョウショ</t>
    </rPh>
    <rPh sb="8" eb="9">
      <t>スウ</t>
    </rPh>
    <rPh sb="11" eb="13">
      <t>カクトシ</t>
    </rPh>
    <rPh sb="14" eb="16">
      <t>ヨクトシ</t>
    </rPh>
    <rPh sb="17" eb="18">
      <t>ガツ</t>
    </rPh>
    <rPh sb="19" eb="20">
      <t>ニチ</t>
    </rPh>
    <rPh sb="20" eb="22">
      <t>ゲンザイ</t>
    </rPh>
    <rPh sb="23" eb="25">
      <t>スウチ</t>
    </rPh>
    <rPh sb="28" eb="29">
      <t>タ</t>
    </rPh>
    <rPh sb="30" eb="32">
      <t>コウモク</t>
    </rPh>
    <rPh sb="33" eb="35">
      <t>カクトシ</t>
    </rPh>
    <rPh sb="37" eb="39">
      <t>ネンカン</t>
    </rPh>
    <rPh sb="40" eb="42">
      <t>スウチ</t>
    </rPh>
    <phoneticPr fontId="2"/>
  </si>
  <si>
    <t>（注）１ 各年の翌年６月１日現在の数値。</t>
    <rPh sb="1" eb="2">
      <t>チュウ</t>
    </rPh>
    <rPh sb="5" eb="7">
      <t>カクトシ</t>
    </rPh>
    <rPh sb="8" eb="10">
      <t>ヨクトシ</t>
    </rPh>
    <rPh sb="11" eb="12">
      <t>ガツ</t>
    </rPh>
    <rPh sb="13" eb="14">
      <t>ニチ</t>
    </rPh>
    <rPh sb="14" eb="16">
      <t>ゲンザイ</t>
    </rPh>
    <rPh sb="17" eb="19">
      <t>スウチ</t>
    </rPh>
    <phoneticPr fontId="2"/>
  </si>
  <si>
    <t>（注）１ 各年の翌年６月１日現在の数値。</t>
    <rPh sb="1" eb="2">
      <t>チュウ</t>
    </rPh>
    <rPh sb="5" eb="6">
      <t>カク</t>
    </rPh>
    <rPh sb="6" eb="7">
      <t>トシ</t>
    </rPh>
    <rPh sb="8" eb="10">
      <t>ヨクトシ</t>
    </rPh>
    <rPh sb="11" eb="12">
      <t>ガツ</t>
    </rPh>
    <rPh sb="13" eb="16">
      <t>ニチゲンザイ</t>
    </rPh>
    <rPh sb="17" eb="19">
      <t>スウチ</t>
    </rPh>
    <phoneticPr fontId="2"/>
  </si>
  <si>
    <t>汎用機械
工業</t>
    <rPh sb="0" eb="2">
      <t>ハンヨウ</t>
    </rPh>
    <rPh sb="2" eb="4">
      <t>キカイ</t>
    </rPh>
    <rPh sb="5" eb="7">
      <t>コウギョウ</t>
    </rPh>
    <phoneticPr fontId="2"/>
  </si>
  <si>
    <t>生産用機械工業</t>
    <rPh sb="0" eb="3">
      <t>セイサンヨウ</t>
    </rPh>
    <rPh sb="3" eb="5">
      <t>キカイ</t>
    </rPh>
    <rPh sb="5" eb="7">
      <t>コウギョウ</t>
    </rPh>
    <phoneticPr fontId="2"/>
  </si>
  <si>
    <t>業務用機械工業</t>
    <rPh sb="0" eb="3">
      <t>ギョウムヨウ</t>
    </rPh>
    <rPh sb="3" eb="5">
      <t>キカイ</t>
    </rPh>
    <rPh sb="5" eb="7">
      <t>コウギョウ</t>
    </rPh>
    <phoneticPr fontId="2"/>
  </si>
  <si>
    <t>（平成27年＝100　原指数）工業生産指数年報</t>
    <phoneticPr fontId="6"/>
  </si>
  <si>
    <t>（平成27年＝100　原指数）工業生産指数年報</t>
    <phoneticPr fontId="6"/>
  </si>
  <si>
    <t>（平成27年＝100　原指数）工業生産指数年報</t>
    <phoneticPr fontId="6"/>
  </si>
  <si>
    <t>平　成　28　年</t>
  </si>
  <si>
    <t>平　成　28　年</t>
    <phoneticPr fontId="2"/>
  </si>
  <si>
    <t>平 成 29 年</t>
  </si>
  <si>
    <t>平 成 29 年</t>
    <phoneticPr fontId="2"/>
  </si>
  <si>
    <t>令 和 元 年</t>
  </si>
  <si>
    <t>平 成 29 年</t>
    <phoneticPr fontId="2"/>
  </si>
  <si>
    <t>30 年</t>
  </si>
  <si>
    <t>30 年</t>
    <phoneticPr fontId="2"/>
  </si>
  <si>
    <t>令 和 元 年</t>
    <phoneticPr fontId="6"/>
  </si>
  <si>
    <t>平 成 29 年</t>
    <phoneticPr fontId="2"/>
  </si>
  <si>
    <t>2019年工業統計調査結果</t>
    <rPh sb="4" eb="5">
      <t>ネン</t>
    </rPh>
    <rPh sb="5" eb="7">
      <t>コウギョウ</t>
    </rPh>
    <rPh sb="7" eb="9">
      <t>トウケイ</t>
    </rPh>
    <rPh sb="9" eb="11">
      <t>チョウサ</t>
    </rPh>
    <rPh sb="11" eb="13">
      <t>ケッカ</t>
    </rPh>
    <phoneticPr fontId="2"/>
  </si>
  <si>
    <t>2019年工業統計調査結果</t>
    <rPh sb="4" eb="5">
      <t>ガンネン</t>
    </rPh>
    <rPh sb="5" eb="7">
      <t>コウギョウ</t>
    </rPh>
    <rPh sb="7" eb="9">
      <t>トウケイ</t>
    </rPh>
    <rPh sb="9" eb="11">
      <t>チョウサ</t>
    </rPh>
    <rPh sb="11" eb="13">
      <t>ケッカ</t>
    </rPh>
    <phoneticPr fontId="2"/>
  </si>
  <si>
    <t>事業所数</t>
    <phoneticPr fontId="6"/>
  </si>
  <si>
    <t>除却額</t>
    <phoneticPr fontId="6"/>
  </si>
  <si>
    <t>事業所数</t>
    <phoneticPr fontId="6"/>
  </si>
  <si>
    <t>平  成 　28　年</t>
    <rPh sb="0" eb="1">
      <t>ヒラ</t>
    </rPh>
    <rPh sb="3" eb="4">
      <t>シゲル</t>
    </rPh>
    <rPh sb="9" eb="10">
      <t>ネン</t>
    </rPh>
    <phoneticPr fontId="2"/>
  </si>
  <si>
    <t>　29  年</t>
    <phoneticPr fontId="6"/>
  </si>
  <si>
    <t>　30  年</t>
    <phoneticPr fontId="6"/>
  </si>
  <si>
    <t>事 業 所 敷 地 面 積</t>
    <phoneticPr fontId="2"/>
  </si>
  <si>
    <t xml:space="preserve">事 業 所 敷 地 面 積 </t>
    <phoneticPr fontId="2"/>
  </si>
  <si>
    <t>（各年6月1日現在）工業統計調査結果</t>
    <rPh sb="1" eb="3">
      <t>カクトシ</t>
    </rPh>
    <rPh sb="4" eb="5">
      <t>ガツ</t>
    </rPh>
    <rPh sb="6" eb="9">
      <t>ニチゲンザイ</t>
    </rPh>
    <rPh sb="7" eb="9">
      <t>ゲンザイ</t>
    </rPh>
    <rPh sb="10" eb="12">
      <t>コウギョウ</t>
    </rPh>
    <rPh sb="12" eb="14">
      <t>トウケイ</t>
    </rPh>
    <rPh sb="14" eb="16">
      <t>チョウサ</t>
    </rPh>
    <rPh sb="16" eb="18">
      <t>ケッカ</t>
    </rPh>
    <phoneticPr fontId="2"/>
  </si>
  <si>
    <t>（各年6月1日現在）工業統計調査結果</t>
    <rPh sb="1" eb="3">
      <t>カクトシ</t>
    </rPh>
    <rPh sb="4" eb="5">
      <t>ガツ</t>
    </rPh>
    <phoneticPr fontId="6"/>
  </si>
  <si>
    <t xml:space="preserve">      ３　事業所数及び従業者数は、令和元年６月１日現在の数値。その他の項目は平成30年１年間の数値。</t>
    <rPh sb="8" eb="11">
      <t>ジギョウショ</t>
    </rPh>
    <rPh sb="11" eb="12">
      <t>スウ</t>
    </rPh>
    <rPh sb="12" eb="13">
      <t>オヨ</t>
    </rPh>
    <rPh sb="14" eb="17">
      <t>ジュウギョウシャ</t>
    </rPh>
    <rPh sb="17" eb="18">
      <t>スウ</t>
    </rPh>
    <rPh sb="20" eb="22">
      <t>レイワ</t>
    </rPh>
    <rPh sb="22" eb="23">
      <t>ガン</t>
    </rPh>
    <rPh sb="23" eb="24">
      <t>ネン</t>
    </rPh>
    <rPh sb="24" eb="25">
      <t>ヘイネン</t>
    </rPh>
    <rPh sb="25" eb="26">
      <t>ガツ</t>
    </rPh>
    <rPh sb="27" eb="28">
      <t>ニチ</t>
    </rPh>
    <rPh sb="28" eb="30">
      <t>ゲンザイ</t>
    </rPh>
    <rPh sb="31" eb="33">
      <t>スウチ</t>
    </rPh>
    <rPh sb="36" eb="37">
      <t>タ</t>
    </rPh>
    <rPh sb="38" eb="40">
      <t>コウモク</t>
    </rPh>
    <rPh sb="41" eb="43">
      <t>ヘイセイ</t>
    </rPh>
    <rPh sb="45" eb="46">
      <t>ネン</t>
    </rPh>
    <rPh sb="47" eb="49">
      <t>ネンカン</t>
    </rPh>
    <rPh sb="50" eb="52">
      <t>スウチ</t>
    </rPh>
    <phoneticPr fontId="2"/>
  </si>
  <si>
    <t>-</t>
    <phoneticPr fontId="6"/>
  </si>
  <si>
    <t>-</t>
    <phoneticPr fontId="6"/>
  </si>
  <si>
    <t xml:space="preserve">        29　年</t>
    <phoneticPr fontId="2"/>
  </si>
  <si>
    <t>平　成　28　年</t>
    <phoneticPr fontId="2"/>
  </si>
  <si>
    <t xml:space="preserve">      　30　年</t>
    <phoneticPr fontId="6"/>
  </si>
  <si>
    <t>平  成  28   年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</si>
  <si>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</si>
  <si>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2"/>
  </si>
  <si>
    <t>　　　　　29    年</t>
    <phoneticPr fontId="2"/>
  </si>
  <si>
    <t>　　　　　30    年</t>
    <phoneticPr fontId="6"/>
  </si>
  <si>
    <t xml:space="preserve">         29  年</t>
    <phoneticPr fontId="6"/>
  </si>
  <si>
    <t xml:space="preserve">         30  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</si>
</sst>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;&quot;△ &quot;#,##0"/>
    <numFmt numFmtId="177" formatCode="##\ ###\ ##0;&quot;△&quot;##\ ###\ ##0"/>
    <numFmt numFmtId="178" formatCode="##\ ###\ ##0"/>
    <numFmt numFmtId="179" formatCode="#,##0_);[Red]\(#,##0\)"/>
    <numFmt numFmtId="180" formatCode="###\ ###\ ##0"/>
    <numFmt numFmtId="181" formatCode="#,##0.0;&quot;△ &quot;#,##0.0"/>
    <numFmt numFmtId="182" formatCode="0.0;&quot;△ &quot;0.0"/>
  </numFmts>
  <fonts count="35" x14ac:knownFonts="1">
    <font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7"/>
      <color rgb="FFFF0000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trike/>
      <sz val="7"/>
      <name val="ＭＳ 明朝"/>
      <family val="1"/>
      <charset val="128"/>
    </font>
    <font>
      <i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.5"/>
      <name val="ＭＳ 明朝"/>
      <family val="1"/>
      <charset val="128"/>
    </font>
    <font>
      <b/>
      <sz val="8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/>
    <xf numFmtId="0" fontId="10" fillId="0" borderId="0" xfId="0" applyFont="1"/>
    <xf numFmtId="38" fontId="11" fillId="0" borderId="0" xfId="2" applyFont="1" applyAlignment="1">
      <alignment vertical="center"/>
    </xf>
    <xf numFmtId="38" fontId="11" fillId="0" borderId="4" xfId="2" applyFont="1" applyBorder="1"/>
    <xf numFmtId="38" fontId="12" fillId="0" borderId="0" xfId="2" applyFont="1" applyAlignment="1">
      <alignment vertical="center"/>
    </xf>
    <xf numFmtId="0" fontId="14" fillId="0" borderId="0" xfId="0" applyFont="1"/>
    <xf numFmtId="38" fontId="11" fillId="0" borderId="0" xfId="2" applyFont="1"/>
    <xf numFmtId="38" fontId="12" fillId="0" borderId="5" xfId="2" applyFont="1" applyBorder="1" applyAlignment="1">
      <alignment vertical="center"/>
    </xf>
    <xf numFmtId="38" fontId="12" fillId="0" borderId="0" xfId="2" applyFont="1"/>
    <xf numFmtId="38" fontId="12" fillId="0" borderId="7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38" fontId="13" fillId="0" borderId="0" xfId="2" applyFont="1" applyAlignment="1">
      <alignment vertical="center"/>
    </xf>
    <xf numFmtId="38" fontId="11" fillId="0" borderId="0" xfId="2" applyFont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7" fillId="0" borderId="7" xfId="0" applyFont="1" applyBorder="1"/>
    <xf numFmtId="0" fontId="17" fillId="0" borderId="0" xfId="0" applyFont="1"/>
    <xf numFmtId="0" fontId="15" fillId="0" borderId="0" xfId="0" applyFont="1"/>
    <xf numFmtId="38" fontId="15" fillId="0" borderId="0" xfId="2" applyFont="1"/>
    <xf numFmtId="38" fontId="15" fillId="0" borderId="0" xfId="2" applyFont="1" applyBorder="1"/>
    <xf numFmtId="0" fontId="15" fillId="0" borderId="0" xfId="8" applyFont="1" applyBorder="1" applyAlignment="1">
      <alignment horizontal="center"/>
    </xf>
    <xf numFmtId="0" fontId="15" fillId="0" borderId="0" xfId="8" applyFont="1" applyBorder="1" applyAlignment="1">
      <alignment horizontal="distributed"/>
    </xf>
    <xf numFmtId="0" fontId="15" fillId="0" borderId="0" xfId="8" applyFont="1" applyBorder="1" applyAlignment="1">
      <alignment horizontal="left"/>
    </xf>
    <xf numFmtId="178" fontId="15" fillId="0" borderId="0" xfId="8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Fill="1"/>
    <xf numFmtId="0" fontId="21" fillId="0" borderId="0" xfId="0" applyFont="1"/>
    <xf numFmtId="38" fontId="16" fillId="0" borderId="0" xfId="2" applyFont="1" applyFill="1"/>
    <xf numFmtId="0" fontId="16" fillId="0" borderId="0" xfId="0" applyFont="1"/>
    <xf numFmtId="38" fontId="15" fillId="0" borderId="0" xfId="2" applyFont="1" applyAlignment="1">
      <alignment vertical="center"/>
    </xf>
    <xf numFmtId="38" fontId="15" fillId="0" borderId="0" xfId="2" applyFont="1" applyBorder="1" applyAlignment="1">
      <alignment vertical="center"/>
    </xf>
    <xf numFmtId="38" fontId="16" fillId="0" borderId="0" xfId="2" applyFont="1"/>
    <xf numFmtId="178" fontId="15" fillId="0" borderId="0" xfId="8" applyNumberFormat="1" applyFont="1" applyAlignment="1">
      <alignment horizontal="right"/>
    </xf>
    <xf numFmtId="177" fontId="15" fillId="0" borderId="0" xfId="8" applyNumberFormat="1" applyFont="1" applyBorder="1" applyAlignment="1">
      <alignment horizontal="right"/>
    </xf>
    <xf numFmtId="38" fontId="15" fillId="0" borderId="4" xfId="2" applyFont="1" applyBorder="1"/>
    <xf numFmtId="38" fontId="16" fillId="0" borderId="0" xfId="2" applyFont="1" applyBorder="1"/>
    <xf numFmtId="38" fontId="15" fillId="0" borderId="5" xfId="2" applyFont="1" applyBorder="1" applyAlignment="1">
      <alignment vertical="center"/>
    </xf>
    <xf numFmtId="38" fontId="15" fillId="0" borderId="7" xfId="2" applyFont="1" applyBorder="1" applyAlignment="1">
      <alignment vertical="center"/>
    </xf>
    <xf numFmtId="38" fontId="22" fillId="0" borderId="0" xfId="2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/>
    <xf numFmtId="38" fontId="16" fillId="0" borderId="0" xfId="2" applyFont="1" applyAlignment="1">
      <alignment horizontal="center"/>
    </xf>
    <xf numFmtId="38" fontId="18" fillId="0" borderId="0" xfId="2" applyFont="1"/>
    <xf numFmtId="38" fontId="19" fillId="0" borderId="0" xfId="2" applyFont="1"/>
    <xf numFmtId="38" fontId="17" fillId="0" borderId="0" xfId="2" applyFont="1" applyBorder="1"/>
    <xf numFmtId="0" fontId="17" fillId="0" borderId="0" xfId="8" applyFont="1" applyBorder="1" applyAlignment="1">
      <alignment horizontal="center"/>
    </xf>
    <xf numFmtId="0" fontId="17" fillId="0" borderId="0" xfId="8" applyFont="1" applyBorder="1" applyAlignment="1">
      <alignment horizontal="distributed"/>
    </xf>
    <xf numFmtId="0" fontId="17" fillId="0" borderId="0" xfId="8" applyFont="1" applyBorder="1" applyAlignment="1">
      <alignment horizontal="left"/>
    </xf>
    <xf numFmtId="178" fontId="17" fillId="0" borderId="0" xfId="8" applyNumberFormat="1" applyFont="1" applyBorder="1" applyAlignment="1">
      <alignment horizontal="right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1" fontId="16" fillId="0" borderId="0" xfId="0" applyNumberFormat="1" applyFont="1" applyFill="1" applyBorder="1" applyAlignment="1">
      <alignment horizontal="distributed"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Alignment="1">
      <alignment vertical="center"/>
    </xf>
    <xf numFmtId="182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1" fontId="3" fillId="0" borderId="0" xfId="2" applyNumberFormat="1" applyFont="1" applyFill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38" fontId="1" fillId="0" borderId="0" xfId="2" applyFont="1" applyFill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41" fontId="3" fillId="0" borderId="9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1" fillId="0" borderId="0" xfId="2" applyFont="1" applyFill="1" applyAlignment="1">
      <alignment horizontal="right"/>
    </xf>
    <xf numFmtId="0" fontId="26" fillId="0" borderId="0" xfId="0" applyFont="1"/>
    <xf numFmtId="38" fontId="3" fillId="0" borderId="0" xfId="2" applyFont="1" applyFill="1" applyAlignment="1">
      <alignment vertical="center"/>
    </xf>
    <xf numFmtId="38" fontId="1" fillId="0" borderId="0" xfId="2" applyFont="1" applyFill="1" applyBorder="1" applyAlignment="1">
      <alignment vertical="center"/>
    </xf>
    <xf numFmtId="38" fontId="1" fillId="0" borderId="0" xfId="2" applyFont="1" applyFill="1" applyAlignment="1">
      <alignment vertical="center"/>
    </xf>
    <xf numFmtId="178" fontId="25" fillId="0" borderId="0" xfId="5" applyNumberFormat="1" applyFont="1" applyFill="1" applyAlignment="1">
      <alignment vertical="center"/>
    </xf>
    <xf numFmtId="177" fontId="25" fillId="0" borderId="0" xfId="5" applyNumberFormat="1" applyFont="1" applyFill="1" applyAlignment="1">
      <alignment vertical="center"/>
    </xf>
    <xf numFmtId="38" fontId="27" fillId="0" borderId="0" xfId="2" applyFont="1" applyFill="1" applyAlignment="1">
      <alignment horizontal="right" vertical="center"/>
    </xf>
    <xf numFmtId="180" fontId="1" fillId="0" borderId="0" xfId="7" applyNumberFormat="1" applyFont="1" applyBorder="1" applyAlignment="1">
      <alignment horizontal="right" vertical="center"/>
    </xf>
    <xf numFmtId="38" fontId="1" fillId="0" borderId="0" xfId="2" applyFont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80" fontId="5" fillId="0" borderId="0" xfId="7" applyNumberFormat="1" applyFont="1" applyAlignment="1">
      <alignment horizontal="right" vertical="center"/>
    </xf>
    <xf numFmtId="180" fontId="1" fillId="0" borderId="0" xfId="7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1" fillId="0" borderId="0" xfId="2" applyFont="1" applyFill="1"/>
    <xf numFmtId="176" fontId="3" fillId="0" borderId="0" xfId="2" applyNumberFormat="1" applyFont="1" applyFill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1" fillId="0" borderId="0" xfId="2" applyNumberFormat="1" applyFont="1" applyFill="1" applyAlignment="1">
      <alignment horizontal="right" vertical="center"/>
    </xf>
    <xf numFmtId="176" fontId="1" fillId="0" borderId="0" xfId="6" applyNumberFormat="1" applyFont="1" applyAlignment="1">
      <alignment horizontal="right" vertical="center"/>
    </xf>
    <xf numFmtId="38" fontId="1" fillId="0" borderId="9" xfId="2" applyFont="1" applyFill="1" applyBorder="1" applyAlignment="1">
      <alignment horizontal="right" vertical="center"/>
    </xf>
    <xf numFmtId="38" fontId="28" fillId="0" borderId="0" xfId="2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38" fontId="29" fillId="0" borderId="0" xfId="2" applyFont="1" applyFill="1" applyAlignment="1">
      <alignment horizontal="right" vertical="center"/>
    </xf>
    <xf numFmtId="38" fontId="30" fillId="0" borderId="0" xfId="2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38" fontId="1" fillId="0" borderId="9" xfId="2" applyFont="1" applyFill="1" applyBorder="1" applyAlignment="1">
      <alignment vertical="center"/>
    </xf>
    <xf numFmtId="38" fontId="1" fillId="0" borderId="19" xfId="2" applyFont="1" applyFill="1" applyBorder="1" applyAlignment="1">
      <alignment horizontal="right" vertical="center"/>
    </xf>
    <xf numFmtId="38" fontId="1" fillId="0" borderId="4" xfId="2" applyFont="1" applyFill="1" applyBorder="1" applyAlignment="1">
      <alignment horizontal="right" vertical="center"/>
    </xf>
    <xf numFmtId="0" fontId="4" fillId="0" borderId="0" xfId="0" applyFont="1"/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82" fontId="11" fillId="0" borderId="9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181" fontId="11" fillId="0" borderId="9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/>
    </xf>
    <xf numFmtId="0" fontId="32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vertical="center" wrapText="1"/>
    </xf>
    <xf numFmtId="0" fontId="32" fillId="0" borderId="0" xfId="0" applyFont="1" applyFill="1" applyAlignment="1">
      <alignment horizontal="distributed" vertical="center"/>
    </xf>
    <xf numFmtId="0" fontId="32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181" fontId="0" fillId="0" borderId="9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8" fillId="0" borderId="0" xfId="0" applyFont="1"/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5" applyNumberFormat="1" applyFont="1" applyFill="1" applyAlignment="1">
      <alignment horizontal="right" vertical="center"/>
    </xf>
    <xf numFmtId="178" fontId="0" fillId="0" borderId="0" xfId="5" applyNumberFormat="1" applyFont="1" applyFill="1" applyBorder="1" applyAlignment="1">
      <alignment horizontal="right" vertical="center"/>
    </xf>
    <xf numFmtId="178" fontId="0" fillId="0" borderId="0" xfId="5" applyNumberFormat="1" applyFont="1" applyFill="1" applyAlignment="1">
      <alignment horizontal="right" vertical="center"/>
    </xf>
    <xf numFmtId="177" fontId="0" fillId="0" borderId="0" xfId="5" applyNumberFormat="1" applyFont="1" applyFill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1" fontId="0" fillId="0" borderId="9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Alignment="1">
      <alignment horizontal="right" vertical="center"/>
    </xf>
    <xf numFmtId="41" fontId="0" fillId="0" borderId="0" xfId="0" applyNumberFormat="1" applyFont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41" fontId="0" fillId="0" borderId="0" xfId="2" applyNumberFormat="1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/>
    </xf>
    <xf numFmtId="0" fontId="7" fillId="0" borderId="4" xfId="0" applyFont="1" applyBorder="1"/>
    <xf numFmtId="0" fontId="0" fillId="0" borderId="10" xfId="0" applyFont="1" applyBorder="1"/>
    <xf numFmtId="0" fontId="0" fillId="0" borderId="4" xfId="0" applyFont="1" applyFill="1" applyBorder="1"/>
    <xf numFmtId="0" fontId="7" fillId="0" borderId="0" xfId="0" applyFont="1" applyAlignment="1"/>
    <xf numFmtId="38" fontId="7" fillId="0" borderId="0" xfId="2" applyFont="1"/>
    <xf numFmtId="38" fontId="7" fillId="0" borderId="0" xfId="2" applyFont="1" applyFill="1"/>
    <xf numFmtId="38" fontId="7" fillId="0" borderId="5" xfId="2" applyFont="1" applyBorder="1" applyAlignment="1">
      <alignment vertical="center"/>
    </xf>
    <xf numFmtId="38" fontId="7" fillId="0" borderId="7" xfId="2" applyFont="1" applyBorder="1" applyAlignment="1">
      <alignment vertical="center"/>
    </xf>
    <xf numFmtId="38" fontId="7" fillId="0" borderId="3" xfId="2" applyFont="1" applyFill="1" applyBorder="1" applyAlignment="1">
      <alignment horizontal="distributed" vertical="center" justifyLastLine="1"/>
    </xf>
    <xf numFmtId="38" fontId="7" fillId="0" borderId="0" xfId="2" applyFont="1" applyAlignment="1">
      <alignment vertical="center"/>
    </xf>
    <xf numFmtId="38" fontId="7" fillId="0" borderId="2" xfId="2" applyFont="1" applyBorder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3" fillId="0" borderId="1" xfId="2" applyFont="1" applyFill="1" applyBorder="1" applyAlignment="1">
      <alignment vertical="center"/>
    </xf>
    <xf numFmtId="38" fontId="1" fillId="0" borderId="1" xfId="2" applyFont="1" applyBorder="1" applyAlignment="1">
      <alignment vertical="center"/>
    </xf>
    <xf numFmtId="38" fontId="7" fillId="0" borderId="0" xfId="2" applyFont="1" applyAlignment="1">
      <alignment horizontal="distributed" vertical="center"/>
    </xf>
    <xf numFmtId="38" fontId="7" fillId="0" borderId="0" xfId="2" applyFont="1" applyAlignment="1">
      <alignment horizontal="distributed"/>
    </xf>
    <xf numFmtId="38" fontId="7" fillId="0" borderId="4" xfId="2" applyFont="1" applyBorder="1"/>
    <xf numFmtId="38" fontId="1" fillId="0" borderId="10" xfId="2" applyFont="1" applyBorder="1"/>
    <xf numFmtId="38" fontId="1" fillId="0" borderId="4" xfId="2" applyFont="1" applyBorder="1" applyAlignment="1">
      <alignment horizontal="right"/>
    </xf>
    <xf numFmtId="38" fontId="1" fillId="0" borderId="4" xfId="2" applyFont="1" applyFill="1" applyBorder="1" applyAlignment="1">
      <alignment horizontal="right"/>
    </xf>
    <xf numFmtId="38" fontId="1" fillId="0" borderId="0" xfId="2" applyFont="1"/>
    <xf numFmtId="177" fontId="1" fillId="0" borderId="0" xfId="7" applyNumberFormat="1" applyFont="1" applyBorder="1" applyAlignment="1">
      <alignment horizontal="right" vertical="center"/>
    </xf>
    <xf numFmtId="38" fontId="1" fillId="0" borderId="0" xfId="2" applyFont="1" applyBorder="1"/>
    <xf numFmtId="38" fontId="7" fillId="0" borderId="0" xfId="2" applyFont="1" applyAlignment="1">
      <alignment horizontal="center"/>
    </xf>
    <xf numFmtId="38" fontId="7" fillId="0" borderId="0" xfId="2" applyFont="1" applyAlignment="1">
      <alignment horizontal="right" vertical="center"/>
    </xf>
    <xf numFmtId="38" fontId="7" fillId="0" borderId="6" xfId="2" applyFont="1" applyBorder="1" applyAlignment="1">
      <alignment vertical="center"/>
    </xf>
    <xf numFmtId="38" fontId="7" fillId="0" borderId="8" xfId="2" applyFont="1" applyBorder="1" applyAlignment="1">
      <alignment vertical="center"/>
    </xf>
    <xf numFmtId="38" fontId="7" fillId="0" borderId="3" xfId="2" applyFont="1" applyBorder="1" applyAlignment="1">
      <alignment horizontal="distributed" vertical="center" justifyLastLine="1"/>
    </xf>
    <xf numFmtId="38" fontId="7" fillId="0" borderId="0" xfId="2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3" fillId="0" borderId="0" xfId="2" applyFont="1" applyBorder="1" applyAlignment="1">
      <alignment vertical="center"/>
    </xf>
    <xf numFmtId="38" fontId="1" fillId="0" borderId="0" xfId="2" applyFont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distributed" vertical="center"/>
    </xf>
    <xf numFmtId="38" fontId="1" fillId="0" borderId="4" xfId="2" applyFont="1" applyBorder="1"/>
    <xf numFmtId="38" fontId="1" fillId="0" borderId="4" xfId="2" applyFont="1" applyBorder="1" applyAlignment="1">
      <alignment horizontal="center"/>
    </xf>
    <xf numFmtId="38" fontId="1" fillId="0" borderId="0" xfId="2" applyFont="1" applyAlignment="1">
      <alignment horizontal="center"/>
    </xf>
    <xf numFmtId="38" fontId="7" fillId="0" borderId="13" xfId="2" applyFont="1" applyBorder="1" applyAlignment="1">
      <alignment horizontal="distributed" vertical="center" justifyLastLine="1"/>
    </xf>
    <xf numFmtId="176" fontId="7" fillId="0" borderId="13" xfId="2" applyNumberFormat="1" applyFont="1" applyBorder="1" applyAlignment="1">
      <alignment horizontal="distributed" vertical="center" justifyLastLine="1"/>
    </xf>
    <xf numFmtId="176" fontId="7" fillId="0" borderId="0" xfId="2" applyNumberFormat="1" applyFont="1" applyAlignment="1">
      <alignment horizontal="right" vertical="center"/>
    </xf>
    <xf numFmtId="38" fontId="3" fillId="0" borderId="1" xfId="2" applyFont="1" applyBorder="1" applyAlignment="1">
      <alignment vertical="center"/>
    </xf>
    <xf numFmtId="176" fontId="1" fillId="0" borderId="4" xfId="2" applyNumberFormat="1" applyFont="1" applyBorder="1"/>
    <xf numFmtId="38" fontId="7" fillId="0" borderId="12" xfId="2" applyFont="1" applyBorder="1" applyAlignment="1">
      <alignment horizontal="distributed" vertical="center" justifyLastLine="1"/>
    </xf>
    <xf numFmtId="38" fontId="7" fillId="0" borderId="11" xfId="2" applyFont="1" applyBorder="1" applyAlignment="1">
      <alignment horizontal="left" vertical="center" justifyLastLine="1"/>
    </xf>
    <xf numFmtId="38" fontId="7" fillId="0" borderId="11" xfId="2" applyFont="1" applyBorder="1" applyAlignment="1">
      <alignment horizontal="distributed" vertical="center" justifyLastLine="1"/>
    </xf>
    <xf numFmtId="38" fontId="7" fillId="0" borderId="11" xfId="2" applyFont="1" applyBorder="1" applyAlignment="1">
      <alignment horizontal="right" vertical="center" justifyLastLine="1"/>
    </xf>
    <xf numFmtId="38" fontId="7" fillId="0" borderId="14" xfId="2" applyFont="1" applyFill="1" applyBorder="1" applyAlignment="1">
      <alignment horizontal="distributed" vertical="center" justifyLastLine="1"/>
    </xf>
    <xf numFmtId="176" fontId="7" fillId="0" borderId="13" xfId="2" applyNumberFormat="1" applyFont="1" applyFill="1" applyBorder="1" applyAlignment="1">
      <alignment horizontal="distributed" vertical="center" justifyLastLine="1"/>
    </xf>
    <xf numFmtId="176" fontId="7" fillId="0" borderId="0" xfId="2" applyNumberFormat="1" applyFont="1" applyFill="1" applyBorder="1" applyAlignment="1">
      <alignment horizontal="right" vertical="center"/>
    </xf>
    <xf numFmtId="38" fontId="7" fillId="0" borderId="0" xfId="2" applyFont="1" applyBorder="1" applyAlignment="1">
      <alignment horizontal="distributed" vertical="center"/>
    </xf>
    <xf numFmtId="38" fontId="1" fillId="0" borderId="4" xfId="2" applyFont="1" applyFill="1" applyBorder="1"/>
    <xf numFmtId="176" fontId="1" fillId="0" borderId="4" xfId="2" applyNumberFormat="1" applyFont="1" applyFill="1" applyBorder="1"/>
    <xf numFmtId="176" fontId="1" fillId="0" borderId="0" xfId="2" applyNumberFormat="1" applyFont="1" applyFill="1"/>
    <xf numFmtId="0" fontId="4" fillId="0" borderId="0" xfId="0" applyFont="1" applyFill="1"/>
    <xf numFmtId="38" fontId="7" fillId="0" borderId="0" xfId="2" applyFont="1" applyBorder="1"/>
    <xf numFmtId="0" fontId="7" fillId="0" borderId="0" xfId="8" applyFont="1" applyBorder="1" applyAlignment="1">
      <alignment horizontal="center"/>
    </xf>
    <xf numFmtId="0" fontId="7" fillId="0" borderId="0" xfId="8" applyFont="1" applyBorder="1" applyAlignment="1">
      <alignment horizontal="distributed"/>
    </xf>
    <xf numFmtId="0" fontId="7" fillId="0" borderId="0" xfId="8" applyFont="1" applyBorder="1" applyAlignment="1">
      <alignment horizontal="left"/>
    </xf>
    <xf numFmtId="178" fontId="7" fillId="0" borderId="0" xfId="8" applyNumberFormat="1" applyFont="1" applyBorder="1" applyAlignment="1">
      <alignment horizontal="right"/>
    </xf>
    <xf numFmtId="38" fontId="33" fillId="0" borderId="0" xfId="2" applyFont="1"/>
    <xf numFmtId="38" fontId="30" fillId="0" borderId="0" xfId="2" applyFont="1"/>
    <xf numFmtId="38" fontId="4" fillId="0" borderId="0" xfId="2" applyFont="1" applyAlignment="1">
      <alignment horizontal="right" vertical="center" shrinkToFit="1"/>
    </xf>
    <xf numFmtId="0" fontId="1" fillId="0" borderId="0" xfId="0" applyFont="1"/>
    <xf numFmtId="38" fontId="24" fillId="0" borderId="0" xfId="2" applyFont="1"/>
    <xf numFmtId="38" fontId="24" fillId="0" borderId="5" xfId="2" applyFont="1" applyBorder="1" applyAlignment="1">
      <alignment vertical="center"/>
    </xf>
    <xf numFmtId="38" fontId="24" fillId="0" borderId="6" xfId="2" applyFont="1" applyBorder="1" applyAlignment="1">
      <alignment vertical="center"/>
    </xf>
    <xf numFmtId="38" fontId="24" fillId="0" borderId="7" xfId="2" applyFont="1" applyBorder="1" applyAlignment="1">
      <alignment vertical="center"/>
    </xf>
    <xf numFmtId="38" fontId="24" fillId="0" borderId="8" xfId="2" applyFont="1" applyBorder="1" applyAlignment="1">
      <alignment vertical="center"/>
    </xf>
    <xf numFmtId="38" fontId="24" fillId="0" borderId="3" xfId="2" applyFont="1" applyBorder="1" applyAlignment="1">
      <alignment horizontal="distributed" vertical="center" justifyLastLine="1"/>
    </xf>
    <xf numFmtId="38" fontId="24" fillId="0" borderId="0" xfId="2" applyFont="1" applyBorder="1" applyAlignment="1">
      <alignment horizontal="right" vertical="top"/>
    </xf>
    <xf numFmtId="38" fontId="24" fillId="0" borderId="1" xfId="2" applyFont="1" applyBorder="1" applyAlignment="1">
      <alignment horizontal="right" vertical="top"/>
    </xf>
    <xf numFmtId="38" fontId="29" fillId="0" borderId="0" xfId="2" applyFont="1" applyFill="1" applyBorder="1" applyAlignment="1">
      <alignment vertical="center"/>
    </xf>
    <xf numFmtId="38" fontId="30" fillId="0" borderId="0" xfId="2" applyFont="1" applyBorder="1" applyAlignment="1">
      <alignment vertical="center"/>
    </xf>
    <xf numFmtId="38" fontId="24" fillId="0" borderId="0" xfId="2" applyFont="1" applyBorder="1" applyAlignment="1">
      <alignment vertical="center"/>
    </xf>
    <xf numFmtId="38" fontId="30" fillId="0" borderId="1" xfId="2" applyFont="1" applyBorder="1" applyAlignment="1">
      <alignment vertical="center"/>
    </xf>
    <xf numFmtId="38" fontId="24" fillId="0" borderId="0" xfId="2" applyFont="1" applyBorder="1" applyAlignment="1">
      <alignment horizontal="distributed" vertical="center"/>
    </xf>
    <xf numFmtId="38" fontId="30" fillId="0" borderId="4" xfId="2" applyFont="1" applyBorder="1"/>
    <xf numFmtId="38" fontId="24" fillId="0" borderId="4" xfId="2" applyFont="1" applyBorder="1"/>
    <xf numFmtId="38" fontId="30" fillId="0" borderId="10" xfId="2" applyFont="1" applyBorder="1"/>
    <xf numFmtId="38" fontId="33" fillId="0" borderId="0" xfId="2" applyFont="1" applyBorder="1"/>
    <xf numFmtId="38" fontId="7" fillId="0" borderId="0" xfId="2" applyFont="1" applyFill="1" applyBorder="1"/>
    <xf numFmtId="38" fontId="34" fillId="0" borderId="0" xfId="2" applyFont="1" applyAlignment="1">
      <alignment horizontal="right"/>
    </xf>
    <xf numFmtId="38" fontId="7" fillId="0" borderId="4" xfId="2" applyFont="1" applyFill="1" applyBorder="1"/>
    <xf numFmtId="38" fontId="7" fillId="0" borderId="1" xfId="2" applyFont="1" applyFill="1" applyBorder="1" applyAlignment="1">
      <alignment vertical="center" justifyLastLine="1"/>
    </xf>
    <xf numFmtId="38" fontId="7" fillId="0" borderId="8" xfId="2" applyFont="1" applyFill="1" applyBorder="1" applyAlignment="1">
      <alignment horizontal="distributed" vertical="center" justifyLastLine="1"/>
    </xf>
    <xf numFmtId="38" fontId="7" fillId="0" borderId="15" xfId="2" applyFont="1" applyFill="1" applyBorder="1"/>
    <xf numFmtId="38" fontId="7" fillId="0" borderId="0" xfId="2" applyFont="1" applyFill="1" applyBorder="1" applyAlignment="1">
      <alignment horizontal="right" vertical="top"/>
    </xf>
    <xf numFmtId="38" fontId="7" fillId="0" borderId="16" xfId="2" applyFont="1" applyFill="1" applyBorder="1" applyAlignment="1">
      <alignment horizontal="right" vertical="top"/>
    </xf>
    <xf numFmtId="38" fontId="7" fillId="0" borderId="15" xfId="2" applyFont="1" applyFill="1" applyBorder="1" applyAlignment="1">
      <alignment horizontal="right" vertical="top"/>
    </xf>
    <xf numFmtId="38" fontId="29" fillId="0" borderId="0" xfId="2" applyFont="1" applyFill="1" applyBorder="1" applyAlignment="1">
      <alignment horizontal="right" vertical="center"/>
    </xf>
    <xf numFmtId="38" fontId="7" fillId="0" borderId="0" xfId="2" applyFont="1" applyFill="1" applyAlignment="1">
      <alignment horizontal="distributed" vertical="center"/>
    </xf>
    <xf numFmtId="38" fontId="7" fillId="0" borderId="4" xfId="2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182" fontId="0" fillId="0" borderId="0" xfId="0" applyNumberFormat="1" applyFont="1" applyFill="1" applyAlignment="1">
      <alignment horizontal="right" vertical="center"/>
    </xf>
    <xf numFmtId="0" fontId="7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38" fontId="33" fillId="0" borderId="0" xfId="2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38" fontId="29" fillId="0" borderId="1" xfId="2" applyFont="1" applyFill="1" applyBorder="1" applyAlignment="1">
      <alignment horizontal="right" vertical="center"/>
    </xf>
    <xf numFmtId="38" fontId="33" fillId="0" borderId="0" xfId="2" applyFont="1" applyFill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8" fontId="7" fillId="0" borderId="0" xfId="2" applyFont="1" applyAlignment="1">
      <alignment horizontal="distributed" vertical="center"/>
    </xf>
    <xf numFmtId="38" fontId="28" fillId="0" borderId="0" xfId="2" applyFont="1" applyFill="1" applyAlignment="1">
      <alignment horizontal="distributed" vertical="center"/>
    </xf>
    <xf numFmtId="38" fontId="7" fillId="0" borderId="5" xfId="2" applyFont="1" applyBorder="1" applyAlignment="1">
      <alignment horizontal="distributed" vertical="center"/>
    </xf>
    <xf numFmtId="38" fontId="7" fillId="0" borderId="7" xfId="2" applyFont="1" applyBorder="1" applyAlignment="1">
      <alignment horizontal="distributed" vertical="center"/>
    </xf>
    <xf numFmtId="38" fontId="7" fillId="0" borderId="20" xfId="2" applyFont="1" applyFill="1" applyBorder="1" applyAlignment="1">
      <alignment horizontal="distributed" vertical="center" wrapText="1" justifyLastLine="1"/>
    </xf>
    <xf numFmtId="38" fontId="7" fillId="0" borderId="21" xfId="2" applyFont="1" applyFill="1" applyBorder="1" applyAlignment="1">
      <alignment horizontal="distributed" vertical="center" justifyLastLine="1"/>
    </xf>
    <xf numFmtId="38" fontId="7" fillId="0" borderId="20" xfId="2" applyFont="1" applyFill="1" applyBorder="1" applyAlignment="1">
      <alignment horizontal="distributed" vertical="center" justifyLastLine="1"/>
    </xf>
    <xf numFmtId="38" fontId="7" fillId="0" borderId="6" xfId="2" applyFont="1" applyFill="1" applyBorder="1" applyAlignment="1">
      <alignment horizontal="distributed" vertical="center" justifyLastLine="1"/>
    </xf>
    <xf numFmtId="38" fontId="7" fillId="0" borderId="17" xfId="2" applyFont="1" applyFill="1" applyBorder="1" applyAlignment="1">
      <alignment horizontal="distributed" vertical="center" justifyLastLine="1"/>
    </xf>
    <xf numFmtId="38" fontId="7" fillId="0" borderId="18" xfId="2" applyFont="1" applyFill="1" applyBorder="1" applyAlignment="1">
      <alignment horizontal="distributed" vertical="center" justifyLastLine="1"/>
    </xf>
    <xf numFmtId="38" fontId="7" fillId="0" borderId="17" xfId="2" applyFont="1" applyFill="1" applyBorder="1" applyAlignment="1">
      <alignment horizontal="center" vertical="center" justifyLastLine="1"/>
    </xf>
    <xf numFmtId="38" fontId="7" fillId="0" borderId="18" xfId="2" applyFont="1" applyFill="1" applyBorder="1" applyAlignment="1">
      <alignment horizontal="center" vertical="center" justifyLastLine="1"/>
    </xf>
    <xf numFmtId="38" fontId="7" fillId="0" borderId="0" xfId="2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38" fontId="7" fillId="0" borderId="20" xfId="2" applyFont="1" applyBorder="1" applyAlignment="1">
      <alignment horizontal="center" vertical="center" justifyLastLine="1"/>
    </xf>
    <xf numFmtId="38" fontId="7" fillId="0" borderId="21" xfId="2" applyFont="1" applyBorder="1" applyAlignment="1">
      <alignment horizontal="center" vertical="center" justifyLastLine="1"/>
    </xf>
    <xf numFmtId="38" fontId="7" fillId="0" borderId="12" xfId="2" applyFont="1" applyBorder="1" applyAlignment="1">
      <alignment horizontal="distributed" vertical="center" justifyLastLine="1"/>
    </xf>
    <xf numFmtId="38" fontId="7" fillId="0" borderId="14" xfId="2" applyFont="1" applyBorder="1" applyAlignment="1">
      <alignment horizontal="distributed" vertical="center" justifyLastLine="1"/>
    </xf>
    <xf numFmtId="38" fontId="7" fillId="0" borderId="17" xfId="2" applyFont="1" applyBorder="1" applyAlignment="1">
      <alignment horizontal="distributed" vertical="center" wrapText="1" justifyLastLine="1"/>
    </xf>
    <xf numFmtId="38" fontId="7" fillId="0" borderId="18" xfId="2" applyFont="1" applyBorder="1" applyAlignment="1">
      <alignment horizontal="distributed" vertical="center" justifyLastLine="1"/>
    </xf>
    <xf numFmtId="38" fontId="7" fillId="0" borderId="20" xfId="2" applyFont="1" applyBorder="1" applyAlignment="1">
      <alignment horizontal="center" vertical="center" wrapText="1"/>
    </xf>
    <xf numFmtId="38" fontId="7" fillId="0" borderId="21" xfId="2" applyFont="1" applyBorder="1" applyAlignment="1">
      <alignment horizontal="center" vertical="center" wrapText="1"/>
    </xf>
    <xf numFmtId="38" fontId="28" fillId="0" borderId="0" xfId="2" applyFont="1" applyFill="1" applyBorder="1" applyAlignment="1">
      <alignment horizontal="center" vertical="center" justifyLastLine="1"/>
    </xf>
    <xf numFmtId="38" fontId="7" fillId="0" borderId="0" xfId="2" applyFont="1" applyFill="1" applyAlignment="1">
      <alignment horizontal="center" vertical="center" justifyLastLine="1"/>
    </xf>
    <xf numFmtId="38" fontId="7" fillId="0" borderId="0" xfId="2" applyFont="1" applyFill="1" applyBorder="1" applyAlignment="1">
      <alignment horizontal="distributed" vertical="center"/>
    </xf>
    <xf numFmtId="38" fontId="7" fillId="0" borderId="5" xfId="2" applyFont="1" applyBorder="1" applyAlignment="1">
      <alignment horizontal="distributed" vertical="center" justifyLastLine="1"/>
    </xf>
    <xf numFmtId="38" fontId="7" fillId="0" borderId="7" xfId="2" applyFont="1" applyBorder="1" applyAlignment="1">
      <alignment horizontal="distributed" vertical="center" justifyLastLine="1"/>
    </xf>
    <xf numFmtId="38" fontId="7" fillId="0" borderId="20" xfId="2" applyFont="1" applyBorder="1" applyAlignment="1">
      <alignment horizontal="distributed" vertical="center" justifyLastLine="1"/>
    </xf>
    <xf numFmtId="38" fontId="7" fillId="0" borderId="17" xfId="2" applyFont="1" applyBorder="1" applyAlignment="1">
      <alignment horizontal="distributed" vertical="center" justifyLastLine="1"/>
    </xf>
    <xf numFmtId="0" fontId="1" fillId="0" borderId="0" xfId="0" applyFont="1" applyAlignment="1">
      <alignment vertical="center"/>
    </xf>
    <xf numFmtId="38" fontId="7" fillId="0" borderId="11" xfId="2" applyFont="1" applyBorder="1" applyAlignment="1">
      <alignment horizontal="distributed" vertical="center" justifyLastLine="1"/>
    </xf>
    <xf numFmtId="38" fontId="28" fillId="0" borderId="0" xfId="2" applyFont="1" applyAlignment="1">
      <alignment horizontal="center" vertical="center"/>
    </xf>
    <xf numFmtId="38" fontId="7" fillId="0" borderId="12" xfId="2" applyFont="1" applyBorder="1" applyAlignment="1">
      <alignment horizontal="distributed" vertical="center" indent="5"/>
    </xf>
    <xf numFmtId="38" fontId="7" fillId="0" borderId="11" xfId="2" applyFont="1" applyBorder="1" applyAlignment="1">
      <alignment horizontal="distributed" vertical="center" indent="5"/>
    </xf>
    <xf numFmtId="38" fontId="7" fillId="0" borderId="14" xfId="2" applyFont="1" applyBorder="1" applyAlignment="1">
      <alignment horizontal="distributed" vertical="center" indent="5"/>
    </xf>
    <xf numFmtId="38" fontId="4" fillId="0" borderId="17" xfId="2" applyFont="1" applyBorder="1" applyAlignment="1">
      <alignment horizontal="distributed" vertical="center" wrapText="1" justifyLastLine="1"/>
    </xf>
    <xf numFmtId="0" fontId="7" fillId="0" borderId="18" xfId="0" applyFont="1" applyBorder="1"/>
    <xf numFmtId="38" fontId="7" fillId="0" borderId="12" xfId="2" applyFont="1" applyFill="1" applyBorder="1" applyAlignment="1">
      <alignment horizontal="distributed" vertical="center" justifyLastLine="1"/>
    </xf>
    <xf numFmtId="38" fontId="7" fillId="0" borderId="11" xfId="2" applyFont="1" applyFill="1" applyBorder="1" applyAlignment="1">
      <alignment horizontal="distributed" vertical="center" justifyLastLine="1"/>
    </xf>
    <xf numFmtId="38" fontId="24" fillId="0" borderId="5" xfId="2" applyFont="1" applyBorder="1" applyAlignment="1">
      <alignment horizontal="distributed" vertical="center" justifyLastLine="1"/>
    </xf>
    <xf numFmtId="38" fontId="24" fillId="0" borderId="7" xfId="2" applyFont="1" applyBorder="1" applyAlignment="1">
      <alignment horizontal="distributed" vertical="center" justifyLastLine="1"/>
    </xf>
    <xf numFmtId="38" fontId="7" fillId="0" borderId="5" xfId="2" applyFont="1" applyFill="1" applyBorder="1" applyAlignment="1">
      <alignment horizontal="distributed" vertical="center"/>
    </xf>
    <xf numFmtId="38" fontId="7" fillId="0" borderId="7" xfId="2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38" fontId="24" fillId="0" borderId="12" xfId="2" applyFont="1" applyBorder="1" applyAlignment="1">
      <alignment horizontal="center" vertical="center"/>
    </xf>
    <xf numFmtId="38" fontId="24" fillId="0" borderId="11" xfId="2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32" fillId="0" borderId="5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2" fillId="0" borderId="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</cellXfs>
  <cellStyles count="11">
    <cellStyle name="パーセント 2" xfId="1"/>
    <cellStyle name="パーセント 2 2" xfId="10"/>
    <cellStyle name="桁区切り" xfId="2" builtinId="6"/>
    <cellStyle name="桁区切り 2" xfId="3"/>
    <cellStyle name="桁区切り 2 2" xfId="9"/>
    <cellStyle name="標準" xfId="0" builtinId="0"/>
    <cellStyle name="標準 2" xfId="4"/>
    <cellStyle name="標準_Ａ市区町村別、産業別統計表１" xfId="5"/>
    <cellStyle name="標準_Ｂ産業別、規模別統計表" xfId="6"/>
    <cellStyle name="標準_Ｃ市区町村別、規模別統計表" xfId="7"/>
    <cellStyle name="標準_Ｄ設備投資統計表１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5"/>
  <sheetViews>
    <sheetView tabSelected="1" zoomScaleNormal="100" zoomScaleSheetLayoutView="130" zoomScalePageLayoutView="140" workbookViewId="0"/>
  </sheetViews>
  <sheetFormatPr defaultColWidth="9.59765625" defaultRowHeight="12" x14ac:dyDescent="0.15"/>
  <cols>
    <col min="1" max="1" width="3" style="21" customWidth="1"/>
    <col min="2" max="2" width="20" style="21" customWidth="1"/>
    <col min="3" max="3" width="2" style="33" customWidth="1"/>
    <col min="4" max="4" width="11" style="33" customWidth="1"/>
    <col min="5" max="5" width="13.3984375" style="33" customWidth="1"/>
    <col min="6" max="6" width="17" style="33" customWidth="1"/>
    <col min="7" max="7" width="19" style="33" customWidth="1"/>
    <col min="8" max="8" width="15.796875" style="33" customWidth="1"/>
    <col min="9" max="9" width="15" style="33" customWidth="1"/>
    <col min="10" max="10" width="15.796875" style="33" customWidth="1"/>
    <col min="11" max="11" width="19.3984375" style="33" customWidth="1"/>
    <col min="12" max="12" width="14.796875" style="45" customWidth="1"/>
    <col min="13" max="13" width="13.3984375" style="33" customWidth="1"/>
    <col min="14" max="16384" width="9.59765625" style="33"/>
  </cols>
  <sheetData>
    <row r="1" spans="1:13" s="21" customFormat="1" ht="17.25" customHeight="1" thickBot="1" x14ac:dyDescent="0.2">
      <c r="A1" s="140" t="s">
        <v>36</v>
      </c>
      <c r="B1" s="18"/>
      <c r="C1" s="18"/>
      <c r="D1" s="5"/>
      <c r="E1" s="18"/>
      <c r="F1" s="18"/>
      <c r="G1" s="18"/>
      <c r="H1" s="18"/>
      <c r="I1" s="18"/>
      <c r="J1" s="18"/>
      <c r="K1" s="18"/>
      <c r="L1" s="141"/>
      <c r="M1" s="94" t="s">
        <v>245</v>
      </c>
    </row>
    <row r="2" spans="1:13" s="21" customFormat="1" ht="17.100000000000001" customHeight="1" thickTop="1" x14ac:dyDescent="0.15">
      <c r="A2" s="17"/>
      <c r="B2" s="293" t="s">
        <v>0</v>
      </c>
      <c r="C2" s="142"/>
      <c r="D2" s="295" t="s">
        <v>1</v>
      </c>
      <c r="E2" s="295" t="s">
        <v>2</v>
      </c>
      <c r="F2" s="295" t="s">
        <v>22</v>
      </c>
      <c r="G2" s="291" t="s">
        <v>3</v>
      </c>
      <c r="H2" s="297" t="s">
        <v>192</v>
      </c>
      <c r="I2" s="298"/>
      <c r="J2" s="295" t="s">
        <v>21</v>
      </c>
      <c r="K2" s="306" t="s">
        <v>156</v>
      </c>
      <c r="L2" s="304" t="s">
        <v>5</v>
      </c>
      <c r="M2" s="291" t="s">
        <v>211</v>
      </c>
    </row>
    <row r="3" spans="1:13" s="21" customFormat="1" ht="21.75" customHeight="1" x14ac:dyDescent="0.15">
      <c r="A3" s="19"/>
      <c r="B3" s="294"/>
      <c r="C3" s="143"/>
      <c r="D3" s="296"/>
      <c r="E3" s="296"/>
      <c r="F3" s="296"/>
      <c r="G3" s="292"/>
      <c r="H3" s="144" t="s">
        <v>6</v>
      </c>
      <c r="I3" s="144" t="s">
        <v>7</v>
      </c>
      <c r="J3" s="296"/>
      <c r="K3" s="307"/>
      <c r="L3" s="305"/>
      <c r="M3" s="292"/>
    </row>
    <row r="4" spans="1:13" s="44" customFormat="1" ht="12.75" customHeight="1" x14ac:dyDescent="0.15">
      <c r="A4" s="1"/>
      <c r="B4" s="1"/>
      <c r="C4" s="145"/>
      <c r="D4" s="146"/>
      <c r="E4" s="147" t="s">
        <v>8</v>
      </c>
      <c r="F4" s="147" t="s">
        <v>9</v>
      </c>
      <c r="G4" s="147" t="s">
        <v>9</v>
      </c>
      <c r="H4" s="107" t="s">
        <v>9</v>
      </c>
      <c r="I4" s="107" t="s">
        <v>9</v>
      </c>
      <c r="J4" s="107" t="s">
        <v>9</v>
      </c>
      <c r="K4" s="107" t="s">
        <v>9</v>
      </c>
      <c r="L4" s="148" t="s">
        <v>9</v>
      </c>
      <c r="M4" s="107" t="s">
        <v>9</v>
      </c>
    </row>
    <row r="5" spans="1:13" ht="17.100000000000001" customHeight="1" x14ac:dyDescent="0.15">
      <c r="A5" s="149"/>
      <c r="B5" s="283" t="s">
        <v>226</v>
      </c>
      <c r="C5" s="150"/>
      <c r="D5" s="78">
        <v>7697</v>
      </c>
      <c r="E5" s="74">
        <v>350673</v>
      </c>
      <c r="F5" s="79">
        <v>1769114</v>
      </c>
      <c r="G5" s="74">
        <v>10146924</v>
      </c>
      <c r="H5" s="80">
        <v>1819888</v>
      </c>
      <c r="I5" s="75">
        <v>1839411</v>
      </c>
      <c r="J5" s="75">
        <v>16288163</v>
      </c>
      <c r="K5" s="75">
        <v>15632927</v>
      </c>
      <c r="L5" s="75">
        <v>5312191</v>
      </c>
      <c r="M5" s="75">
        <v>442159</v>
      </c>
    </row>
    <row r="6" spans="1:13" ht="17.100000000000001" customHeight="1" x14ac:dyDescent="0.15">
      <c r="A6" s="149"/>
      <c r="B6" s="290" t="s">
        <v>258</v>
      </c>
      <c r="C6" s="150"/>
      <c r="D6" s="78">
        <v>7604</v>
      </c>
      <c r="E6" s="74">
        <v>359025</v>
      </c>
      <c r="F6" s="79">
        <v>1811873.01</v>
      </c>
      <c r="G6" s="74">
        <v>11467261.34</v>
      </c>
      <c r="H6" s="80">
        <v>1857966.93</v>
      </c>
      <c r="I6" s="75">
        <v>1987079.1</v>
      </c>
      <c r="J6" s="75">
        <v>17956426.640000001</v>
      </c>
      <c r="K6" s="75">
        <v>17283595.07</v>
      </c>
      <c r="L6" s="75">
        <v>5639616.5499999998</v>
      </c>
      <c r="M6" s="75">
        <v>420347.72</v>
      </c>
    </row>
    <row r="7" spans="1:13" ht="17.100000000000001" customHeight="1" x14ac:dyDescent="0.15">
      <c r="A7" s="149"/>
      <c r="B7" s="290" t="s">
        <v>259</v>
      </c>
      <c r="C7" s="150"/>
      <c r="D7" s="78">
        <v>7349</v>
      </c>
      <c r="E7" s="74">
        <v>355924</v>
      </c>
      <c r="F7" s="79">
        <v>1854423.2</v>
      </c>
      <c r="G7" s="74">
        <v>11979383.35</v>
      </c>
      <c r="H7" s="80">
        <v>1945429.01</v>
      </c>
      <c r="I7" s="75">
        <v>2045799.37</v>
      </c>
      <c r="J7" s="75">
        <v>18443057.760000002</v>
      </c>
      <c r="K7" s="75">
        <v>17752220</v>
      </c>
      <c r="L7" s="75">
        <v>5666523</v>
      </c>
      <c r="M7" s="75">
        <v>414763</v>
      </c>
    </row>
    <row r="8" spans="1:13" ht="8.4499999999999993" customHeight="1" x14ac:dyDescent="0.15">
      <c r="A8" s="18"/>
      <c r="B8" s="140"/>
      <c r="C8" s="151"/>
      <c r="D8" s="152"/>
      <c r="E8" s="153"/>
      <c r="F8" s="153"/>
      <c r="G8" s="153"/>
      <c r="H8" s="154"/>
      <c r="I8" s="155"/>
      <c r="J8" s="155"/>
      <c r="K8" s="155"/>
      <c r="L8" s="156"/>
      <c r="M8" s="155"/>
    </row>
    <row r="9" spans="1:13" s="28" customFormat="1" ht="12.6" customHeight="1" x14ac:dyDescent="0.15">
      <c r="A9" s="140"/>
      <c r="B9" s="157" t="s">
        <v>10</v>
      </c>
      <c r="C9" s="151"/>
      <c r="D9" s="158">
        <v>600</v>
      </c>
      <c r="E9" s="159">
        <v>50911</v>
      </c>
      <c r="F9" s="160">
        <v>164808.75</v>
      </c>
      <c r="G9" s="159">
        <v>985181.45</v>
      </c>
      <c r="H9" s="161">
        <v>72050.36</v>
      </c>
      <c r="I9" s="162">
        <v>75443.210000000006</v>
      </c>
      <c r="J9" s="162">
        <v>1629638.41</v>
      </c>
      <c r="K9" s="162">
        <v>1529495</v>
      </c>
      <c r="L9" s="163">
        <v>600827</v>
      </c>
      <c r="M9" s="162">
        <v>33656</v>
      </c>
    </row>
    <row r="10" spans="1:13" s="28" customFormat="1" ht="12.6" customHeight="1" x14ac:dyDescent="0.15">
      <c r="A10" s="140"/>
      <c r="B10" s="157" t="s">
        <v>11</v>
      </c>
      <c r="C10" s="151"/>
      <c r="D10" s="158">
        <v>58</v>
      </c>
      <c r="E10" s="159">
        <v>3230</v>
      </c>
      <c r="F10" s="160">
        <v>14554.11</v>
      </c>
      <c r="G10" s="159">
        <v>157839.09</v>
      </c>
      <c r="H10" s="161">
        <v>13878.75</v>
      </c>
      <c r="I10" s="162">
        <v>13986.67</v>
      </c>
      <c r="J10" s="162">
        <v>412910.08000000002</v>
      </c>
      <c r="K10" s="162">
        <v>411154</v>
      </c>
      <c r="L10" s="163">
        <v>165638</v>
      </c>
      <c r="M10" s="162">
        <v>6310</v>
      </c>
    </row>
    <row r="11" spans="1:13" s="28" customFormat="1" ht="12.6" customHeight="1" x14ac:dyDescent="0.15">
      <c r="A11" s="140"/>
      <c r="B11" s="157" t="s">
        <v>12</v>
      </c>
      <c r="C11" s="151"/>
      <c r="D11" s="158">
        <v>129</v>
      </c>
      <c r="E11" s="159">
        <v>2407</v>
      </c>
      <c r="F11" s="160">
        <v>9023.07</v>
      </c>
      <c r="G11" s="159">
        <v>20258.86</v>
      </c>
      <c r="H11" s="161">
        <v>4402.0600000000004</v>
      </c>
      <c r="I11" s="162">
        <v>4688.38</v>
      </c>
      <c r="J11" s="162">
        <v>42225.82</v>
      </c>
      <c r="K11" s="162">
        <v>37521</v>
      </c>
      <c r="L11" s="163">
        <v>20554</v>
      </c>
      <c r="M11" s="162">
        <v>836</v>
      </c>
    </row>
    <row r="12" spans="1:13" s="28" customFormat="1" ht="12.6" customHeight="1" x14ac:dyDescent="0.15">
      <c r="A12" s="140"/>
      <c r="B12" s="157" t="s">
        <v>23</v>
      </c>
      <c r="C12" s="151"/>
      <c r="D12" s="158">
        <v>63</v>
      </c>
      <c r="E12" s="159">
        <v>786</v>
      </c>
      <c r="F12" s="160">
        <v>2956.02</v>
      </c>
      <c r="G12" s="159">
        <v>15818.59</v>
      </c>
      <c r="H12" s="161" t="s">
        <v>37</v>
      </c>
      <c r="I12" s="161" t="s">
        <v>37</v>
      </c>
      <c r="J12" s="162">
        <v>22606.79</v>
      </c>
      <c r="K12" s="162">
        <v>19843</v>
      </c>
      <c r="L12" s="163">
        <v>6292</v>
      </c>
      <c r="M12" s="162" t="s">
        <v>37</v>
      </c>
    </row>
    <row r="13" spans="1:13" s="28" customFormat="1" ht="12.6" customHeight="1" x14ac:dyDescent="0.15">
      <c r="A13" s="140"/>
      <c r="B13" s="157" t="s">
        <v>24</v>
      </c>
      <c r="C13" s="151"/>
      <c r="D13" s="158">
        <v>107</v>
      </c>
      <c r="E13" s="159">
        <v>2775</v>
      </c>
      <c r="F13" s="160">
        <v>11566.36</v>
      </c>
      <c r="G13" s="160">
        <v>42457.09</v>
      </c>
      <c r="H13" s="161">
        <v>9331.81</v>
      </c>
      <c r="I13" s="162">
        <v>10638.88</v>
      </c>
      <c r="J13" s="162">
        <v>76782.19</v>
      </c>
      <c r="K13" s="162">
        <v>73951</v>
      </c>
      <c r="L13" s="163">
        <v>32351</v>
      </c>
      <c r="M13" s="162">
        <v>1884</v>
      </c>
    </row>
    <row r="14" spans="1:13" s="28" customFormat="1" ht="8.4499999999999993" customHeight="1" x14ac:dyDescent="0.15">
      <c r="A14" s="140"/>
      <c r="B14" s="157"/>
      <c r="C14" s="151"/>
      <c r="D14" s="160"/>
      <c r="E14" s="160"/>
      <c r="F14" s="2"/>
      <c r="G14" s="2"/>
      <c r="H14" s="161"/>
      <c r="I14" s="162"/>
      <c r="J14" s="2"/>
      <c r="K14" s="2"/>
      <c r="L14" s="2"/>
      <c r="M14" s="2"/>
    </row>
    <row r="15" spans="1:13" s="28" customFormat="1" ht="12.6" customHeight="1" x14ac:dyDescent="0.15">
      <c r="A15" s="140"/>
      <c r="B15" s="157" t="s">
        <v>25</v>
      </c>
      <c r="C15" s="151"/>
      <c r="D15" s="158">
        <v>167</v>
      </c>
      <c r="E15" s="159">
        <v>6851</v>
      </c>
      <c r="F15" s="160">
        <v>27805.46</v>
      </c>
      <c r="G15" s="159">
        <v>141202.46</v>
      </c>
      <c r="H15" s="161">
        <v>10906.77</v>
      </c>
      <c r="I15" s="162">
        <v>10716.35</v>
      </c>
      <c r="J15" s="162">
        <v>222216.5</v>
      </c>
      <c r="K15" s="162">
        <v>198231</v>
      </c>
      <c r="L15" s="162">
        <v>75522</v>
      </c>
      <c r="M15" s="162">
        <v>5056</v>
      </c>
    </row>
    <row r="16" spans="1:13" s="28" customFormat="1" ht="12.6" customHeight="1" x14ac:dyDescent="0.15">
      <c r="A16" s="140"/>
      <c r="B16" s="157" t="s">
        <v>26</v>
      </c>
      <c r="C16" s="151"/>
      <c r="D16" s="158">
        <v>301</v>
      </c>
      <c r="E16" s="159">
        <v>8679</v>
      </c>
      <c r="F16" s="160">
        <v>39268.26</v>
      </c>
      <c r="G16" s="159">
        <v>75344.92</v>
      </c>
      <c r="H16" s="161">
        <v>8745.5400000000009</v>
      </c>
      <c r="I16" s="162">
        <v>9376.35</v>
      </c>
      <c r="J16" s="162">
        <v>178694.59</v>
      </c>
      <c r="K16" s="162">
        <v>173952</v>
      </c>
      <c r="L16" s="163">
        <v>96383</v>
      </c>
      <c r="M16" s="162">
        <v>5643</v>
      </c>
    </row>
    <row r="17" spans="1:13" s="28" customFormat="1" ht="12.6" customHeight="1" x14ac:dyDescent="0.15">
      <c r="A17" s="140"/>
      <c r="B17" s="157" t="s">
        <v>27</v>
      </c>
      <c r="C17" s="151"/>
      <c r="D17" s="158">
        <v>243</v>
      </c>
      <c r="E17" s="159">
        <v>22023</v>
      </c>
      <c r="F17" s="160">
        <v>129730.68</v>
      </c>
      <c r="G17" s="159">
        <v>1164737.1599999999</v>
      </c>
      <c r="H17" s="161">
        <v>202029.32</v>
      </c>
      <c r="I17" s="162">
        <v>211595.29</v>
      </c>
      <c r="J17" s="162">
        <v>1992940.13</v>
      </c>
      <c r="K17" s="162">
        <v>1977301</v>
      </c>
      <c r="L17" s="163">
        <v>792561</v>
      </c>
      <c r="M17" s="162">
        <v>53813</v>
      </c>
    </row>
    <row r="18" spans="1:13" s="28" customFormat="1" ht="12.6" customHeight="1" x14ac:dyDescent="0.15">
      <c r="A18" s="140"/>
      <c r="B18" s="157" t="s">
        <v>28</v>
      </c>
      <c r="C18" s="151"/>
      <c r="D18" s="158">
        <v>47</v>
      </c>
      <c r="E18" s="159">
        <v>3167</v>
      </c>
      <c r="F18" s="160">
        <v>26415.41</v>
      </c>
      <c r="G18" s="159">
        <v>1557026.2</v>
      </c>
      <c r="H18" s="161">
        <v>122280.25</v>
      </c>
      <c r="I18" s="162">
        <v>130084.62</v>
      </c>
      <c r="J18" s="162">
        <v>2333399.65</v>
      </c>
      <c r="K18" s="162">
        <v>2312712</v>
      </c>
      <c r="L18" s="163">
        <v>286797</v>
      </c>
      <c r="M18" s="162">
        <v>16402</v>
      </c>
    </row>
    <row r="19" spans="1:13" s="28" customFormat="1" ht="12.6" customHeight="1" x14ac:dyDescent="0.15">
      <c r="A19" s="140"/>
      <c r="B19" s="157" t="s">
        <v>13</v>
      </c>
      <c r="C19" s="151"/>
      <c r="D19" s="158">
        <v>456</v>
      </c>
      <c r="E19" s="159">
        <v>14994</v>
      </c>
      <c r="F19" s="160">
        <v>67633</v>
      </c>
      <c r="G19" s="159">
        <v>280378.19</v>
      </c>
      <c r="H19" s="161">
        <v>50127.73</v>
      </c>
      <c r="I19" s="162">
        <v>54611.19</v>
      </c>
      <c r="J19" s="162">
        <v>502349.21</v>
      </c>
      <c r="K19" s="162">
        <v>488854</v>
      </c>
      <c r="L19" s="163">
        <v>214303</v>
      </c>
      <c r="M19" s="162">
        <v>23149</v>
      </c>
    </row>
    <row r="20" spans="1:13" s="28" customFormat="1" ht="8.4499999999999993" customHeight="1" x14ac:dyDescent="0.15">
      <c r="A20" s="140"/>
      <c r="B20" s="157"/>
      <c r="C20" s="151"/>
      <c r="D20" s="158"/>
      <c r="E20" s="159"/>
      <c r="F20" s="160"/>
      <c r="G20" s="159"/>
      <c r="H20" s="161"/>
      <c r="I20" s="162"/>
      <c r="J20" s="162"/>
      <c r="K20" s="162"/>
      <c r="L20" s="162"/>
      <c r="M20" s="162"/>
    </row>
    <row r="21" spans="1:13" s="28" customFormat="1" ht="12.6" customHeight="1" x14ac:dyDescent="0.15">
      <c r="A21" s="140"/>
      <c r="B21" s="157" t="s">
        <v>14</v>
      </c>
      <c r="C21" s="151"/>
      <c r="D21" s="158">
        <v>64</v>
      </c>
      <c r="E21" s="159">
        <v>5783</v>
      </c>
      <c r="F21" s="160">
        <v>33159.129999999997</v>
      </c>
      <c r="G21" s="159">
        <v>59297.53</v>
      </c>
      <c r="H21" s="161">
        <v>9882.15</v>
      </c>
      <c r="I21" s="162">
        <v>10235.879999999999</v>
      </c>
      <c r="J21" s="162">
        <v>107667.56</v>
      </c>
      <c r="K21" s="162">
        <v>89489</v>
      </c>
      <c r="L21" s="163">
        <v>46283</v>
      </c>
      <c r="M21" s="162">
        <v>7303</v>
      </c>
    </row>
    <row r="22" spans="1:13" s="28" customFormat="1" ht="12.6" customHeight="1" x14ac:dyDescent="0.15">
      <c r="A22" s="140"/>
      <c r="B22" s="157" t="s">
        <v>15</v>
      </c>
      <c r="C22" s="151"/>
      <c r="D22" s="158">
        <v>5</v>
      </c>
      <c r="E22" s="159">
        <v>145</v>
      </c>
      <c r="F22" s="160">
        <v>488.64</v>
      </c>
      <c r="G22" s="159">
        <v>7161.76</v>
      </c>
      <c r="H22" s="161" t="s">
        <v>37</v>
      </c>
      <c r="I22" s="162" t="s">
        <v>37</v>
      </c>
      <c r="J22" s="162">
        <v>8497.11</v>
      </c>
      <c r="K22" s="162">
        <v>8552</v>
      </c>
      <c r="L22" s="163">
        <v>1253</v>
      </c>
      <c r="M22" s="162" t="s">
        <v>37</v>
      </c>
    </row>
    <row r="23" spans="1:13" s="28" customFormat="1" ht="12.6" customHeight="1" x14ac:dyDescent="0.15">
      <c r="A23" s="140"/>
      <c r="B23" s="157" t="s">
        <v>16</v>
      </c>
      <c r="C23" s="151"/>
      <c r="D23" s="158">
        <v>212</v>
      </c>
      <c r="E23" s="159">
        <v>8059</v>
      </c>
      <c r="F23" s="160">
        <v>46144.7</v>
      </c>
      <c r="G23" s="159">
        <v>167469.9</v>
      </c>
      <c r="H23" s="161">
        <v>32304.03</v>
      </c>
      <c r="I23" s="162">
        <v>35905.730000000003</v>
      </c>
      <c r="J23" s="162">
        <v>296335.01</v>
      </c>
      <c r="K23" s="162">
        <v>281110</v>
      </c>
      <c r="L23" s="163">
        <v>121652</v>
      </c>
      <c r="M23" s="162">
        <v>12678</v>
      </c>
    </row>
    <row r="24" spans="1:13" s="28" customFormat="1" ht="12.6" customHeight="1" x14ac:dyDescent="0.15">
      <c r="A24" s="140"/>
      <c r="B24" s="157" t="s">
        <v>17</v>
      </c>
      <c r="C24" s="151"/>
      <c r="D24" s="158">
        <v>138</v>
      </c>
      <c r="E24" s="159">
        <v>8440</v>
      </c>
      <c r="F24" s="160">
        <v>54840.06</v>
      </c>
      <c r="G24" s="159">
        <v>628896.11</v>
      </c>
      <c r="H24" s="161">
        <v>117092.82</v>
      </c>
      <c r="I24" s="162">
        <v>137206.88</v>
      </c>
      <c r="J24" s="162">
        <v>710284.05</v>
      </c>
      <c r="K24" s="162">
        <v>686713</v>
      </c>
      <c r="L24" s="163">
        <v>85813</v>
      </c>
      <c r="M24" s="162">
        <v>25676</v>
      </c>
    </row>
    <row r="25" spans="1:13" s="28" customFormat="1" ht="12.6" customHeight="1" x14ac:dyDescent="0.15">
      <c r="A25" s="140"/>
      <c r="B25" s="157" t="s">
        <v>18</v>
      </c>
      <c r="C25" s="151"/>
      <c r="D25" s="158">
        <v>104</v>
      </c>
      <c r="E25" s="159">
        <v>6138</v>
      </c>
      <c r="F25" s="160">
        <v>31727.16</v>
      </c>
      <c r="G25" s="159">
        <v>248957.84</v>
      </c>
      <c r="H25" s="161">
        <v>56947.19</v>
      </c>
      <c r="I25" s="162">
        <v>63793.97</v>
      </c>
      <c r="J25" s="162">
        <v>377156.14</v>
      </c>
      <c r="K25" s="162">
        <v>373309</v>
      </c>
      <c r="L25" s="163">
        <v>122839</v>
      </c>
      <c r="M25" s="162">
        <v>6018</v>
      </c>
    </row>
    <row r="26" spans="1:13" s="28" customFormat="1" ht="8.4499999999999993" customHeight="1" x14ac:dyDescent="0.15">
      <c r="A26" s="140"/>
      <c r="B26" s="157"/>
      <c r="C26" s="151"/>
      <c r="D26" s="158"/>
      <c r="E26" s="159"/>
      <c r="F26" s="160"/>
      <c r="G26" s="159"/>
      <c r="H26" s="161"/>
      <c r="I26" s="162"/>
      <c r="J26" s="162"/>
      <c r="K26" s="162"/>
      <c r="L26" s="162"/>
      <c r="M26" s="162"/>
    </row>
    <row r="27" spans="1:13" s="28" customFormat="1" ht="12.6" customHeight="1" x14ac:dyDescent="0.15">
      <c r="A27" s="140"/>
      <c r="B27" s="157" t="s">
        <v>19</v>
      </c>
      <c r="C27" s="151"/>
      <c r="D27" s="158">
        <v>1178</v>
      </c>
      <c r="E27" s="159">
        <v>25969</v>
      </c>
      <c r="F27" s="160">
        <v>122213.71</v>
      </c>
      <c r="G27" s="159">
        <v>339554.76</v>
      </c>
      <c r="H27" s="161">
        <v>44057.21</v>
      </c>
      <c r="I27" s="162">
        <v>52470.04</v>
      </c>
      <c r="J27" s="162">
        <v>620625.31000000006</v>
      </c>
      <c r="K27" s="162">
        <v>597827</v>
      </c>
      <c r="L27" s="163">
        <v>263886</v>
      </c>
      <c r="M27" s="162">
        <v>14040</v>
      </c>
    </row>
    <row r="28" spans="1:13" s="28" customFormat="1" ht="12.6" customHeight="1" x14ac:dyDescent="0.15">
      <c r="A28" s="140"/>
      <c r="B28" s="157" t="s">
        <v>29</v>
      </c>
      <c r="C28" s="151"/>
      <c r="D28" s="158">
        <v>369</v>
      </c>
      <c r="E28" s="159">
        <v>22804</v>
      </c>
      <c r="F28" s="160">
        <v>135948.85</v>
      </c>
      <c r="G28" s="159">
        <v>575309.22</v>
      </c>
      <c r="H28" s="161">
        <v>331084.95</v>
      </c>
      <c r="I28" s="162">
        <v>333326.89</v>
      </c>
      <c r="J28" s="162">
        <v>855150.48</v>
      </c>
      <c r="K28" s="162">
        <v>790110</v>
      </c>
      <c r="L28" s="163">
        <v>272605</v>
      </c>
      <c r="M28" s="162">
        <v>24905</v>
      </c>
    </row>
    <row r="29" spans="1:13" s="28" customFormat="1" ht="12.6" customHeight="1" x14ac:dyDescent="0.15">
      <c r="A29" s="140"/>
      <c r="B29" s="157" t="s">
        <v>30</v>
      </c>
      <c r="C29" s="151"/>
      <c r="D29" s="158">
        <v>1003</v>
      </c>
      <c r="E29" s="159">
        <v>31834</v>
      </c>
      <c r="F29" s="160">
        <v>182982.1</v>
      </c>
      <c r="G29" s="159">
        <v>849454.96</v>
      </c>
      <c r="H29" s="161">
        <v>229904.71</v>
      </c>
      <c r="I29" s="162">
        <v>226207.67</v>
      </c>
      <c r="J29" s="162">
        <v>1284295.28</v>
      </c>
      <c r="K29" s="162">
        <v>1152187</v>
      </c>
      <c r="L29" s="163">
        <v>425869</v>
      </c>
      <c r="M29" s="162">
        <v>24572</v>
      </c>
    </row>
    <row r="30" spans="1:13" s="28" customFormat="1" ht="12.6" customHeight="1" x14ac:dyDescent="0.15">
      <c r="A30" s="140"/>
      <c r="B30" s="157" t="s">
        <v>31</v>
      </c>
      <c r="C30" s="151"/>
      <c r="D30" s="158">
        <v>282</v>
      </c>
      <c r="E30" s="159">
        <v>13150</v>
      </c>
      <c r="F30" s="160">
        <v>80651.38</v>
      </c>
      <c r="G30" s="159">
        <v>290852.89</v>
      </c>
      <c r="H30" s="161">
        <v>68903.53</v>
      </c>
      <c r="I30" s="162">
        <v>76630.100000000006</v>
      </c>
      <c r="J30" s="162">
        <v>456932.03</v>
      </c>
      <c r="K30" s="162">
        <v>418550</v>
      </c>
      <c r="L30" s="163">
        <v>158461</v>
      </c>
      <c r="M30" s="162">
        <v>8818</v>
      </c>
    </row>
    <row r="31" spans="1:13" s="28" customFormat="1" ht="12.6" customHeight="1" x14ac:dyDescent="0.15">
      <c r="A31" s="140"/>
      <c r="B31" s="157" t="s">
        <v>32</v>
      </c>
      <c r="C31" s="151"/>
      <c r="D31" s="158">
        <v>296</v>
      </c>
      <c r="E31" s="159">
        <v>13159</v>
      </c>
      <c r="F31" s="160">
        <v>69259.320000000007</v>
      </c>
      <c r="G31" s="159">
        <v>214521.75</v>
      </c>
      <c r="H31" s="161">
        <v>54258.81</v>
      </c>
      <c r="I31" s="162">
        <v>56778.9</v>
      </c>
      <c r="J31" s="162">
        <v>416376.32000000001</v>
      </c>
      <c r="K31" s="162">
        <v>400893</v>
      </c>
      <c r="L31" s="163">
        <v>195876</v>
      </c>
      <c r="M31" s="162">
        <v>18252</v>
      </c>
    </row>
    <row r="32" spans="1:13" s="28" customFormat="1" ht="8.4499999999999993" customHeight="1" x14ac:dyDescent="0.15">
      <c r="A32" s="140"/>
      <c r="B32" s="157"/>
      <c r="C32" s="151"/>
      <c r="D32" s="158"/>
      <c r="E32" s="159"/>
      <c r="F32" s="160"/>
      <c r="G32" s="159"/>
      <c r="H32" s="161"/>
      <c r="I32" s="162"/>
      <c r="J32" s="162"/>
      <c r="K32" s="162"/>
      <c r="L32" s="162"/>
      <c r="M32" s="162"/>
    </row>
    <row r="33" spans="1:16" s="28" customFormat="1" ht="12.6" customHeight="1" x14ac:dyDescent="0.15">
      <c r="A33" s="140"/>
      <c r="B33" s="157" t="s">
        <v>33</v>
      </c>
      <c r="C33" s="151"/>
      <c r="D33" s="158">
        <v>558</v>
      </c>
      <c r="E33" s="159">
        <v>23956</v>
      </c>
      <c r="F33" s="160">
        <v>127702.42</v>
      </c>
      <c r="G33" s="159">
        <v>475803.96</v>
      </c>
      <c r="H33" s="161">
        <v>98726.06</v>
      </c>
      <c r="I33" s="162">
        <v>105327.25</v>
      </c>
      <c r="J33" s="162">
        <v>750584.45</v>
      </c>
      <c r="K33" s="162">
        <v>668305</v>
      </c>
      <c r="L33" s="163">
        <v>259436</v>
      </c>
      <c r="M33" s="162">
        <v>23958</v>
      </c>
    </row>
    <row r="34" spans="1:16" s="28" customFormat="1" ht="12.6" customHeight="1" x14ac:dyDescent="0.15">
      <c r="A34" s="140"/>
      <c r="B34" s="157" t="s">
        <v>34</v>
      </c>
      <c r="C34" s="151"/>
      <c r="D34" s="158">
        <v>158</v>
      </c>
      <c r="E34" s="159">
        <v>15020</v>
      </c>
      <c r="F34" s="160">
        <v>104056.01</v>
      </c>
      <c r="G34" s="159">
        <v>553335.41</v>
      </c>
      <c r="H34" s="161">
        <v>173227.23</v>
      </c>
      <c r="I34" s="162">
        <v>174236.21</v>
      </c>
      <c r="J34" s="162">
        <v>874477.21</v>
      </c>
      <c r="K34" s="162">
        <v>872545</v>
      </c>
      <c r="L34" s="163">
        <v>314552</v>
      </c>
      <c r="M34" s="162">
        <v>18676</v>
      </c>
    </row>
    <row r="35" spans="1:16" s="28" customFormat="1" ht="12.6" customHeight="1" x14ac:dyDescent="0.15">
      <c r="A35" s="140"/>
      <c r="B35" s="157" t="s">
        <v>35</v>
      </c>
      <c r="C35" s="151"/>
      <c r="D35" s="158">
        <v>568</v>
      </c>
      <c r="E35" s="159">
        <v>60167</v>
      </c>
      <c r="F35" s="160">
        <v>347429.14</v>
      </c>
      <c r="G35" s="159">
        <v>3069968.73</v>
      </c>
      <c r="H35" s="161">
        <v>225717.27</v>
      </c>
      <c r="I35" s="162">
        <v>241598.78</v>
      </c>
      <c r="J35" s="162">
        <v>4160095.07</v>
      </c>
      <c r="K35" s="162">
        <v>4083251</v>
      </c>
      <c r="L35" s="163">
        <v>1058098</v>
      </c>
      <c r="M35" s="162">
        <v>81180</v>
      </c>
    </row>
    <row r="36" spans="1:16" s="28" customFormat="1" ht="12.6" customHeight="1" x14ac:dyDescent="0.15">
      <c r="A36" s="164"/>
      <c r="B36" s="165" t="s">
        <v>20</v>
      </c>
      <c r="C36" s="3"/>
      <c r="D36" s="158">
        <v>243</v>
      </c>
      <c r="E36" s="166">
        <v>5477</v>
      </c>
      <c r="F36" s="160">
        <v>24059.46</v>
      </c>
      <c r="G36" s="166">
        <v>58554.52</v>
      </c>
      <c r="H36" s="161">
        <v>8905.6299999999992</v>
      </c>
      <c r="I36" s="161">
        <v>10226.34</v>
      </c>
      <c r="J36" s="161">
        <v>110818.37</v>
      </c>
      <c r="K36" s="161">
        <v>106365</v>
      </c>
      <c r="L36" s="167">
        <v>48673</v>
      </c>
      <c r="M36" s="161">
        <v>1750</v>
      </c>
    </row>
    <row r="37" spans="1:16" ht="9" customHeight="1" thickBot="1" x14ac:dyDescent="0.2">
      <c r="A37" s="168"/>
      <c r="B37" s="168"/>
      <c r="C37" s="169"/>
      <c r="D37" s="4"/>
      <c r="E37" s="4"/>
      <c r="F37" s="4"/>
      <c r="G37" s="4"/>
      <c r="H37" s="170"/>
      <c r="I37" s="170"/>
      <c r="J37" s="170"/>
      <c r="K37" s="170"/>
      <c r="L37" s="170"/>
      <c r="M37" s="170"/>
    </row>
    <row r="38" spans="1:16" ht="6" customHeight="1" thickTop="1" x14ac:dyDescent="0.15">
      <c r="A38" s="280"/>
      <c r="B38" s="280"/>
      <c r="C38" s="281"/>
      <c r="D38" s="281"/>
      <c r="E38" s="281"/>
      <c r="F38" s="281"/>
      <c r="G38" s="281"/>
      <c r="H38" s="282"/>
      <c r="I38" s="282"/>
      <c r="J38" s="282"/>
      <c r="K38" s="282"/>
      <c r="L38" s="282"/>
      <c r="M38" s="282"/>
    </row>
    <row r="39" spans="1:16" s="21" customFormat="1" ht="11.25" customHeight="1" x14ac:dyDescent="0.15">
      <c r="A39" s="18"/>
      <c r="B39" s="299" t="s">
        <v>213</v>
      </c>
      <c r="C39" s="300"/>
      <c r="D39" s="300"/>
      <c r="E39" s="300"/>
      <c r="F39" s="300"/>
      <c r="G39" s="300"/>
      <c r="H39" s="300"/>
      <c r="I39" s="300"/>
      <c r="J39" s="300"/>
      <c r="K39" s="300"/>
      <c r="L39" s="171"/>
      <c r="M39" s="171"/>
      <c r="N39" s="29"/>
      <c r="P39" s="30"/>
    </row>
    <row r="40" spans="1:16" s="21" customFormat="1" ht="11.25" customHeight="1" x14ac:dyDescent="0.15">
      <c r="A40" s="18"/>
      <c r="B40" s="301" t="s">
        <v>205</v>
      </c>
      <c r="C40" s="302"/>
      <c r="D40" s="302"/>
      <c r="E40" s="302"/>
      <c r="F40" s="302"/>
      <c r="G40" s="302"/>
      <c r="H40" s="302"/>
      <c r="I40" s="302"/>
      <c r="J40" s="302"/>
      <c r="K40" s="302"/>
      <c r="L40" s="171"/>
      <c r="M40" s="171"/>
      <c r="N40" s="29"/>
      <c r="P40" s="30"/>
    </row>
    <row r="41" spans="1:16" s="21" customFormat="1" ht="9.75" x14ac:dyDescent="0.15">
      <c r="A41" s="18"/>
      <c r="B41" s="303" t="s">
        <v>208</v>
      </c>
      <c r="C41" s="300"/>
      <c r="D41" s="300"/>
      <c r="E41" s="300"/>
      <c r="F41" s="300"/>
      <c r="G41" s="300"/>
      <c r="H41" s="300"/>
      <c r="I41" s="300"/>
      <c r="J41" s="300"/>
      <c r="K41" s="300"/>
      <c r="L41" s="141"/>
      <c r="M41" s="18"/>
    </row>
    <row r="42" spans="1:16" s="21" customFormat="1" ht="9.75" x14ac:dyDescent="0.15">
      <c r="A42" s="18"/>
      <c r="B42" s="112" t="s">
        <v>206</v>
      </c>
      <c r="C42" s="112"/>
      <c r="D42" s="112"/>
      <c r="E42" s="112"/>
      <c r="F42" s="112"/>
      <c r="G42" s="112"/>
      <c r="H42" s="18"/>
      <c r="I42" s="18"/>
      <c r="J42" s="18"/>
      <c r="K42" s="18"/>
      <c r="L42" s="141"/>
      <c r="M42" s="18"/>
    </row>
    <row r="43" spans="1:16" s="21" customFormat="1" x14ac:dyDescent="0.15">
      <c r="A43" s="18"/>
      <c r="B43" s="112" t="s">
        <v>214</v>
      </c>
      <c r="C43" s="18"/>
      <c r="D43" s="18"/>
      <c r="E43" s="18"/>
      <c r="F43" s="18"/>
      <c r="G43" s="18"/>
      <c r="H43" s="18"/>
      <c r="I43" s="18"/>
      <c r="J43" s="18"/>
      <c r="K43" s="18"/>
      <c r="L43" s="5"/>
      <c r="M43" s="18"/>
    </row>
    <row r="44" spans="1:16" s="21" customFormat="1" x14ac:dyDescent="0.15">
      <c r="B44" s="20"/>
      <c r="C44" s="82"/>
      <c r="D44" s="82"/>
      <c r="E44" s="82"/>
      <c r="F44" s="82"/>
      <c r="G44" s="82"/>
      <c r="L44" s="31"/>
    </row>
    <row r="45" spans="1:16" s="21" customFormat="1" x14ac:dyDescent="0.15">
      <c r="L45" s="31"/>
    </row>
  </sheetData>
  <mergeCells count="13">
    <mergeCell ref="B39:K39"/>
    <mergeCell ref="B40:K40"/>
    <mergeCell ref="B41:K41"/>
    <mergeCell ref="J2:J3"/>
    <mergeCell ref="L2:L3"/>
    <mergeCell ref="K2:K3"/>
    <mergeCell ref="M2:M3"/>
    <mergeCell ref="B2:B3"/>
    <mergeCell ref="D2:D3"/>
    <mergeCell ref="E2:E3"/>
    <mergeCell ref="F2:F3"/>
    <mergeCell ref="G2:G3"/>
    <mergeCell ref="H2:I2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landscape" r:id="rId1"/>
  <headerFooter>
    <oddHeader>&amp;L&amp;9事業所数、従業者数、現金給与総額、原材料使用額等、在庫額、製造品出荷額等　－産業別－&amp;R&amp;9&amp;F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12"/>
  <sheetViews>
    <sheetView zoomScaleNormal="100" workbookViewId="0"/>
  </sheetViews>
  <sheetFormatPr defaultColWidth="9.59765625" defaultRowHeight="9.75" x14ac:dyDescent="0.15"/>
  <cols>
    <col min="1" max="1" width="1" style="64" customWidth="1"/>
    <col min="2" max="2" width="13.796875" style="54" customWidth="1"/>
    <col min="3" max="3" width="1" style="64" customWidth="1"/>
    <col min="4" max="14" width="10.796875" style="64" customWidth="1"/>
    <col min="15" max="15" width="10" style="64" bestFit="1" customWidth="1"/>
    <col min="16" max="17" width="10.19921875" style="64" bestFit="1" customWidth="1"/>
    <col min="18" max="18" width="10" style="64" bestFit="1" customWidth="1"/>
    <col min="19" max="19" width="10.19921875" style="64" bestFit="1" customWidth="1"/>
    <col min="20" max="22" width="10" style="64" bestFit="1" customWidth="1"/>
    <col min="23" max="24" width="9.59765625" style="64"/>
    <col min="25" max="25" width="10.19921875" style="64" bestFit="1" customWidth="1"/>
    <col min="26" max="16384" width="9.59765625" style="64"/>
  </cols>
  <sheetData>
    <row r="1" spans="1:28" s="54" customFormat="1" ht="14.25" customHeight="1" thickBot="1" x14ac:dyDescent="0.2">
      <c r="D1" s="31"/>
      <c r="N1" s="55"/>
      <c r="O1" s="56"/>
      <c r="P1" s="57"/>
      <c r="Q1" s="57"/>
      <c r="R1" s="57"/>
      <c r="S1" s="57"/>
      <c r="T1" s="57"/>
      <c r="U1" s="57"/>
      <c r="V1" s="57"/>
      <c r="W1" s="57"/>
      <c r="X1" s="57"/>
      <c r="Y1" s="137" t="s">
        <v>224</v>
      </c>
      <c r="Z1" s="31"/>
    </row>
    <row r="2" spans="1:28" s="59" customFormat="1" ht="4.5" customHeight="1" thickTop="1" x14ac:dyDescent="0.15">
      <c r="A2" s="58"/>
      <c r="B2" s="366" t="s">
        <v>141</v>
      </c>
      <c r="C2" s="124"/>
      <c r="D2" s="369" t="s">
        <v>161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359" t="s">
        <v>162</v>
      </c>
    </row>
    <row r="3" spans="1:28" s="59" customFormat="1" ht="5.0999999999999996" customHeight="1" x14ac:dyDescent="0.15">
      <c r="B3" s="367"/>
      <c r="C3" s="128"/>
      <c r="D3" s="370"/>
      <c r="E3" s="362" t="s">
        <v>163</v>
      </c>
      <c r="F3" s="364" t="s">
        <v>142</v>
      </c>
      <c r="G3" s="364" t="s">
        <v>143</v>
      </c>
      <c r="H3" s="364" t="s">
        <v>219</v>
      </c>
      <c r="I3" s="364" t="s">
        <v>220</v>
      </c>
      <c r="J3" s="364" t="s">
        <v>221</v>
      </c>
      <c r="K3" s="364" t="s">
        <v>173</v>
      </c>
      <c r="L3" s="364" t="s">
        <v>144</v>
      </c>
      <c r="M3" s="364" t="s">
        <v>145</v>
      </c>
      <c r="N3" s="364" t="s">
        <v>146</v>
      </c>
      <c r="O3" s="364" t="s">
        <v>147</v>
      </c>
      <c r="P3" s="362" t="s">
        <v>148</v>
      </c>
      <c r="Q3" s="364" t="s">
        <v>151</v>
      </c>
      <c r="R3" s="364" t="s">
        <v>174</v>
      </c>
      <c r="S3" s="364" t="s">
        <v>152</v>
      </c>
      <c r="T3" s="364" t="s">
        <v>153</v>
      </c>
      <c r="U3" s="364" t="s">
        <v>164</v>
      </c>
      <c r="V3" s="358" t="s">
        <v>154</v>
      </c>
      <c r="W3" s="358" t="s">
        <v>165</v>
      </c>
      <c r="X3" s="358" t="s">
        <v>155</v>
      </c>
      <c r="Y3" s="360"/>
      <c r="AB3" s="60"/>
    </row>
    <row r="4" spans="1:28" s="59" customFormat="1" ht="37.5" customHeight="1" x14ac:dyDescent="0.15">
      <c r="A4" s="61"/>
      <c r="B4" s="368"/>
      <c r="C4" s="129"/>
      <c r="D4" s="371"/>
      <c r="E4" s="363"/>
      <c r="F4" s="363"/>
      <c r="G4" s="363"/>
      <c r="H4" s="363"/>
      <c r="I4" s="363"/>
      <c r="J4" s="363"/>
      <c r="K4" s="363"/>
      <c r="L4" s="363"/>
      <c r="M4" s="365"/>
      <c r="N4" s="365"/>
      <c r="O4" s="365"/>
      <c r="P4" s="363"/>
      <c r="Q4" s="365"/>
      <c r="R4" s="365"/>
      <c r="S4" s="365"/>
      <c r="T4" s="365"/>
      <c r="U4" s="365"/>
      <c r="V4" s="358"/>
      <c r="W4" s="358"/>
      <c r="X4" s="358"/>
      <c r="Y4" s="361"/>
      <c r="AB4" s="60"/>
    </row>
    <row r="5" spans="1:28" ht="4.5" customHeight="1" x14ac:dyDescent="0.15">
      <c r="A5" s="57"/>
      <c r="B5" s="130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2"/>
      <c r="W5" s="132"/>
      <c r="X5" s="130"/>
      <c r="Y5" s="130"/>
    </row>
    <row r="6" spans="1:28" ht="12.95" customHeight="1" x14ac:dyDescent="0.15">
      <c r="A6" s="63"/>
      <c r="B6" s="130" t="s">
        <v>149</v>
      </c>
      <c r="C6" s="133"/>
      <c r="D6" s="134">
        <v>10000</v>
      </c>
      <c r="E6" s="135">
        <v>763.5</v>
      </c>
      <c r="F6" s="135">
        <v>524.29999999999995</v>
      </c>
      <c r="G6" s="135">
        <v>562.20000000000005</v>
      </c>
      <c r="H6" s="135">
        <v>803.5</v>
      </c>
      <c r="I6" s="135">
        <v>415.3</v>
      </c>
      <c r="J6" s="135">
        <v>185.8</v>
      </c>
      <c r="K6" s="135">
        <v>16.899999999999999</v>
      </c>
      <c r="L6" s="135">
        <v>612.79999999999995</v>
      </c>
      <c r="M6" s="135">
        <v>71.2</v>
      </c>
      <c r="N6" s="135">
        <v>1005.4</v>
      </c>
      <c r="O6" s="135">
        <v>308.60000000000002</v>
      </c>
      <c r="P6" s="135">
        <v>2147.1</v>
      </c>
      <c r="Q6" s="135">
        <v>1296.5</v>
      </c>
      <c r="R6" s="135">
        <v>345.3</v>
      </c>
      <c r="S6" s="135">
        <v>98.8</v>
      </c>
      <c r="T6" s="135">
        <v>52</v>
      </c>
      <c r="U6" s="135">
        <v>699.5</v>
      </c>
      <c r="V6" s="136">
        <v>91.3</v>
      </c>
      <c r="W6" s="136" t="s">
        <v>137</v>
      </c>
      <c r="X6" s="136" t="s">
        <v>137</v>
      </c>
      <c r="Y6" s="135">
        <v>3110.9</v>
      </c>
    </row>
    <row r="7" spans="1:28" ht="12.95" customHeight="1" x14ac:dyDescent="0.15">
      <c r="A7" s="57"/>
      <c r="B7" s="137" t="s">
        <v>227</v>
      </c>
      <c r="C7" s="130"/>
      <c r="D7" s="134">
        <v>104.2</v>
      </c>
      <c r="E7" s="135">
        <v>102</v>
      </c>
      <c r="F7" s="135">
        <v>71.5</v>
      </c>
      <c r="G7" s="135">
        <v>127.5</v>
      </c>
      <c r="H7" s="135">
        <v>97.9</v>
      </c>
      <c r="I7" s="135">
        <v>132.6</v>
      </c>
      <c r="J7" s="135">
        <v>125.9</v>
      </c>
      <c r="K7" s="287" t="s">
        <v>37</v>
      </c>
      <c r="L7" s="135">
        <v>121.5</v>
      </c>
      <c r="M7" s="287" t="s">
        <v>37</v>
      </c>
      <c r="N7" s="135">
        <v>90</v>
      </c>
      <c r="O7" s="138">
        <v>116.3</v>
      </c>
      <c r="P7" s="138">
        <v>108.5</v>
      </c>
      <c r="Q7" s="138">
        <v>93.3</v>
      </c>
      <c r="R7" s="138">
        <v>90</v>
      </c>
      <c r="S7" s="138">
        <v>144.4</v>
      </c>
      <c r="T7" s="138">
        <v>110.4</v>
      </c>
      <c r="U7" s="138">
        <v>100.3</v>
      </c>
      <c r="V7" s="139">
        <v>102.9</v>
      </c>
      <c r="W7" s="139" t="s">
        <v>78</v>
      </c>
      <c r="X7" s="139" t="s">
        <v>78</v>
      </c>
      <c r="Y7" s="135">
        <v>107.6</v>
      </c>
    </row>
    <row r="8" spans="1:28" ht="12.95" customHeight="1" x14ac:dyDescent="0.15">
      <c r="A8" s="63"/>
      <c r="B8" s="137" t="s">
        <v>231</v>
      </c>
      <c r="C8" s="133"/>
      <c r="D8" s="134">
        <v>108.7</v>
      </c>
      <c r="E8" s="135">
        <v>102.9</v>
      </c>
      <c r="F8" s="135">
        <v>95.3</v>
      </c>
      <c r="G8" s="135">
        <v>68</v>
      </c>
      <c r="H8" s="135">
        <v>103.3</v>
      </c>
      <c r="I8" s="135">
        <v>159.6</v>
      </c>
      <c r="J8" s="135">
        <v>126.4</v>
      </c>
      <c r="K8" s="287" t="s">
        <v>37</v>
      </c>
      <c r="L8" s="135">
        <v>109.4</v>
      </c>
      <c r="M8" s="287" t="s">
        <v>37</v>
      </c>
      <c r="N8" s="135">
        <v>98.1</v>
      </c>
      <c r="O8" s="138">
        <v>120.8</v>
      </c>
      <c r="P8" s="138">
        <v>129.5</v>
      </c>
      <c r="Q8" s="138">
        <v>91</v>
      </c>
      <c r="R8" s="138">
        <v>106.5</v>
      </c>
      <c r="S8" s="138">
        <v>118.8</v>
      </c>
      <c r="T8" s="138">
        <v>110.2</v>
      </c>
      <c r="U8" s="138">
        <v>103.1</v>
      </c>
      <c r="V8" s="139">
        <v>113.5</v>
      </c>
      <c r="W8" s="139" t="s">
        <v>78</v>
      </c>
      <c r="X8" s="139" t="s">
        <v>78</v>
      </c>
      <c r="Y8" s="135">
        <v>112.5</v>
      </c>
    </row>
    <row r="9" spans="1:28" ht="12.95" customHeight="1" x14ac:dyDescent="0.15">
      <c r="A9" s="63"/>
      <c r="B9" s="113" t="s">
        <v>229</v>
      </c>
      <c r="C9" s="114"/>
      <c r="D9" s="118">
        <v>114.7</v>
      </c>
      <c r="E9" s="119">
        <v>105.5</v>
      </c>
      <c r="F9" s="119">
        <v>101.9</v>
      </c>
      <c r="G9" s="119">
        <v>60.2</v>
      </c>
      <c r="H9" s="119">
        <v>135.30000000000001</v>
      </c>
      <c r="I9" s="119">
        <v>120.2</v>
      </c>
      <c r="J9" s="119">
        <v>118.4</v>
      </c>
      <c r="K9" s="288" t="s">
        <v>37</v>
      </c>
      <c r="L9" s="119">
        <v>120</v>
      </c>
      <c r="M9" s="288" t="s">
        <v>37</v>
      </c>
      <c r="N9" s="119">
        <v>91.3</v>
      </c>
      <c r="O9" s="120">
        <v>140.4</v>
      </c>
      <c r="P9" s="120">
        <v>144.9</v>
      </c>
      <c r="Q9" s="120">
        <v>92.2</v>
      </c>
      <c r="R9" s="120">
        <v>117.4</v>
      </c>
      <c r="S9" s="120">
        <v>114.7</v>
      </c>
      <c r="T9" s="120">
        <v>133.4</v>
      </c>
      <c r="U9" s="120">
        <v>104</v>
      </c>
      <c r="V9" s="122">
        <v>158.1</v>
      </c>
      <c r="W9" s="122" t="s">
        <v>249</v>
      </c>
      <c r="X9" s="122" t="s">
        <v>171</v>
      </c>
      <c r="Y9" s="119">
        <v>115.5</v>
      </c>
    </row>
    <row r="10" spans="1:28" ht="12.95" customHeight="1" x14ac:dyDescent="0.15">
      <c r="A10" s="63"/>
      <c r="B10" s="284" t="s">
        <v>150</v>
      </c>
      <c r="C10" s="114"/>
      <c r="D10" s="118">
        <f>D9/D8*100-100</f>
        <v>5.5197792088316362</v>
      </c>
      <c r="E10" s="119">
        <f t="shared" ref="E10:V10" si="0">E9/E8*100-100</f>
        <v>2.5267249757045676</v>
      </c>
      <c r="F10" s="119">
        <f t="shared" si="0"/>
        <v>6.925498426023097</v>
      </c>
      <c r="G10" s="119">
        <f t="shared" si="0"/>
        <v>-11.470588235294116</v>
      </c>
      <c r="H10" s="119">
        <f t="shared" si="0"/>
        <v>30.977734753146194</v>
      </c>
      <c r="I10" s="119">
        <f t="shared" si="0"/>
        <v>-24.686716791979947</v>
      </c>
      <c r="J10" s="119">
        <f t="shared" si="0"/>
        <v>-6.3291139240506311</v>
      </c>
      <c r="K10" s="288" t="s">
        <v>37</v>
      </c>
      <c r="L10" s="119">
        <f t="shared" si="0"/>
        <v>9.6892138939670929</v>
      </c>
      <c r="M10" s="288" t="s">
        <v>37</v>
      </c>
      <c r="N10" s="119">
        <f t="shared" si="0"/>
        <v>-6.9317023445463803</v>
      </c>
      <c r="O10" s="119">
        <f t="shared" si="0"/>
        <v>16.225165562913915</v>
      </c>
      <c r="P10" s="119">
        <f t="shared" si="0"/>
        <v>11.891891891891902</v>
      </c>
      <c r="Q10" s="119">
        <f t="shared" si="0"/>
        <v>1.318681318681314</v>
      </c>
      <c r="R10" s="119">
        <f t="shared" si="0"/>
        <v>10.234741784037567</v>
      </c>
      <c r="S10" s="119">
        <f t="shared" si="0"/>
        <v>-3.4511784511784498</v>
      </c>
      <c r="T10" s="119">
        <f t="shared" si="0"/>
        <v>21.05263157894737</v>
      </c>
      <c r="U10" s="119">
        <f t="shared" si="0"/>
        <v>0.87293889427739657</v>
      </c>
      <c r="V10" s="119">
        <f t="shared" si="0"/>
        <v>39.295154185022028</v>
      </c>
      <c r="W10" s="122" t="s">
        <v>78</v>
      </c>
      <c r="X10" s="122" t="s">
        <v>78</v>
      </c>
      <c r="Y10" s="119">
        <f>Y9/Y8*100-100</f>
        <v>2.6666666666666572</v>
      </c>
    </row>
    <row r="11" spans="1:28" ht="4.5" customHeight="1" thickBot="1" x14ac:dyDescent="0.2">
      <c r="A11" s="70"/>
      <c r="B11" s="56"/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8" ht="4.5" customHeight="1" thickTop="1" x14ac:dyDescent="0.15">
      <c r="A12" s="72"/>
      <c r="B12" s="73"/>
      <c r="C12" s="72"/>
      <c r="D12" s="7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7" fitToWidth="0" fitToHeight="0" orientation="landscape" r:id="rId1"/>
  <headerFooter>
    <oddHeader>&amp;L&amp;9生産者製品在庫率指数&amp;R&amp;9&amp;F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4"/>
  <sheetViews>
    <sheetView zoomScaleNormal="100" zoomScaleSheetLayoutView="130" zoomScalePageLayoutView="130" workbookViewId="0"/>
  </sheetViews>
  <sheetFormatPr defaultColWidth="9.59765625" defaultRowHeight="9.75" x14ac:dyDescent="0.15"/>
  <cols>
    <col min="1" max="1" width="2" style="22" customWidth="1"/>
    <col min="2" max="2" width="3.19921875" style="22" customWidth="1"/>
    <col min="3" max="3" width="17.19921875" style="22" customWidth="1"/>
    <col min="4" max="4" width="2" style="36" customWidth="1"/>
    <col min="5" max="8" width="17.59765625" style="32" customWidth="1"/>
    <col min="9" max="11" width="14.796875" style="36" customWidth="1"/>
    <col min="12" max="12" width="14.59765625" style="36" customWidth="1"/>
    <col min="13" max="13" width="15" style="36" bestFit="1" customWidth="1"/>
    <col min="14" max="14" width="14.59765625" style="36" customWidth="1"/>
    <col min="15" max="16384" width="9.59765625" style="36"/>
  </cols>
  <sheetData>
    <row r="1" spans="1:14" s="22" customFormat="1" ht="20.25" customHeight="1" thickBot="1" x14ac:dyDescent="0.2">
      <c r="A1" s="172" t="s">
        <v>36</v>
      </c>
      <c r="B1" s="172"/>
      <c r="C1" s="172"/>
      <c r="D1" s="172"/>
      <c r="E1" s="5"/>
      <c r="F1" s="173"/>
      <c r="G1" s="173"/>
      <c r="H1" s="173"/>
      <c r="I1" s="172"/>
      <c r="J1" s="172"/>
      <c r="K1" s="172"/>
      <c r="L1" s="172"/>
      <c r="M1" s="172"/>
      <c r="N1" s="94" t="s">
        <v>245</v>
      </c>
    </row>
    <row r="2" spans="1:14" s="22" customFormat="1" ht="21" customHeight="1" thickTop="1" x14ac:dyDescent="0.15">
      <c r="A2" s="41"/>
      <c r="B2" s="310" t="s">
        <v>38</v>
      </c>
      <c r="C2" s="310"/>
      <c r="D2" s="174"/>
      <c r="E2" s="316" t="s">
        <v>1</v>
      </c>
      <c r="F2" s="316" t="s">
        <v>2</v>
      </c>
      <c r="G2" s="316" t="s">
        <v>22</v>
      </c>
      <c r="H2" s="314" t="s">
        <v>3</v>
      </c>
      <c r="I2" s="312" t="s">
        <v>209</v>
      </c>
      <c r="J2" s="315"/>
      <c r="K2" s="318" t="s">
        <v>39</v>
      </c>
      <c r="L2" s="318" t="s">
        <v>157</v>
      </c>
      <c r="M2" s="318" t="s">
        <v>5</v>
      </c>
      <c r="N2" s="312" t="s">
        <v>210</v>
      </c>
    </row>
    <row r="3" spans="1:14" s="22" customFormat="1" ht="17.100000000000001" customHeight="1" x14ac:dyDescent="0.15">
      <c r="A3" s="42"/>
      <c r="B3" s="311"/>
      <c r="C3" s="311"/>
      <c r="D3" s="175"/>
      <c r="E3" s="317"/>
      <c r="F3" s="317"/>
      <c r="G3" s="317"/>
      <c r="H3" s="313"/>
      <c r="I3" s="176" t="s">
        <v>6</v>
      </c>
      <c r="J3" s="176" t="s">
        <v>7</v>
      </c>
      <c r="K3" s="319"/>
      <c r="L3" s="319"/>
      <c r="M3" s="319"/>
      <c r="N3" s="313"/>
    </row>
    <row r="4" spans="1:14" s="34" customFormat="1" ht="12" customHeight="1" x14ac:dyDescent="0.15">
      <c r="B4" s="177"/>
      <c r="C4" s="177"/>
      <c r="D4" s="178"/>
      <c r="E4" s="179"/>
      <c r="F4" s="180" t="s">
        <v>8</v>
      </c>
      <c r="G4" s="180" t="s">
        <v>9</v>
      </c>
      <c r="H4" s="180" t="s">
        <v>9</v>
      </c>
      <c r="I4" s="180" t="s">
        <v>9</v>
      </c>
      <c r="J4" s="180" t="s">
        <v>9</v>
      </c>
      <c r="K4" s="180" t="s">
        <v>9</v>
      </c>
      <c r="L4" s="180" t="s">
        <v>9</v>
      </c>
      <c r="M4" s="180" t="s">
        <v>9</v>
      </c>
      <c r="N4" s="180" t="s">
        <v>9</v>
      </c>
    </row>
    <row r="5" spans="1:14" ht="15.95" customHeight="1" x14ac:dyDescent="0.15">
      <c r="A5" s="43"/>
      <c r="B5" s="309" t="s">
        <v>253</v>
      </c>
      <c r="C5" s="309"/>
      <c r="D5" s="181"/>
      <c r="E5" s="75">
        <v>7697</v>
      </c>
      <c r="F5" s="75">
        <v>350673</v>
      </c>
      <c r="G5" s="75">
        <v>1769114</v>
      </c>
      <c r="H5" s="75">
        <v>10146924</v>
      </c>
      <c r="I5" s="83">
        <v>1819888</v>
      </c>
      <c r="J5" s="83">
        <v>1839411</v>
      </c>
      <c r="K5" s="83">
        <v>16288163</v>
      </c>
      <c r="L5" s="83">
        <v>15632927</v>
      </c>
      <c r="M5" s="83">
        <v>5312191</v>
      </c>
      <c r="N5" s="83">
        <v>442159</v>
      </c>
    </row>
    <row r="6" spans="1:14" ht="15.95" customHeight="1" x14ac:dyDescent="0.15">
      <c r="A6" s="43"/>
      <c r="B6" s="309" t="s">
        <v>256</v>
      </c>
      <c r="C6" s="309"/>
      <c r="D6" s="181"/>
      <c r="E6" s="75">
        <v>7604</v>
      </c>
      <c r="F6" s="75">
        <v>359025</v>
      </c>
      <c r="G6" s="75">
        <v>1811873</v>
      </c>
      <c r="H6" s="75">
        <v>11467261</v>
      </c>
      <c r="I6" s="83">
        <v>1857967</v>
      </c>
      <c r="J6" s="83">
        <v>1987079</v>
      </c>
      <c r="K6" s="83">
        <v>17956427</v>
      </c>
      <c r="L6" s="83">
        <v>17283595</v>
      </c>
      <c r="M6" s="83">
        <v>5639617</v>
      </c>
      <c r="N6" s="83">
        <v>420348</v>
      </c>
    </row>
    <row r="7" spans="1:14" ht="15.95" customHeight="1" x14ac:dyDescent="0.15">
      <c r="A7" s="34"/>
      <c r="B7" s="309" t="s">
        <v>257</v>
      </c>
      <c r="C7" s="309"/>
      <c r="D7" s="181"/>
      <c r="E7" s="75">
        <v>7349</v>
      </c>
      <c r="F7" s="75">
        <v>355924</v>
      </c>
      <c r="G7" s="75">
        <v>1854423.2</v>
      </c>
      <c r="H7" s="75">
        <v>11979383.35</v>
      </c>
      <c r="I7" s="83">
        <v>1945429.01</v>
      </c>
      <c r="J7" s="83">
        <v>2045799.37</v>
      </c>
      <c r="K7" s="83">
        <v>18443057.760000002</v>
      </c>
      <c r="L7" s="83">
        <v>17752219.780000001</v>
      </c>
      <c r="M7" s="83">
        <v>5666523</v>
      </c>
      <c r="N7" s="83">
        <v>414763</v>
      </c>
    </row>
    <row r="8" spans="1:14" ht="7.5" customHeight="1" x14ac:dyDescent="0.15">
      <c r="A8" s="34"/>
      <c r="B8" s="193"/>
      <c r="C8" s="172"/>
      <c r="D8" s="182"/>
      <c r="E8" s="76"/>
      <c r="F8" s="76"/>
      <c r="G8" s="76"/>
      <c r="H8" s="76"/>
      <c r="I8" s="84"/>
      <c r="J8" s="85"/>
      <c r="K8" s="86"/>
      <c r="L8" s="87"/>
      <c r="M8" s="87"/>
      <c r="N8" s="86"/>
    </row>
    <row r="9" spans="1:14" ht="14.1" customHeight="1" x14ac:dyDescent="0.15">
      <c r="A9" s="34"/>
      <c r="B9" s="308" t="s">
        <v>40</v>
      </c>
      <c r="C9" s="308"/>
      <c r="D9" s="182"/>
      <c r="E9" s="76">
        <v>2268</v>
      </c>
      <c r="F9" s="76">
        <v>89286</v>
      </c>
      <c r="G9" s="76">
        <v>454255.41</v>
      </c>
      <c r="H9" s="76">
        <v>2682909.38</v>
      </c>
      <c r="I9" s="76">
        <v>598782.38</v>
      </c>
      <c r="J9" s="76">
        <v>624255.88</v>
      </c>
      <c r="K9" s="76">
        <v>4054813.17</v>
      </c>
      <c r="L9" s="76">
        <v>3845754.57</v>
      </c>
      <c r="M9" s="76">
        <v>1080352</v>
      </c>
      <c r="N9" s="76">
        <v>77036</v>
      </c>
    </row>
    <row r="10" spans="1:14" ht="9.9499999999999993" customHeight="1" x14ac:dyDescent="0.15">
      <c r="A10" s="34"/>
      <c r="B10" s="183"/>
      <c r="C10" s="183" t="s">
        <v>41</v>
      </c>
      <c r="D10" s="182"/>
      <c r="E10" s="76">
        <v>325</v>
      </c>
      <c r="F10" s="76">
        <v>15339</v>
      </c>
      <c r="G10" s="76">
        <v>89776.29</v>
      </c>
      <c r="H10" s="76">
        <v>396028.55</v>
      </c>
      <c r="I10" s="76">
        <v>172225.93</v>
      </c>
      <c r="J10" s="76">
        <v>178305.09</v>
      </c>
      <c r="K10" s="76">
        <v>668921.71</v>
      </c>
      <c r="L10" s="76">
        <v>655842.1</v>
      </c>
      <c r="M10" s="76">
        <v>222809</v>
      </c>
      <c r="N10" s="76">
        <v>21231</v>
      </c>
    </row>
    <row r="11" spans="1:14" ht="9.9499999999999993" customHeight="1" x14ac:dyDescent="0.15">
      <c r="A11" s="34"/>
      <c r="B11" s="183"/>
      <c r="C11" s="183" t="s">
        <v>42</v>
      </c>
      <c r="D11" s="182"/>
      <c r="E11" s="76">
        <v>74</v>
      </c>
      <c r="F11" s="76">
        <v>4972</v>
      </c>
      <c r="G11" s="76">
        <v>26334.43</v>
      </c>
      <c r="H11" s="76">
        <v>196647.21</v>
      </c>
      <c r="I11" s="76">
        <v>38380.620000000003</v>
      </c>
      <c r="J11" s="76">
        <v>51350.9</v>
      </c>
      <c r="K11" s="76">
        <v>240000.46</v>
      </c>
      <c r="L11" s="76">
        <v>237761.37</v>
      </c>
      <c r="M11" s="76">
        <v>42541</v>
      </c>
      <c r="N11" s="76">
        <v>8679</v>
      </c>
    </row>
    <row r="12" spans="1:14" ht="9.9499999999999993" customHeight="1" x14ac:dyDescent="0.15">
      <c r="A12" s="34"/>
      <c r="B12" s="183"/>
      <c r="C12" s="183" t="s">
        <v>43</v>
      </c>
      <c r="D12" s="182"/>
      <c r="E12" s="76">
        <v>35</v>
      </c>
      <c r="F12" s="76">
        <v>1020</v>
      </c>
      <c r="G12" s="76">
        <v>4588.09</v>
      </c>
      <c r="H12" s="76">
        <v>6834.03</v>
      </c>
      <c r="I12" s="76" t="s">
        <v>37</v>
      </c>
      <c r="J12" s="76" t="s">
        <v>37</v>
      </c>
      <c r="K12" s="76">
        <v>19380.150000000001</v>
      </c>
      <c r="L12" s="76">
        <v>17842.82</v>
      </c>
      <c r="M12" s="76">
        <v>11624</v>
      </c>
      <c r="N12" s="76" t="s">
        <v>37</v>
      </c>
    </row>
    <row r="13" spans="1:14" ht="9.9499999999999993" customHeight="1" x14ac:dyDescent="0.15">
      <c r="A13" s="34"/>
      <c r="B13" s="183"/>
      <c r="C13" s="183" t="s">
        <v>44</v>
      </c>
      <c r="D13" s="182"/>
      <c r="E13" s="76">
        <v>40</v>
      </c>
      <c r="F13" s="76">
        <v>980</v>
      </c>
      <c r="G13" s="76">
        <v>5702.38</v>
      </c>
      <c r="H13" s="76">
        <v>32489.18</v>
      </c>
      <c r="I13" s="76">
        <v>3042.39</v>
      </c>
      <c r="J13" s="76">
        <v>3517.79</v>
      </c>
      <c r="K13" s="76">
        <v>48411.47</v>
      </c>
      <c r="L13" s="76">
        <v>47471.3</v>
      </c>
      <c r="M13" s="76">
        <v>14815</v>
      </c>
      <c r="N13" s="76">
        <v>659</v>
      </c>
    </row>
    <row r="14" spans="1:14" ht="9.9499999999999993" customHeight="1" x14ac:dyDescent="0.15">
      <c r="A14" s="34"/>
      <c r="B14" s="183"/>
      <c r="C14" s="183" t="s">
        <v>45</v>
      </c>
      <c r="D14" s="182"/>
      <c r="E14" s="76">
        <v>74</v>
      </c>
      <c r="F14" s="76">
        <v>1167</v>
      </c>
      <c r="G14" s="76">
        <v>4453.47</v>
      </c>
      <c r="H14" s="76">
        <v>7197.81</v>
      </c>
      <c r="I14" s="76">
        <v>161.65</v>
      </c>
      <c r="J14" s="76">
        <v>194.58</v>
      </c>
      <c r="K14" s="76">
        <v>17892.29</v>
      </c>
      <c r="L14" s="76">
        <v>17217.2</v>
      </c>
      <c r="M14" s="76">
        <v>9955</v>
      </c>
      <c r="N14" s="76">
        <v>286</v>
      </c>
    </row>
    <row r="15" spans="1:14" ht="7.5" customHeight="1" x14ac:dyDescent="0.15">
      <c r="A15" s="34"/>
      <c r="B15" s="183"/>
      <c r="C15" s="183"/>
      <c r="D15" s="182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9.9499999999999993" customHeight="1" x14ac:dyDescent="0.15">
      <c r="A16" s="34"/>
      <c r="B16" s="183"/>
      <c r="C16" s="183" t="s">
        <v>46</v>
      </c>
      <c r="D16" s="182"/>
      <c r="E16" s="76">
        <v>55</v>
      </c>
      <c r="F16" s="76">
        <v>1855</v>
      </c>
      <c r="G16" s="76">
        <v>6286.37</v>
      </c>
      <c r="H16" s="76">
        <v>26879.09</v>
      </c>
      <c r="I16" s="76">
        <v>3672.92</v>
      </c>
      <c r="J16" s="76">
        <v>3914.4</v>
      </c>
      <c r="K16" s="76">
        <v>44023.97</v>
      </c>
      <c r="L16" s="76">
        <v>43410.92</v>
      </c>
      <c r="M16" s="76">
        <v>15911</v>
      </c>
      <c r="N16" s="76">
        <v>391</v>
      </c>
    </row>
    <row r="17" spans="1:14" ht="9.9499999999999993" customHeight="1" x14ac:dyDescent="0.15">
      <c r="A17" s="34"/>
      <c r="B17" s="183"/>
      <c r="C17" s="183" t="s">
        <v>47</v>
      </c>
      <c r="D17" s="182"/>
      <c r="E17" s="76">
        <v>72</v>
      </c>
      <c r="F17" s="76">
        <v>6143</v>
      </c>
      <c r="G17" s="76">
        <v>41056.58</v>
      </c>
      <c r="H17" s="76">
        <v>1013255.81</v>
      </c>
      <c r="I17" s="76">
        <v>215835.04</v>
      </c>
      <c r="J17" s="76">
        <v>216958.69</v>
      </c>
      <c r="K17" s="76">
        <v>1365564.59</v>
      </c>
      <c r="L17" s="76">
        <v>1336532.28</v>
      </c>
      <c r="M17" s="76">
        <v>146226</v>
      </c>
      <c r="N17" s="76">
        <v>13784</v>
      </c>
    </row>
    <row r="18" spans="1:14" ht="9.9499999999999993" customHeight="1" x14ac:dyDescent="0.15">
      <c r="A18" s="34"/>
      <c r="B18" s="183"/>
      <c r="C18" s="183" t="s">
        <v>48</v>
      </c>
      <c r="D18" s="182"/>
      <c r="E18" s="76">
        <v>248</v>
      </c>
      <c r="F18" s="76">
        <v>15823</v>
      </c>
      <c r="G18" s="76">
        <v>81328.23</v>
      </c>
      <c r="H18" s="76">
        <v>347624.04</v>
      </c>
      <c r="I18" s="76">
        <v>73355.789999999994</v>
      </c>
      <c r="J18" s="76">
        <v>76653.33</v>
      </c>
      <c r="K18" s="76">
        <v>519583.34</v>
      </c>
      <c r="L18" s="76">
        <v>423081.38</v>
      </c>
      <c r="M18" s="76">
        <v>162372</v>
      </c>
      <c r="N18" s="76">
        <v>10791</v>
      </c>
    </row>
    <row r="19" spans="1:14" ht="9.9499999999999993" customHeight="1" x14ac:dyDescent="0.15">
      <c r="A19" s="34"/>
      <c r="B19" s="183"/>
      <c r="C19" s="183" t="s">
        <v>49</v>
      </c>
      <c r="D19" s="182"/>
      <c r="E19" s="76">
        <v>463</v>
      </c>
      <c r="F19" s="76">
        <v>10217</v>
      </c>
      <c r="G19" s="76">
        <v>44437.41</v>
      </c>
      <c r="H19" s="76">
        <v>102028.52</v>
      </c>
      <c r="I19" s="76">
        <v>11825.26</v>
      </c>
      <c r="J19" s="76">
        <v>12512.77</v>
      </c>
      <c r="K19" s="76">
        <v>200206.82</v>
      </c>
      <c r="L19" s="76">
        <v>191742.63</v>
      </c>
      <c r="M19" s="76">
        <v>91744</v>
      </c>
      <c r="N19" s="76">
        <v>1879</v>
      </c>
    </row>
    <row r="20" spans="1:14" ht="9.9499999999999993" customHeight="1" x14ac:dyDescent="0.15">
      <c r="A20" s="34"/>
      <c r="B20" s="183"/>
      <c r="C20" s="183" t="s">
        <v>50</v>
      </c>
      <c r="D20" s="182"/>
      <c r="E20" s="76">
        <v>117</v>
      </c>
      <c r="F20" s="76">
        <v>7373</v>
      </c>
      <c r="G20" s="76">
        <v>37736.78</v>
      </c>
      <c r="H20" s="76">
        <v>97761.49</v>
      </c>
      <c r="I20" s="76">
        <v>14970.67</v>
      </c>
      <c r="J20" s="76">
        <v>14173.63</v>
      </c>
      <c r="K20" s="76">
        <v>171624.44</v>
      </c>
      <c r="L20" s="76">
        <v>154974.70000000001</v>
      </c>
      <c r="M20" s="76">
        <v>69653</v>
      </c>
      <c r="N20" s="76">
        <v>6914</v>
      </c>
    </row>
    <row r="21" spans="1:14" ht="7.5" customHeight="1" x14ac:dyDescent="0.15">
      <c r="A21" s="34"/>
      <c r="B21" s="183"/>
      <c r="C21" s="172"/>
      <c r="D21" s="182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9.9499999999999993" customHeight="1" x14ac:dyDescent="0.15">
      <c r="A22" s="34"/>
      <c r="B22" s="183"/>
      <c r="C22" s="183" t="s">
        <v>51</v>
      </c>
      <c r="D22" s="182"/>
      <c r="E22" s="76">
        <v>35</v>
      </c>
      <c r="F22" s="76">
        <v>493</v>
      </c>
      <c r="G22" s="76">
        <v>2038.92</v>
      </c>
      <c r="H22" s="76">
        <v>3307.16</v>
      </c>
      <c r="I22" s="76" t="s">
        <v>37</v>
      </c>
      <c r="J22" s="76" t="s">
        <v>37</v>
      </c>
      <c r="K22" s="76">
        <v>6971.02</v>
      </c>
      <c r="L22" s="76">
        <v>6692.53</v>
      </c>
      <c r="M22" s="76">
        <v>3397</v>
      </c>
      <c r="N22" s="76" t="s">
        <v>37</v>
      </c>
    </row>
    <row r="23" spans="1:14" ht="9.9499999999999993" customHeight="1" x14ac:dyDescent="0.15">
      <c r="A23" s="34"/>
      <c r="B23" s="183"/>
      <c r="C23" s="183" t="s">
        <v>52</v>
      </c>
      <c r="D23" s="182"/>
      <c r="E23" s="76">
        <v>64</v>
      </c>
      <c r="F23" s="76">
        <v>1649</v>
      </c>
      <c r="G23" s="76">
        <v>6897.78</v>
      </c>
      <c r="H23" s="76">
        <v>30156.3</v>
      </c>
      <c r="I23" s="76">
        <v>647.91</v>
      </c>
      <c r="J23" s="76">
        <v>566.84</v>
      </c>
      <c r="K23" s="76">
        <v>56550.720000000001</v>
      </c>
      <c r="L23" s="76">
        <v>52766.27</v>
      </c>
      <c r="M23" s="76">
        <v>24538</v>
      </c>
      <c r="N23" s="76">
        <v>977</v>
      </c>
    </row>
    <row r="24" spans="1:14" ht="9.9499999999999993" customHeight="1" x14ac:dyDescent="0.15">
      <c r="A24" s="34"/>
      <c r="B24" s="183"/>
      <c r="C24" s="183" t="s">
        <v>53</v>
      </c>
      <c r="D24" s="182"/>
      <c r="E24" s="76">
        <v>79</v>
      </c>
      <c r="F24" s="76">
        <v>3070</v>
      </c>
      <c r="G24" s="76">
        <v>13877.41</v>
      </c>
      <c r="H24" s="76">
        <v>30001.919999999998</v>
      </c>
      <c r="I24" s="76">
        <v>8436.48</v>
      </c>
      <c r="J24" s="76">
        <v>9325.0300000000007</v>
      </c>
      <c r="K24" s="76">
        <v>64997.39</v>
      </c>
      <c r="L24" s="76">
        <v>60991.6</v>
      </c>
      <c r="M24" s="76">
        <v>32672</v>
      </c>
      <c r="N24" s="76">
        <v>1160</v>
      </c>
    </row>
    <row r="25" spans="1:14" ht="9.9499999999999993" customHeight="1" x14ac:dyDescent="0.15">
      <c r="A25" s="34"/>
      <c r="B25" s="183"/>
      <c r="C25" s="183" t="s">
        <v>54</v>
      </c>
      <c r="D25" s="182"/>
      <c r="E25" s="76">
        <v>66</v>
      </c>
      <c r="F25" s="76">
        <v>1900</v>
      </c>
      <c r="G25" s="76">
        <v>8861.48</v>
      </c>
      <c r="H25" s="76">
        <v>22702.13</v>
      </c>
      <c r="I25" s="76">
        <v>5537.94</v>
      </c>
      <c r="J25" s="76">
        <v>4417.7700000000004</v>
      </c>
      <c r="K25" s="76">
        <v>44173.54</v>
      </c>
      <c r="L25" s="76">
        <v>39760.769999999997</v>
      </c>
      <c r="M25" s="76">
        <v>19938</v>
      </c>
      <c r="N25" s="76">
        <v>576</v>
      </c>
    </row>
    <row r="26" spans="1:14" ht="9.9499999999999993" customHeight="1" x14ac:dyDescent="0.15">
      <c r="A26" s="34"/>
      <c r="B26" s="183"/>
      <c r="C26" s="183" t="s">
        <v>55</v>
      </c>
      <c r="D26" s="182"/>
      <c r="E26" s="76">
        <v>39</v>
      </c>
      <c r="F26" s="76">
        <v>3945</v>
      </c>
      <c r="G26" s="76">
        <v>22132.03</v>
      </c>
      <c r="H26" s="76">
        <v>198531.66</v>
      </c>
      <c r="I26" s="76">
        <v>23478.34</v>
      </c>
      <c r="J26" s="76">
        <v>24883.66</v>
      </c>
      <c r="K26" s="76">
        <v>260637.38</v>
      </c>
      <c r="L26" s="76">
        <v>255066.68</v>
      </c>
      <c r="M26" s="76">
        <v>68005</v>
      </c>
      <c r="N26" s="76">
        <v>5671</v>
      </c>
    </row>
    <row r="27" spans="1:14" ht="7.5" customHeight="1" x14ac:dyDescent="0.15">
      <c r="A27" s="34"/>
      <c r="B27" s="183"/>
      <c r="C27" s="172"/>
      <c r="D27" s="182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9.9499999999999993" customHeight="1" x14ac:dyDescent="0.15">
      <c r="A28" s="34"/>
      <c r="B28" s="183"/>
      <c r="C28" s="183" t="s">
        <v>56</v>
      </c>
      <c r="D28" s="182"/>
      <c r="E28" s="76">
        <v>72</v>
      </c>
      <c r="F28" s="76">
        <v>1485</v>
      </c>
      <c r="G28" s="76">
        <v>5730.88</v>
      </c>
      <c r="H28" s="76">
        <v>14886.58</v>
      </c>
      <c r="I28" s="76">
        <v>2697.84</v>
      </c>
      <c r="J28" s="76">
        <v>2876.2</v>
      </c>
      <c r="K28" s="76">
        <v>32681.52</v>
      </c>
      <c r="L28" s="76">
        <v>32807.78</v>
      </c>
      <c r="M28" s="76">
        <v>16561</v>
      </c>
      <c r="N28" s="76">
        <v>237</v>
      </c>
    </row>
    <row r="29" spans="1:14" ht="9.9499999999999993" customHeight="1" x14ac:dyDescent="0.15">
      <c r="A29" s="34"/>
      <c r="B29" s="183"/>
      <c r="C29" s="183" t="s">
        <v>57</v>
      </c>
      <c r="D29" s="182"/>
      <c r="E29" s="76">
        <v>44</v>
      </c>
      <c r="F29" s="76">
        <v>1143</v>
      </c>
      <c r="G29" s="76">
        <v>5133.12</v>
      </c>
      <c r="H29" s="76">
        <v>11922.68</v>
      </c>
      <c r="I29" s="76">
        <v>3080.64</v>
      </c>
      <c r="J29" s="76">
        <v>3354.11</v>
      </c>
      <c r="K29" s="76">
        <v>20136.400000000001</v>
      </c>
      <c r="L29" s="76">
        <v>18963.62</v>
      </c>
      <c r="M29" s="76">
        <v>7721</v>
      </c>
      <c r="N29" s="76">
        <v>164</v>
      </c>
    </row>
    <row r="30" spans="1:14" ht="9.9499999999999993" customHeight="1" x14ac:dyDescent="0.15">
      <c r="A30" s="34"/>
      <c r="B30" s="183"/>
      <c r="C30" s="183" t="s">
        <v>58</v>
      </c>
      <c r="D30" s="182"/>
      <c r="E30" s="76">
        <v>366</v>
      </c>
      <c r="F30" s="76">
        <v>10712</v>
      </c>
      <c r="G30" s="76">
        <v>47883.76</v>
      </c>
      <c r="H30" s="76">
        <v>144655.22</v>
      </c>
      <c r="I30" s="76">
        <v>20800.29</v>
      </c>
      <c r="J30" s="76">
        <v>20730.57</v>
      </c>
      <c r="K30" s="76">
        <v>273055.96000000002</v>
      </c>
      <c r="L30" s="76">
        <v>252828.62</v>
      </c>
      <c r="M30" s="76">
        <v>119871</v>
      </c>
      <c r="N30" s="76">
        <v>3466</v>
      </c>
    </row>
    <row r="31" spans="1:14" ht="7.5" customHeight="1" x14ac:dyDescent="0.15">
      <c r="A31" s="34"/>
      <c r="B31" s="183"/>
      <c r="C31" s="183"/>
      <c r="D31" s="182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4.1" customHeight="1" x14ac:dyDescent="0.15">
      <c r="A32" s="34"/>
      <c r="B32" s="308" t="s">
        <v>59</v>
      </c>
      <c r="C32" s="308"/>
      <c r="D32" s="182"/>
      <c r="E32" s="76">
        <v>1089</v>
      </c>
      <c r="F32" s="76">
        <v>46236</v>
      </c>
      <c r="G32" s="76">
        <v>273804.81</v>
      </c>
      <c r="H32" s="76">
        <v>2759205.9</v>
      </c>
      <c r="I32" s="76">
        <v>426395.02</v>
      </c>
      <c r="J32" s="76">
        <v>446848.5</v>
      </c>
      <c r="K32" s="76">
        <v>4201226.8</v>
      </c>
      <c r="L32" s="76">
        <v>4140623.36</v>
      </c>
      <c r="M32" s="76">
        <v>1142362</v>
      </c>
      <c r="N32" s="76">
        <v>85717</v>
      </c>
    </row>
    <row r="33" spans="1:14" ht="9.9499999999999993" customHeight="1" x14ac:dyDescent="0.15">
      <c r="A33" s="34"/>
      <c r="B33" s="183"/>
      <c r="C33" s="183" t="s">
        <v>60</v>
      </c>
      <c r="D33" s="182"/>
      <c r="E33" s="76">
        <v>353</v>
      </c>
      <c r="F33" s="76">
        <v>24024</v>
      </c>
      <c r="G33" s="76">
        <v>159763.25</v>
      </c>
      <c r="H33" s="76">
        <v>2118593.09</v>
      </c>
      <c r="I33" s="76">
        <v>293933.83</v>
      </c>
      <c r="J33" s="76">
        <v>310732.65000000002</v>
      </c>
      <c r="K33" s="76">
        <v>3199575.22</v>
      </c>
      <c r="L33" s="76">
        <v>3161759.83</v>
      </c>
      <c r="M33" s="76">
        <v>785617</v>
      </c>
      <c r="N33" s="76">
        <v>73647</v>
      </c>
    </row>
    <row r="34" spans="1:14" ht="9.9499999999999993" customHeight="1" x14ac:dyDescent="0.15">
      <c r="A34" s="34"/>
      <c r="B34" s="183"/>
      <c r="C34" s="183" t="s">
        <v>61</v>
      </c>
      <c r="D34" s="182"/>
      <c r="E34" s="76">
        <v>101</v>
      </c>
      <c r="F34" s="76">
        <v>3928</v>
      </c>
      <c r="G34" s="76">
        <v>27338.66</v>
      </c>
      <c r="H34" s="76">
        <v>80753.41</v>
      </c>
      <c r="I34" s="76">
        <v>64036.71</v>
      </c>
      <c r="J34" s="76">
        <v>67142.789999999994</v>
      </c>
      <c r="K34" s="76">
        <v>141115.4</v>
      </c>
      <c r="L34" s="76">
        <v>143252.74</v>
      </c>
      <c r="M34" s="76">
        <v>56117</v>
      </c>
      <c r="N34" s="76">
        <v>2949</v>
      </c>
    </row>
    <row r="35" spans="1:14" ht="9.9499999999999993" customHeight="1" x14ac:dyDescent="0.15">
      <c r="A35" s="34"/>
      <c r="B35" s="183"/>
      <c r="C35" s="183" t="s">
        <v>62</v>
      </c>
      <c r="D35" s="182"/>
      <c r="E35" s="76">
        <v>165</v>
      </c>
      <c r="F35" s="76">
        <v>5956</v>
      </c>
      <c r="G35" s="76">
        <v>28215.8</v>
      </c>
      <c r="H35" s="76">
        <v>410012.53</v>
      </c>
      <c r="I35" s="76">
        <v>45596</v>
      </c>
      <c r="J35" s="76">
        <v>40419.03</v>
      </c>
      <c r="K35" s="76">
        <v>579275.05000000005</v>
      </c>
      <c r="L35" s="76">
        <v>570853.71</v>
      </c>
      <c r="M35" s="76">
        <v>177673</v>
      </c>
      <c r="N35" s="76">
        <v>4726</v>
      </c>
    </row>
    <row r="36" spans="1:14" ht="9.9499999999999993" customHeight="1" x14ac:dyDescent="0.15">
      <c r="A36" s="34"/>
      <c r="B36" s="183"/>
      <c r="C36" s="183" t="s">
        <v>63</v>
      </c>
      <c r="D36" s="182"/>
      <c r="E36" s="76">
        <v>243</v>
      </c>
      <c r="F36" s="76">
        <v>6505</v>
      </c>
      <c r="G36" s="76">
        <v>32290.639999999999</v>
      </c>
      <c r="H36" s="76">
        <v>102041.55</v>
      </c>
      <c r="I36" s="76">
        <v>12709.63</v>
      </c>
      <c r="J36" s="76">
        <v>17750.04</v>
      </c>
      <c r="K36" s="76">
        <v>182880.66</v>
      </c>
      <c r="L36" s="76">
        <v>171950.04</v>
      </c>
      <c r="M36" s="76">
        <v>75473</v>
      </c>
      <c r="N36" s="76">
        <v>2700</v>
      </c>
    </row>
    <row r="37" spans="1:14" ht="9.9499999999999993" customHeight="1" x14ac:dyDescent="0.15">
      <c r="A37" s="34"/>
      <c r="B37" s="183"/>
      <c r="C37" s="183" t="s">
        <v>64</v>
      </c>
      <c r="D37" s="182"/>
      <c r="E37" s="76">
        <v>71</v>
      </c>
      <c r="F37" s="76">
        <v>1636</v>
      </c>
      <c r="G37" s="76">
        <v>7037.16</v>
      </c>
      <c r="H37" s="76">
        <v>12028.27</v>
      </c>
      <c r="I37" s="76">
        <v>2852.04</v>
      </c>
      <c r="J37" s="76">
        <v>2869.91</v>
      </c>
      <c r="K37" s="76">
        <v>26806.82</v>
      </c>
      <c r="L37" s="76">
        <v>25638.83</v>
      </c>
      <c r="M37" s="76">
        <v>13991</v>
      </c>
      <c r="N37" s="76">
        <v>534</v>
      </c>
    </row>
    <row r="38" spans="1:14" ht="7.5" customHeight="1" x14ac:dyDescent="0.15">
      <c r="A38" s="34"/>
      <c r="B38" s="183"/>
      <c r="C38" s="172"/>
      <c r="D38" s="182"/>
      <c r="E38" s="76"/>
      <c r="F38" s="76"/>
      <c r="G38" s="76"/>
      <c r="H38" s="76"/>
      <c r="I38" s="88"/>
      <c r="J38" s="88"/>
      <c r="K38" s="76"/>
      <c r="L38" s="76"/>
      <c r="M38" s="76"/>
      <c r="N38" s="76"/>
    </row>
    <row r="39" spans="1:14" ht="9.9499999999999993" customHeight="1" x14ac:dyDescent="0.15">
      <c r="A39" s="34"/>
      <c r="B39" s="183"/>
      <c r="C39" s="183" t="s">
        <v>65</v>
      </c>
      <c r="D39" s="182"/>
      <c r="E39" s="76">
        <v>96</v>
      </c>
      <c r="F39" s="76">
        <v>1467</v>
      </c>
      <c r="G39" s="76">
        <v>5438.05</v>
      </c>
      <c r="H39" s="76">
        <v>13395.61</v>
      </c>
      <c r="I39" s="76">
        <v>1302.6600000000001</v>
      </c>
      <c r="J39" s="76">
        <v>1394.97</v>
      </c>
      <c r="K39" s="76">
        <v>24095.55</v>
      </c>
      <c r="L39" s="76">
        <v>21960.33</v>
      </c>
      <c r="M39" s="76">
        <v>9959</v>
      </c>
      <c r="N39" s="76">
        <v>106</v>
      </c>
    </row>
    <row r="40" spans="1:14" ht="9.9499999999999993" customHeight="1" x14ac:dyDescent="0.15">
      <c r="A40" s="34"/>
      <c r="B40" s="183"/>
      <c r="C40" s="183" t="s">
        <v>66</v>
      </c>
      <c r="D40" s="182"/>
      <c r="E40" s="76">
        <v>60</v>
      </c>
      <c r="F40" s="76">
        <v>2720</v>
      </c>
      <c r="G40" s="76">
        <v>13721.25</v>
      </c>
      <c r="H40" s="76">
        <v>22381.439999999999</v>
      </c>
      <c r="I40" s="76">
        <v>5964.15</v>
      </c>
      <c r="J40" s="76">
        <v>6539.11</v>
      </c>
      <c r="K40" s="76">
        <v>47478.1</v>
      </c>
      <c r="L40" s="76">
        <v>45207.88</v>
      </c>
      <c r="M40" s="76">
        <v>23532</v>
      </c>
      <c r="N40" s="76">
        <v>1055</v>
      </c>
    </row>
    <row r="41" spans="1:14" ht="7.5" customHeight="1" x14ac:dyDescent="0.15">
      <c r="A41" s="34"/>
      <c r="B41" s="183"/>
      <c r="C41" s="183"/>
      <c r="D41" s="182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14.1" customHeight="1" x14ac:dyDescent="0.15">
      <c r="A42" s="34"/>
      <c r="B42" s="320" t="s">
        <v>67</v>
      </c>
      <c r="C42" s="320"/>
      <c r="D42" s="182"/>
      <c r="E42" s="76">
        <v>847</v>
      </c>
      <c r="F42" s="76">
        <v>38324</v>
      </c>
      <c r="G42" s="76">
        <v>178353.73</v>
      </c>
      <c r="H42" s="76">
        <v>961468.03</v>
      </c>
      <c r="I42" s="76">
        <v>144736.93</v>
      </c>
      <c r="J42" s="76">
        <v>156689.54999999999</v>
      </c>
      <c r="K42" s="76">
        <v>1401786.69</v>
      </c>
      <c r="L42" s="76">
        <v>1296948.1200000001</v>
      </c>
      <c r="M42" s="76">
        <v>429594</v>
      </c>
      <c r="N42" s="76">
        <v>37548</v>
      </c>
    </row>
    <row r="43" spans="1:14" ht="9.75" customHeight="1" x14ac:dyDescent="0.15">
      <c r="A43" s="34"/>
      <c r="B43" s="183"/>
      <c r="C43" s="184" t="s">
        <v>68</v>
      </c>
      <c r="D43" s="182"/>
      <c r="E43" s="76">
        <v>298</v>
      </c>
      <c r="F43" s="76">
        <v>10671</v>
      </c>
      <c r="G43" s="76">
        <v>45526.79</v>
      </c>
      <c r="H43" s="76">
        <v>210018.51</v>
      </c>
      <c r="I43" s="76">
        <v>29804.240000000002</v>
      </c>
      <c r="J43" s="76">
        <v>33043.85</v>
      </c>
      <c r="K43" s="76">
        <v>352429.19</v>
      </c>
      <c r="L43" s="76">
        <v>321751.09999999998</v>
      </c>
      <c r="M43" s="76">
        <v>136176</v>
      </c>
      <c r="N43" s="76">
        <v>8859</v>
      </c>
    </row>
    <row r="44" spans="1:14" ht="9.75" customHeight="1" x14ac:dyDescent="0.15">
      <c r="A44" s="34"/>
      <c r="B44" s="183"/>
      <c r="C44" s="183" t="s">
        <v>69</v>
      </c>
      <c r="D44" s="182"/>
      <c r="E44" s="76">
        <v>422</v>
      </c>
      <c r="F44" s="76">
        <v>19614</v>
      </c>
      <c r="G44" s="76">
        <v>101996.97</v>
      </c>
      <c r="H44" s="76">
        <v>620306.61</v>
      </c>
      <c r="I44" s="76">
        <v>88674.39</v>
      </c>
      <c r="J44" s="76">
        <v>93440.639999999999</v>
      </c>
      <c r="K44" s="76">
        <v>847801.47</v>
      </c>
      <c r="L44" s="76">
        <v>779800.02</v>
      </c>
      <c r="M44" s="76">
        <v>225958</v>
      </c>
      <c r="N44" s="76">
        <v>21417</v>
      </c>
    </row>
    <row r="45" spans="1:14" ht="9.75" customHeight="1" x14ac:dyDescent="0.15">
      <c r="A45" s="34"/>
      <c r="B45" s="183"/>
      <c r="C45" s="183" t="s">
        <v>70</v>
      </c>
      <c r="D45" s="182"/>
      <c r="E45" s="76">
        <v>127</v>
      </c>
      <c r="F45" s="76">
        <v>8039</v>
      </c>
      <c r="G45" s="76">
        <v>30829.97</v>
      </c>
      <c r="H45" s="76">
        <v>131142.91</v>
      </c>
      <c r="I45" s="77">
        <v>26258.3</v>
      </c>
      <c r="J45" s="77">
        <v>30205.06</v>
      </c>
      <c r="K45" s="76">
        <v>201556.03</v>
      </c>
      <c r="L45" s="76">
        <v>195397</v>
      </c>
      <c r="M45" s="76">
        <v>67459</v>
      </c>
      <c r="N45" s="76">
        <v>7272</v>
      </c>
    </row>
    <row r="46" spans="1:14" ht="7.5" customHeight="1" x14ac:dyDescent="0.15">
      <c r="A46" s="34"/>
      <c r="B46" s="183"/>
      <c r="C46" s="172"/>
      <c r="D46" s="182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14.1" customHeight="1" x14ac:dyDescent="0.15">
      <c r="A47" s="34"/>
      <c r="B47" s="308" t="s">
        <v>71</v>
      </c>
      <c r="C47" s="308"/>
      <c r="D47" s="182"/>
      <c r="E47" s="76">
        <v>191</v>
      </c>
      <c r="F47" s="76">
        <v>13425</v>
      </c>
      <c r="G47" s="76">
        <v>63770.75</v>
      </c>
      <c r="H47" s="76">
        <v>581939.56000000006</v>
      </c>
      <c r="I47" s="76">
        <v>103661.48</v>
      </c>
      <c r="J47" s="76">
        <v>97073.279999999999</v>
      </c>
      <c r="K47" s="76">
        <v>744564.69</v>
      </c>
      <c r="L47" s="76">
        <v>722681.93</v>
      </c>
      <c r="M47" s="76">
        <v>153346</v>
      </c>
      <c r="N47" s="76">
        <v>12156</v>
      </c>
    </row>
    <row r="48" spans="1:14" ht="13.5" customHeight="1" x14ac:dyDescent="0.15">
      <c r="A48" s="34"/>
      <c r="B48" s="308" t="s">
        <v>72</v>
      </c>
      <c r="C48" s="308"/>
      <c r="D48" s="182"/>
      <c r="E48" s="76">
        <v>323</v>
      </c>
      <c r="F48" s="76">
        <v>20668</v>
      </c>
      <c r="G48" s="76">
        <v>109803.3</v>
      </c>
      <c r="H48" s="76">
        <v>953352.28</v>
      </c>
      <c r="I48" s="76">
        <v>96714</v>
      </c>
      <c r="J48" s="76">
        <v>100319.24</v>
      </c>
      <c r="K48" s="76">
        <v>1321224.69</v>
      </c>
      <c r="L48" s="76">
        <v>1306480.47</v>
      </c>
      <c r="M48" s="76">
        <v>348373</v>
      </c>
      <c r="N48" s="76">
        <v>30853</v>
      </c>
    </row>
    <row r="49" spans="1:14" ht="14.1" customHeight="1" x14ac:dyDescent="0.15">
      <c r="A49" s="34"/>
      <c r="B49" s="308" t="s">
        <v>73</v>
      </c>
      <c r="C49" s="308"/>
      <c r="D49" s="182"/>
      <c r="E49" s="76">
        <v>65</v>
      </c>
      <c r="F49" s="76">
        <v>6536</v>
      </c>
      <c r="G49" s="76">
        <v>38777.74</v>
      </c>
      <c r="H49" s="76">
        <v>155597.18</v>
      </c>
      <c r="I49" s="76">
        <v>30998.29</v>
      </c>
      <c r="J49" s="76">
        <v>34815.919999999998</v>
      </c>
      <c r="K49" s="76">
        <v>280106.45</v>
      </c>
      <c r="L49" s="76">
        <v>275203.15000000002</v>
      </c>
      <c r="M49" s="76">
        <v>116440</v>
      </c>
      <c r="N49" s="76">
        <v>8446</v>
      </c>
    </row>
    <row r="50" spans="1:14" ht="14.1" customHeight="1" x14ac:dyDescent="0.15">
      <c r="A50" s="34"/>
      <c r="B50" s="308" t="s">
        <v>74</v>
      </c>
      <c r="C50" s="308"/>
      <c r="D50" s="182"/>
      <c r="E50" s="76">
        <v>288</v>
      </c>
      <c r="F50" s="76">
        <v>23745</v>
      </c>
      <c r="G50" s="76">
        <v>136628.42000000001</v>
      </c>
      <c r="H50" s="76">
        <v>985720.91</v>
      </c>
      <c r="I50" s="76">
        <v>96865.95</v>
      </c>
      <c r="J50" s="76">
        <v>107813.58</v>
      </c>
      <c r="K50" s="76">
        <v>1505603.79</v>
      </c>
      <c r="L50" s="76">
        <v>1429261.69</v>
      </c>
      <c r="M50" s="76">
        <v>493847</v>
      </c>
      <c r="N50" s="76">
        <v>30164</v>
      </c>
    </row>
    <row r="51" spans="1:14" ht="14.1" customHeight="1" x14ac:dyDescent="0.15">
      <c r="A51" s="35"/>
      <c r="B51" s="308" t="s">
        <v>75</v>
      </c>
      <c r="C51" s="308"/>
      <c r="D51" s="182"/>
      <c r="E51" s="76">
        <v>209</v>
      </c>
      <c r="F51" s="76">
        <v>10001</v>
      </c>
      <c r="G51" s="76">
        <v>47370.54</v>
      </c>
      <c r="H51" s="76">
        <v>215575.24</v>
      </c>
      <c r="I51" s="76">
        <v>63090.8</v>
      </c>
      <c r="J51" s="76">
        <v>69537.73</v>
      </c>
      <c r="K51" s="76">
        <v>606961.64</v>
      </c>
      <c r="L51" s="76">
        <v>607030.49</v>
      </c>
      <c r="M51" s="76">
        <v>367508</v>
      </c>
      <c r="N51" s="76">
        <v>14708</v>
      </c>
    </row>
    <row r="52" spans="1:14" ht="4.5" customHeight="1" x14ac:dyDescent="0.15">
      <c r="A52" s="36"/>
      <c r="B52" s="183"/>
      <c r="C52" s="183"/>
      <c r="D52" s="182"/>
      <c r="E52" s="81"/>
      <c r="F52" s="81"/>
      <c r="G52" s="81"/>
      <c r="H52" s="76"/>
      <c r="I52" s="81"/>
      <c r="J52" s="81"/>
      <c r="K52" s="81"/>
      <c r="L52" s="81"/>
      <c r="M52" s="81"/>
      <c r="N52" s="81"/>
    </row>
    <row r="53" spans="1:14" x14ac:dyDescent="0.15">
      <c r="B53" s="308" t="s">
        <v>76</v>
      </c>
      <c r="C53" s="308"/>
      <c r="D53" s="182"/>
      <c r="E53" s="76">
        <v>106</v>
      </c>
      <c r="F53" s="76">
        <v>6385</v>
      </c>
      <c r="G53" s="76">
        <v>36817.22</v>
      </c>
      <c r="H53" s="89">
        <v>204742.7</v>
      </c>
      <c r="I53" s="76">
        <v>33645.86</v>
      </c>
      <c r="J53" s="76">
        <v>42564.46</v>
      </c>
      <c r="K53" s="76">
        <v>338000.59</v>
      </c>
      <c r="L53" s="76">
        <v>337107.1</v>
      </c>
      <c r="M53" s="76">
        <v>125973</v>
      </c>
      <c r="N53" s="76">
        <v>7975</v>
      </c>
    </row>
    <row r="54" spans="1:14" x14ac:dyDescent="0.15">
      <c r="B54" s="308" t="s">
        <v>77</v>
      </c>
      <c r="C54" s="308"/>
      <c r="D54" s="182"/>
      <c r="E54" s="76">
        <v>6</v>
      </c>
      <c r="F54" s="76">
        <v>105</v>
      </c>
      <c r="G54" s="76">
        <v>339.28</v>
      </c>
      <c r="H54" s="89">
        <v>267.22000000000003</v>
      </c>
      <c r="I54" s="76" t="s">
        <v>78</v>
      </c>
      <c r="J54" s="76" t="s">
        <v>78</v>
      </c>
      <c r="K54" s="76">
        <v>965.14</v>
      </c>
      <c r="L54" s="76">
        <v>962.54</v>
      </c>
      <c r="M54" s="76">
        <v>646</v>
      </c>
      <c r="N54" s="76" t="s">
        <v>78</v>
      </c>
    </row>
    <row r="55" spans="1:14" x14ac:dyDescent="0.15">
      <c r="B55" s="308" t="s">
        <v>79</v>
      </c>
      <c r="C55" s="308"/>
      <c r="D55" s="182"/>
      <c r="E55" s="76">
        <v>29</v>
      </c>
      <c r="F55" s="76">
        <v>498</v>
      </c>
      <c r="G55" s="76">
        <v>1908.41</v>
      </c>
      <c r="H55" s="90">
        <v>15861.57</v>
      </c>
      <c r="I55" s="76">
        <v>1032.93</v>
      </c>
      <c r="J55" s="76">
        <v>841.7</v>
      </c>
      <c r="K55" s="76">
        <v>21412.29</v>
      </c>
      <c r="L55" s="76">
        <v>18644.77</v>
      </c>
      <c r="M55" s="76">
        <v>5182</v>
      </c>
      <c r="N55" s="76">
        <v>95</v>
      </c>
    </row>
    <row r="56" spans="1:14" x14ac:dyDescent="0.15">
      <c r="B56" s="308" t="s">
        <v>80</v>
      </c>
      <c r="C56" s="308"/>
      <c r="D56" s="182"/>
      <c r="E56" s="76">
        <v>205</v>
      </c>
      <c r="F56" s="76">
        <v>13686</v>
      </c>
      <c r="G56" s="76">
        <v>70098.240000000005</v>
      </c>
      <c r="H56" s="90">
        <v>400935.71</v>
      </c>
      <c r="I56" s="76">
        <v>56903.45</v>
      </c>
      <c r="J56" s="76">
        <v>49066.69</v>
      </c>
      <c r="K56" s="76">
        <v>598536.78</v>
      </c>
      <c r="L56" s="76">
        <v>583228.71</v>
      </c>
      <c r="M56" s="76">
        <v>191026</v>
      </c>
      <c r="N56" s="76">
        <v>16701</v>
      </c>
    </row>
    <row r="57" spans="1:14" x14ac:dyDescent="0.15">
      <c r="B57" s="183"/>
      <c r="C57" s="183"/>
      <c r="D57" s="182"/>
      <c r="E57" s="90"/>
      <c r="F57" s="90"/>
      <c r="G57" s="90"/>
      <c r="H57" s="90"/>
      <c r="I57" s="76"/>
      <c r="J57" s="76"/>
      <c r="K57" s="76"/>
      <c r="L57" s="76"/>
      <c r="M57" s="76"/>
      <c r="N57" s="76"/>
    </row>
    <row r="58" spans="1:14" x14ac:dyDescent="0.15">
      <c r="B58" s="308" t="s">
        <v>81</v>
      </c>
      <c r="C58" s="308"/>
      <c r="D58" s="182"/>
      <c r="E58" s="76">
        <v>312</v>
      </c>
      <c r="F58" s="76">
        <v>19108</v>
      </c>
      <c r="G58" s="76">
        <v>105746.59</v>
      </c>
      <c r="H58" s="90">
        <v>366962.05</v>
      </c>
      <c r="I58" s="76">
        <v>52385.07</v>
      </c>
      <c r="J58" s="76">
        <v>53890.57</v>
      </c>
      <c r="K58" s="76">
        <v>630594.94999999995</v>
      </c>
      <c r="L58" s="76">
        <v>612215.21</v>
      </c>
      <c r="M58" s="76">
        <v>249104</v>
      </c>
      <c r="N58" s="76">
        <v>15690</v>
      </c>
    </row>
    <row r="59" spans="1:14" x14ac:dyDescent="0.15">
      <c r="B59" s="308" t="s">
        <v>82</v>
      </c>
      <c r="C59" s="308"/>
      <c r="D59" s="182"/>
      <c r="E59" s="76">
        <v>186</v>
      </c>
      <c r="F59" s="76">
        <v>8872</v>
      </c>
      <c r="G59" s="76">
        <v>38781.67</v>
      </c>
      <c r="H59" s="90">
        <v>206916.35</v>
      </c>
      <c r="I59" s="76">
        <v>23579.62</v>
      </c>
      <c r="J59" s="76">
        <v>28280.400000000001</v>
      </c>
      <c r="K59" s="76">
        <v>304300.31</v>
      </c>
      <c r="L59" s="76">
        <v>293657.40999999997</v>
      </c>
      <c r="M59" s="76">
        <v>91327</v>
      </c>
      <c r="N59" s="76">
        <v>5693</v>
      </c>
    </row>
    <row r="60" spans="1:14" x14ac:dyDescent="0.15">
      <c r="B60" s="308" t="s">
        <v>83</v>
      </c>
      <c r="C60" s="308"/>
      <c r="D60" s="182"/>
      <c r="E60" s="76">
        <v>124</v>
      </c>
      <c r="F60" s="76">
        <v>7458</v>
      </c>
      <c r="G60" s="76">
        <v>41903.660000000003</v>
      </c>
      <c r="H60" s="90">
        <v>189257.82</v>
      </c>
      <c r="I60" s="76">
        <v>31778.89</v>
      </c>
      <c r="J60" s="76">
        <v>36168.129999999997</v>
      </c>
      <c r="K60" s="76">
        <v>296575.24</v>
      </c>
      <c r="L60" s="76">
        <v>274183.15000000002</v>
      </c>
      <c r="M60" s="76">
        <v>101029</v>
      </c>
      <c r="N60" s="76">
        <v>5729</v>
      </c>
    </row>
    <row r="61" spans="1:14" x14ac:dyDescent="0.15">
      <c r="B61" s="308" t="s">
        <v>84</v>
      </c>
      <c r="C61" s="308"/>
      <c r="D61" s="182"/>
      <c r="E61" s="76">
        <v>124</v>
      </c>
      <c r="F61" s="76">
        <v>6169</v>
      </c>
      <c r="G61" s="76">
        <v>29847.24</v>
      </c>
      <c r="H61" s="90">
        <v>202137.06</v>
      </c>
      <c r="I61" s="76">
        <v>9470.2099999999991</v>
      </c>
      <c r="J61" s="76">
        <v>10830.99</v>
      </c>
      <c r="K61" s="76">
        <v>313168.59000000003</v>
      </c>
      <c r="L61" s="76">
        <v>306014.52</v>
      </c>
      <c r="M61" s="76">
        <v>104626</v>
      </c>
      <c r="N61" s="76">
        <v>5879</v>
      </c>
    </row>
    <row r="62" spans="1:14" x14ac:dyDescent="0.15">
      <c r="B62" s="308" t="s">
        <v>85</v>
      </c>
      <c r="C62" s="308"/>
      <c r="D62" s="182"/>
      <c r="E62" s="76">
        <v>133</v>
      </c>
      <c r="F62" s="76">
        <v>8506</v>
      </c>
      <c r="G62" s="76">
        <v>36584.639999999999</v>
      </c>
      <c r="H62" s="76">
        <v>212785.53</v>
      </c>
      <c r="I62" s="76">
        <v>40510.36</v>
      </c>
      <c r="J62" s="76">
        <v>42121.760000000002</v>
      </c>
      <c r="K62" s="76">
        <v>304726.12</v>
      </c>
      <c r="L62" s="76">
        <v>243664.66</v>
      </c>
      <c r="M62" s="76">
        <v>87027</v>
      </c>
      <c r="N62" s="76">
        <v>8961</v>
      </c>
    </row>
    <row r="63" spans="1:14" x14ac:dyDescent="0.15">
      <c r="B63" s="183"/>
      <c r="C63" s="183"/>
      <c r="D63" s="182"/>
      <c r="E63" s="76"/>
      <c r="F63" s="76"/>
      <c r="G63" s="76"/>
      <c r="H63" s="91"/>
      <c r="I63" s="76"/>
      <c r="J63" s="76"/>
      <c r="K63" s="76"/>
      <c r="L63" s="76"/>
      <c r="M63" s="76"/>
      <c r="N63" s="76"/>
    </row>
    <row r="64" spans="1:14" x14ac:dyDescent="0.15">
      <c r="B64" s="308" t="s">
        <v>86</v>
      </c>
      <c r="C64" s="308"/>
      <c r="D64" s="182"/>
      <c r="E64" s="76">
        <v>49</v>
      </c>
      <c r="F64" s="76">
        <v>3834</v>
      </c>
      <c r="G64" s="76">
        <v>21649.03</v>
      </c>
      <c r="H64" s="76">
        <v>105860.4</v>
      </c>
      <c r="I64" s="76">
        <v>27148.560000000001</v>
      </c>
      <c r="J64" s="76">
        <v>27377.39</v>
      </c>
      <c r="K64" s="76">
        <v>230648.44</v>
      </c>
      <c r="L64" s="76">
        <v>230086.59</v>
      </c>
      <c r="M64" s="76">
        <v>94911</v>
      </c>
      <c r="N64" s="76">
        <v>10805</v>
      </c>
    </row>
    <row r="65" spans="2:14" x14ac:dyDescent="0.15">
      <c r="B65" s="308" t="s">
        <v>87</v>
      </c>
      <c r="C65" s="308"/>
      <c r="D65" s="182"/>
      <c r="E65" s="76">
        <v>347</v>
      </c>
      <c r="F65" s="76">
        <v>10891</v>
      </c>
      <c r="G65" s="76">
        <v>53327.06</v>
      </c>
      <c r="H65" s="76">
        <v>221400.36</v>
      </c>
      <c r="I65" s="76">
        <v>21935.85</v>
      </c>
      <c r="J65" s="76">
        <v>24696.03</v>
      </c>
      <c r="K65" s="76">
        <v>365665.25</v>
      </c>
      <c r="L65" s="76">
        <v>354912.21</v>
      </c>
      <c r="M65" s="76">
        <v>136440</v>
      </c>
      <c r="N65" s="76">
        <v>16086</v>
      </c>
    </row>
    <row r="66" spans="2:14" x14ac:dyDescent="0.15">
      <c r="B66" s="177"/>
      <c r="C66" s="177"/>
      <c r="D66" s="182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2:14" ht="12" x14ac:dyDescent="0.15">
      <c r="B67" s="308" t="s">
        <v>88</v>
      </c>
      <c r="C67" s="308"/>
      <c r="D67" s="182"/>
      <c r="E67" s="92"/>
      <c r="F67" s="92"/>
      <c r="G67" s="92"/>
      <c r="H67" s="92"/>
      <c r="I67" s="76"/>
      <c r="J67" s="76"/>
      <c r="K67" s="76"/>
      <c r="L67" s="76"/>
      <c r="M67" s="76"/>
      <c r="N67" s="76"/>
    </row>
    <row r="68" spans="2:14" x14ac:dyDescent="0.15">
      <c r="B68" s="172"/>
      <c r="C68" s="183" t="s">
        <v>89</v>
      </c>
      <c r="D68" s="182"/>
      <c r="E68" s="93">
        <v>6</v>
      </c>
      <c r="F68" s="93">
        <v>127</v>
      </c>
      <c r="G68" s="76">
        <v>263.02999999999997</v>
      </c>
      <c r="H68" s="93">
        <v>418.58</v>
      </c>
      <c r="I68" s="76" t="s">
        <v>37</v>
      </c>
      <c r="J68" s="76" t="s">
        <v>37</v>
      </c>
      <c r="K68" s="76">
        <v>948.93</v>
      </c>
      <c r="L68" s="76">
        <v>945.83</v>
      </c>
      <c r="M68" s="76">
        <v>491</v>
      </c>
      <c r="N68" s="76" t="s">
        <v>37</v>
      </c>
    </row>
    <row r="69" spans="2:14" x14ac:dyDescent="0.15">
      <c r="B69" s="172"/>
      <c r="C69" s="177"/>
      <c r="D69" s="182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2:14" x14ac:dyDescent="0.15">
      <c r="B70" s="308" t="s">
        <v>90</v>
      </c>
      <c r="C70" s="308"/>
      <c r="D70" s="182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2:14" x14ac:dyDescent="0.15">
      <c r="B71" s="177"/>
      <c r="C71" s="183" t="s">
        <v>91</v>
      </c>
      <c r="D71" s="182"/>
      <c r="E71" s="76">
        <v>115</v>
      </c>
      <c r="F71" s="76">
        <v>7497</v>
      </c>
      <c r="G71" s="76">
        <v>41388.82</v>
      </c>
      <c r="H71" s="76">
        <v>258929.22</v>
      </c>
      <c r="I71" s="76">
        <v>30433.66</v>
      </c>
      <c r="J71" s="76">
        <v>34134.379999999997</v>
      </c>
      <c r="K71" s="76">
        <v>430617.95</v>
      </c>
      <c r="L71" s="76">
        <v>402725.97</v>
      </c>
      <c r="M71" s="76">
        <v>161923</v>
      </c>
      <c r="N71" s="76">
        <v>11936</v>
      </c>
    </row>
    <row r="72" spans="2:14" x14ac:dyDescent="0.15">
      <c r="B72" s="177"/>
      <c r="C72" s="183"/>
      <c r="D72" s="182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2:14" x14ac:dyDescent="0.15">
      <c r="B73" s="308" t="s">
        <v>92</v>
      </c>
      <c r="C73" s="308"/>
      <c r="D73" s="182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2:14" x14ac:dyDescent="0.15">
      <c r="B74" s="177"/>
      <c r="C74" s="183" t="s">
        <v>93</v>
      </c>
      <c r="D74" s="182"/>
      <c r="E74" s="76">
        <v>12</v>
      </c>
      <c r="F74" s="76">
        <v>302</v>
      </c>
      <c r="G74" s="76">
        <v>1686.84</v>
      </c>
      <c r="H74" s="76">
        <v>6299.3</v>
      </c>
      <c r="I74" s="76" t="s">
        <v>37</v>
      </c>
      <c r="J74" s="76" t="s">
        <v>37</v>
      </c>
      <c r="K74" s="76">
        <v>9021.6200000000008</v>
      </c>
      <c r="L74" s="76">
        <v>9133.2999999999993</v>
      </c>
      <c r="M74" s="76">
        <v>2696</v>
      </c>
      <c r="N74" s="76" t="s">
        <v>37</v>
      </c>
    </row>
    <row r="75" spans="2:14" x14ac:dyDescent="0.15">
      <c r="B75" s="177"/>
      <c r="C75" s="183" t="s">
        <v>94</v>
      </c>
      <c r="D75" s="182"/>
      <c r="E75" s="76">
        <v>20</v>
      </c>
      <c r="F75" s="76">
        <v>284</v>
      </c>
      <c r="G75" s="76">
        <v>872.68</v>
      </c>
      <c r="H75" s="76">
        <v>2467.08</v>
      </c>
      <c r="I75" s="76" t="s">
        <v>37</v>
      </c>
      <c r="J75" s="76" t="s">
        <v>37</v>
      </c>
      <c r="K75" s="76">
        <v>4205.21</v>
      </c>
      <c r="L75" s="76">
        <v>4137.6000000000004</v>
      </c>
      <c r="M75" s="76">
        <v>1616</v>
      </c>
      <c r="N75" s="76" t="s">
        <v>37</v>
      </c>
    </row>
    <row r="76" spans="2:14" x14ac:dyDescent="0.15">
      <c r="B76" s="177"/>
      <c r="C76" s="183"/>
      <c r="D76" s="182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2:14" x14ac:dyDescent="0.15">
      <c r="B77" s="308" t="s">
        <v>95</v>
      </c>
      <c r="C77" s="308"/>
      <c r="D77" s="182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2:14" x14ac:dyDescent="0.15">
      <c r="B78" s="177"/>
      <c r="C78" s="183" t="s">
        <v>96</v>
      </c>
      <c r="D78" s="182"/>
      <c r="E78" s="76">
        <v>42</v>
      </c>
      <c r="F78" s="76">
        <v>2441</v>
      </c>
      <c r="G78" s="76">
        <v>13624.01</v>
      </c>
      <c r="H78" s="76">
        <v>45214.66</v>
      </c>
      <c r="I78" s="76">
        <v>8474.39</v>
      </c>
      <c r="J78" s="76">
        <v>10249.58</v>
      </c>
      <c r="K78" s="76">
        <v>77993.48</v>
      </c>
      <c r="L78" s="76">
        <v>75085.429999999993</v>
      </c>
      <c r="M78" s="76">
        <v>30819</v>
      </c>
      <c r="N78" s="76">
        <v>1906</v>
      </c>
    </row>
    <row r="79" spans="2:14" x14ac:dyDescent="0.15">
      <c r="B79" s="177"/>
      <c r="C79" s="183" t="s">
        <v>97</v>
      </c>
      <c r="D79" s="182"/>
      <c r="E79" s="76">
        <v>22</v>
      </c>
      <c r="F79" s="76">
        <v>523</v>
      </c>
      <c r="G79" s="76">
        <v>1751.61</v>
      </c>
      <c r="H79" s="76">
        <v>6022.44</v>
      </c>
      <c r="I79" s="76">
        <v>2329.71</v>
      </c>
      <c r="J79" s="76">
        <v>2705.4</v>
      </c>
      <c r="K79" s="76">
        <v>15710.75</v>
      </c>
      <c r="L79" s="76">
        <v>14645.24</v>
      </c>
      <c r="M79" s="76">
        <v>9047</v>
      </c>
      <c r="N79" s="76">
        <v>434</v>
      </c>
    </row>
    <row r="80" spans="2:14" x14ac:dyDescent="0.15">
      <c r="B80" s="177"/>
      <c r="C80" s="183" t="s">
        <v>98</v>
      </c>
      <c r="D80" s="182"/>
      <c r="E80" s="76">
        <v>9</v>
      </c>
      <c r="F80" s="76">
        <v>288</v>
      </c>
      <c r="G80" s="76">
        <v>1839.05</v>
      </c>
      <c r="H80" s="76">
        <v>4893.1000000000004</v>
      </c>
      <c r="I80" s="76" t="s">
        <v>37</v>
      </c>
      <c r="J80" s="76" t="s">
        <v>37</v>
      </c>
      <c r="K80" s="76">
        <v>9754.52</v>
      </c>
      <c r="L80" s="76">
        <v>9458.67</v>
      </c>
      <c r="M80" s="76">
        <v>4813</v>
      </c>
      <c r="N80" s="76" t="s">
        <v>37</v>
      </c>
    </row>
    <row r="81" spans="1:16" x14ac:dyDescent="0.15">
      <c r="B81" s="177"/>
      <c r="C81" s="183" t="s">
        <v>99</v>
      </c>
      <c r="D81" s="182"/>
      <c r="E81" s="76">
        <v>32</v>
      </c>
      <c r="F81" s="76">
        <v>1937</v>
      </c>
      <c r="G81" s="76">
        <v>8775.67</v>
      </c>
      <c r="H81" s="76">
        <v>30842.25</v>
      </c>
      <c r="I81" s="76">
        <v>3713</v>
      </c>
      <c r="J81" s="76">
        <v>4082.55</v>
      </c>
      <c r="K81" s="76">
        <v>54082.77</v>
      </c>
      <c r="L81" s="76">
        <v>53411.839999999997</v>
      </c>
      <c r="M81" s="76">
        <v>21914</v>
      </c>
      <c r="N81" s="76">
        <v>1336</v>
      </c>
    </row>
    <row r="82" spans="1:16" x14ac:dyDescent="0.15">
      <c r="B82" s="177"/>
      <c r="C82" s="183" t="s">
        <v>100</v>
      </c>
      <c r="D82" s="182"/>
      <c r="E82" s="76">
        <v>18</v>
      </c>
      <c r="F82" s="76">
        <v>1136</v>
      </c>
      <c r="G82" s="76">
        <v>5091.99</v>
      </c>
      <c r="H82" s="76">
        <v>24427.16</v>
      </c>
      <c r="I82" s="76">
        <v>2288.31</v>
      </c>
      <c r="J82" s="76">
        <v>2581.0300000000002</v>
      </c>
      <c r="K82" s="76">
        <v>36125.65</v>
      </c>
      <c r="L82" s="76">
        <v>30872.68</v>
      </c>
      <c r="M82" s="76">
        <v>11036</v>
      </c>
      <c r="N82" s="76">
        <v>735</v>
      </c>
    </row>
    <row r="83" spans="1:16" x14ac:dyDescent="0.15">
      <c r="B83" s="177"/>
      <c r="C83" s="177"/>
      <c r="D83" s="182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6" x14ac:dyDescent="0.15">
      <c r="B84" s="308" t="s">
        <v>101</v>
      </c>
      <c r="C84" s="308"/>
      <c r="D84" s="182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6" x14ac:dyDescent="0.15">
      <c r="B85" s="177"/>
      <c r="C85" s="183" t="s">
        <v>102</v>
      </c>
      <c r="D85" s="182"/>
      <c r="E85" s="76">
        <v>5</v>
      </c>
      <c r="F85" s="76">
        <v>63</v>
      </c>
      <c r="G85" s="76">
        <v>238.99</v>
      </c>
      <c r="H85" s="76">
        <v>402.84</v>
      </c>
      <c r="I85" s="76" t="s">
        <v>78</v>
      </c>
      <c r="J85" s="76" t="s">
        <v>78</v>
      </c>
      <c r="K85" s="76">
        <v>738.87</v>
      </c>
      <c r="L85" s="76">
        <v>738.87</v>
      </c>
      <c r="M85" s="76">
        <v>311</v>
      </c>
      <c r="N85" s="76" t="s">
        <v>78</v>
      </c>
    </row>
    <row r="86" spans="1:16" x14ac:dyDescent="0.15">
      <c r="B86" s="177"/>
      <c r="C86" s="183" t="s">
        <v>103</v>
      </c>
      <c r="D86" s="182"/>
      <c r="E86" s="76">
        <v>7</v>
      </c>
      <c r="F86" s="76">
        <v>49</v>
      </c>
      <c r="G86" s="76">
        <v>171.02</v>
      </c>
      <c r="H86" s="76">
        <v>199.94</v>
      </c>
      <c r="I86" s="76" t="s">
        <v>78</v>
      </c>
      <c r="J86" s="76" t="s">
        <v>78</v>
      </c>
      <c r="K86" s="76">
        <v>530.99</v>
      </c>
      <c r="L86" s="77">
        <v>530.99</v>
      </c>
      <c r="M86" s="76">
        <v>307</v>
      </c>
      <c r="N86" s="76" t="s">
        <v>78</v>
      </c>
    </row>
    <row r="87" spans="1:16" x14ac:dyDescent="0.15">
      <c r="B87" s="177"/>
      <c r="C87" s="183" t="s">
        <v>104</v>
      </c>
      <c r="D87" s="182"/>
      <c r="E87" s="76">
        <v>13</v>
      </c>
      <c r="F87" s="76">
        <v>290</v>
      </c>
      <c r="G87" s="76">
        <v>989.38</v>
      </c>
      <c r="H87" s="76">
        <v>1759.28</v>
      </c>
      <c r="I87" s="76" t="s">
        <v>37</v>
      </c>
      <c r="J87" s="76" t="s">
        <v>37</v>
      </c>
      <c r="K87" s="76">
        <v>3095.39</v>
      </c>
      <c r="L87" s="77">
        <v>3096.4</v>
      </c>
      <c r="M87" s="76">
        <v>1264</v>
      </c>
      <c r="N87" s="76" t="s">
        <v>37</v>
      </c>
    </row>
    <row r="88" spans="1:16" x14ac:dyDescent="0.15">
      <c r="B88" s="177"/>
      <c r="C88" s="183"/>
      <c r="D88" s="182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1:16" x14ac:dyDescent="0.15">
      <c r="B89" s="308" t="s">
        <v>105</v>
      </c>
      <c r="C89" s="308"/>
      <c r="D89" s="182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1:16" x14ac:dyDescent="0.15">
      <c r="B90" s="177"/>
      <c r="C90" s="183" t="s">
        <v>106</v>
      </c>
      <c r="D90" s="182"/>
      <c r="E90" s="76">
        <v>144</v>
      </c>
      <c r="F90" s="76">
        <v>6757</v>
      </c>
      <c r="G90" s="76">
        <v>36627.480000000003</v>
      </c>
      <c r="H90" s="76">
        <v>172045.08</v>
      </c>
      <c r="I90" s="76">
        <v>34917.870000000003</v>
      </c>
      <c r="J90" s="76">
        <v>35084.25</v>
      </c>
      <c r="K90" s="76">
        <v>272851.32</v>
      </c>
      <c r="L90" s="77">
        <v>262257.15999999997</v>
      </c>
      <c r="M90" s="76">
        <v>97522</v>
      </c>
      <c r="N90" s="76">
        <v>6714</v>
      </c>
    </row>
    <row r="91" spans="1:16" x14ac:dyDescent="0.15">
      <c r="B91" s="177"/>
      <c r="C91" s="183" t="s">
        <v>107</v>
      </c>
      <c r="D91" s="182"/>
      <c r="E91" s="76">
        <v>3</v>
      </c>
      <c r="F91" s="76">
        <v>497</v>
      </c>
      <c r="G91" s="76">
        <v>1334.89</v>
      </c>
      <c r="H91" s="76">
        <v>2567.17</v>
      </c>
      <c r="I91" s="76" t="s">
        <v>37</v>
      </c>
      <c r="J91" s="76" t="s">
        <v>37</v>
      </c>
      <c r="K91" s="76">
        <v>6498.69</v>
      </c>
      <c r="L91" s="77">
        <v>6519.15</v>
      </c>
      <c r="M91" s="76">
        <v>3648</v>
      </c>
      <c r="N91" s="76" t="s">
        <v>37</v>
      </c>
    </row>
    <row r="92" spans="1:16" x14ac:dyDescent="0.15">
      <c r="B92" s="177"/>
      <c r="C92" s="177"/>
      <c r="D92" s="182"/>
      <c r="E92" s="76"/>
      <c r="F92" s="76"/>
      <c r="G92" s="76"/>
      <c r="H92" s="76"/>
      <c r="I92" s="81"/>
      <c r="J92" s="81"/>
      <c r="K92" s="76"/>
      <c r="L92" s="76"/>
      <c r="M92" s="76"/>
      <c r="N92" s="76"/>
    </row>
    <row r="93" spans="1:16" ht="10.5" thickBot="1" x14ac:dyDescent="0.2">
      <c r="A93" s="39"/>
      <c r="B93" s="185"/>
      <c r="C93" s="185"/>
      <c r="D93" s="186"/>
      <c r="E93" s="187"/>
      <c r="F93" s="187"/>
      <c r="G93" s="187"/>
      <c r="H93" s="187"/>
      <c r="I93" s="188"/>
      <c r="J93" s="188"/>
      <c r="K93" s="188"/>
      <c r="L93" s="188"/>
      <c r="M93" s="188"/>
      <c r="N93" s="188"/>
    </row>
    <row r="94" spans="1:16" ht="6" customHeight="1" thickTop="1" x14ac:dyDescent="0.15">
      <c r="B94" s="172"/>
      <c r="C94" s="172"/>
      <c r="D94" s="189"/>
      <c r="E94" s="189"/>
      <c r="F94" s="189"/>
      <c r="G94" s="189"/>
      <c r="H94" s="189"/>
      <c r="I94" s="89"/>
      <c r="J94" s="190"/>
      <c r="K94" s="191"/>
      <c r="L94" s="191"/>
      <c r="M94" s="189"/>
      <c r="N94" s="189"/>
    </row>
    <row r="95" spans="1:16" s="21" customFormat="1" ht="11.25" customHeight="1" x14ac:dyDescent="0.15">
      <c r="B95" s="299" t="s">
        <v>207</v>
      </c>
      <c r="C95" s="300"/>
      <c r="D95" s="300"/>
      <c r="E95" s="300"/>
      <c r="F95" s="300"/>
      <c r="G95" s="300"/>
      <c r="H95" s="300"/>
      <c r="I95" s="300"/>
      <c r="J95" s="300"/>
      <c r="K95" s="300"/>
      <c r="L95" s="171"/>
      <c r="M95" s="171"/>
      <c r="N95" s="171"/>
      <c r="P95" s="30"/>
    </row>
    <row r="96" spans="1:16" s="21" customFormat="1" ht="11.25" customHeight="1" x14ac:dyDescent="0.15">
      <c r="B96" s="301" t="s">
        <v>205</v>
      </c>
      <c r="C96" s="302"/>
      <c r="D96" s="302"/>
      <c r="E96" s="302"/>
      <c r="F96" s="302"/>
      <c r="G96" s="302"/>
      <c r="H96" s="302"/>
      <c r="I96" s="302"/>
      <c r="J96" s="302"/>
      <c r="K96" s="302"/>
      <c r="L96" s="171"/>
      <c r="M96" s="171"/>
      <c r="N96" s="171"/>
      <c r="P96" s="30"/>
    </row>
    <row r="97" spans="2:14" s="21" customFormat="1" x14ac:dyDescent="0.15">
      <c r="B97" s="303" t="s">
        <v>208</v>
      </c>
      <c r="C97" s="300"/>
      <c r="D97" s="300"/>
      <c r="E97" s="300"/>
      <c r="F97" s="300"/>
      <c r="G97" s="300"/>
      <c r="H97" s="300"/>
      <c r="I97" s="300"/>
      <c r="J97" s="300"/>
      <c r="K97" s="300"/>
      <c r="L97" s="141"/>
      <c r="M97" s="18"/>
      <c r="N97" s="18"/>
    </row>
    <row r="98" spans="2:14" s="21" customFormat="1" x14ac:dyDescent="0.15">
      <c r="B98" s="112" t="s">
        <v>206</v>
      </c>
      <c r="C98" s="112"/>
      <c r="D98" s="112"/>
      <c r="E98" s="112"/>
      <c r="F98" s="112"/>
      <c r="G98" s="112"/>
      <c r="H98" s="18"/>
      <c r="I98" s="18"/>
      <c r="J98" s="18"/>
      <c r="K98" s="18"/>
      <c r="L98" s="141"/>
      <c r="M98" s="18"/>
      <c r="N98" s="18"/>
    </row>
    <row r="99" spans="2:14" s="21" customFormat="1" ht="12" x14ac:dyDescent="0.15">
      <c r="B99" s="112" t="s">
        <v>215</v>
      </c>
      <c r="C99" s="18"/>
      <c r="D99" s="18"/>
      <c r="E99" s="18"/>
      <c r="F99" s="18"/>
      <c r="G99" s="18"/>
      <c r="H99" s="18"/>
      <c r="I99" s="18"/>
      <c r="J99" s="18"/>
      <c r="K99" s="18"/>
      <c r="L99" s="5"/>
      <c r="M99" s="18"/>
      <c r="N99" s="18"/>
    </row>
    <row r="100" spans="2:14" s="21" customFormat="1" ht="12" x14ac:dyDescent="0.15">
      <c r="B100" s="20"/>
      <c r="L100" s="31"/>
    </row>
    <row r="101" spans="2:14" x14ac:dyDescent="0.15">
      <c r="E101" s="36"/>
      <c r="F101" s="36"/>
      <c r="G101" s="36"/>
      <c r="H101" s="36"/>
      <c r="I101" s="40"/>
      <c r="J101" s="40"/>
      <c r="K101" s="40"/>
      <c r="L101" s="40"/>
    </row>
    <row r="102" spans="2:14" x14ac:dyDescent="0.15">
      <c r="I102" s="40"/>
      <c r="J102" s="40"/>
      <c r="K102" s="40"/>
      <c r="L102" s="40"/>
    </row>
    <row r="103" spans="2:14" x14ac:dyDescent="0.15">
      <c r="I103" s="40"/>
      <c r="J103" s="40"/>
      <c r="K103" s="40"/>
      <c r="L103" s="40"/>
    </row>
    <row r="104" spans="2:14" x14ac:dyDescent="0.15">
      <c r="I104" s="40"/>
      <c r="J104" s="40"/>
      <c r="K104" s="40"/>
      <c r="L104" s="40"/>
    </row>
  </sheetData>
  <mergeCells count="41">
    <mergeCell ref="B95:K95"/>
    <mergeCell ref="B96:K96"/>
    <mergeCell ref="B97:K97"/>
    <mergeCell ref="B9:C9"/>
    <mergeCell ref="B32:C32"/>
    <mergeCell ref="B42:C42"/>
    <mergeCell ref="B47:C47"/>
    <mergeCell ref="B48:C48"/>
    <mergeCell ref="B64:C64"/>
    <mergeCell ref="B50:C50"/>
    <mergeCell ref="B51:C51"/>
    <mergeCell ref="B53:C53"/>
    <mergeCell ref="B54:C54"/>
    <mergeCell ref="B55:C55"/>
    <mergeCell ref="B56:C56"/>
    <mergeCell ref="B58:C58"/>
    <mergeCell ref="B7:C7"/>
    <mergeCell ref="B2:C3"/>
    <mergeCell ref="N2:N3"/>
    <mergeCell ref="B5:C5"/>
    <mergeCell ref="B6:C6"/>
    <mergeCell ref="H2:H3"/>
    <mergeCell ref="I2:J2"/>
    <mergeCell ref="E2:E3"/>
    <mergeCell ref="F2:F3"/>
    <mergeCell ref="G2:G3"/>
    <mergeCell ref="K2:K3"/>
    <mergeCell ref="M2:M3"/>
    <mergeCell ref="L2:L3"/>
    <mergeCell ref="B59:C59"/>
    <mergeCell ref="B60:C60"/>
    <mergeCell ref="B61:C61"/>
    <mergeCell ref="B62:C62"/>
    <mergeCell ref="B49:C49"/>
    <mergeCell ref="B89:C89"/>
    <mergeCell ref="B65:C65"/>
    <mergeCell ref="B67:C67"/>
    <mergeCell ref="B70:C70"/>
    <mergeCell ref="B73:C73"/>
    <mergeCell ref="B77:C77"/>
    <mergeCell ref="B84:C84"/>
  </mergeCells>
  <phoneticPr fontId="6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&amp;L&amp;9事業所数、従業者数、現金給与総額、原材料使用額等、在庫額、製造品出荷額等　－市区町村別－&amp;R&amp;9&amp;F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4"/>
  <sheetViews>
    <sheetView zoomScaleNormal="100" zoomScaleSheetLayoutView="130" zoomScalePageLayoutView="110" workbookViewId="0"/>
  </sheetViews>
  <sheetFormatPr defaultColWidth="9.59765625" defaultRowHeight="9.75" x14ac:dyDescent="0.15"/>
  <cols>
    <col min="1" max="1" width="1" style="36" customWidth="1"/>
    <col min="2" max="2" width="7.796875" style="36" bestFit="1" customWidth="1"/>
    <col min="3" max="3" width="3.59765625" style="46" bestFit="1" customWidth="1"/>
    <col min="4" max="4" width="7.59765625" style="36" bestFit="1" customWidth="1"/>
    <col min="5" max="5" width="1" style="36" customWidth="1"/>
    <col min="6" max="8" width="17.59765625" style="36" customWidth="1"/>
    <col min="9" max="9" width="14.19921875" style="36" hidden="1" customWidth="1"/>
    <col min="10" max="10" width="13" style="36" hidden="1" customWidth="1"/>
    <col min="11" max="11" width="17.59765625" style="36" customWidth="1"/>
    <col min="12" max="12" width="13" style="36" customWidth="1"/>
    <col min="13" max="13" width="14.19921875" style="36" customWidth="1"/>
    <col min="14" max="14" width="16.19921875" style="36" bestFit="1" customWidth="1"/>
    <col min="15" max="15" width="16.796875" style="36" customWidth="1"/>
    <col min="16" max="16384" width="9.59765625" style="36"/>
  </cols>
  <sheetData>
    <row r="1" spans="1:16" s="22" customFormat="1" ht="15.75" customHeight="1" thickBot="1" x14ac:dyDescent="0.2">
      <c r="A1" s="172"/>
      <c r="B1" s="177" t="s">
        <v>36</v>
      </c>
      <c r="C1" s="192"/>
      <c r="D1" s="172"/>
      <c r="E1" s="172"/>
      <c r="F1" s="172"/>
      <c r="G1" s="172"/>
      <c r="H1" s="172"/>
      <c r="I1" s="172"/>
      <c r="J1" s="172"/>
      <c r="K1" s="193"/>
      <c r="L1" s="172"/>
      <c r="M1" s="172"/>
      <c r="N1" s="172"/>
      <c r="O1" s="94" t="s">
        <v>235</v>
      </c>
      <c r="P1" s="5"/>
    </row>
    <row r="2" spans="1:16" s="22" customFormat="1" ht="23.25" customHeight="1" thickTop="1" x14ac:dyDescent="0.15">
      <c r="A2" s="174"/>
      <c r="B2" s="333" t="s">
        <v>108</v>
      </c>
      <c r="C2" s="333"/>
      <c r="D2" s="333"/>
      <c r="E2" s="194"/>
      <c r="F2" s="335" t="s">
        <v>109</v>
      </c>
      <c r="G2" s="336" t="s">
        <v>110</v>
      </c>
      <c r="H2" s="326" t="s">
        <v>111</v>
      </c>
      <c r="I2" s="336" t="s">
        <v>4</v>
      </c>
      <c r="J2" s="326" t="s">
        <v>112</v>
      </c>
      <c r="K2" s="322" t="s">
        <v>113</v>
      </c>
      <c r="L2" s="324" t="s">
        <v>192</v>
      </c>
      <c r="M2" s="325"/>
      <c r="N2" s="326" t="s">
        <v>118</v>
      </c>
      <c r="O2" s="328" t="s">
        <v>193</v>
      </c>
      <c r="P2" s="172"/>
    </row>
    <row r="3" spans="1:16" s="22" customFormat="1" ht="17.100000000000001" customHeight="1" x14ac:dyDescent="0.15">
      <c r="A3" s="175"/>
      <c r="B3" s="334"/>
      <c r="C3" s="334"/>
      <c r="D3" s="334"/>
      <c r="E3" s="195"/>
      <c r="F3" s="292"/>
      <c r="G3" s="296"/>
      <c r="H3" s="327"/>
      <c r="I3" s="327"/>
      <c r="J3" s="327"/>
      <c r="K3" s="323"/>
      <c r="L3" s="196" t="s">
        <v>6</v>
      </c>
      <c r="M3" s="196" t="s">
        <v>7</v>
      </c>
      <c r="N3" s="327"/>
      <c r="O3" s="329"/>
      <c r="P3" s="172"/>
    </row>
    <row r="4" spans="1:16" s="34" customFormat="1" ht="13.5" customHeight="1" x14ac:dyDescent="0.15">
      <c r="A4" s="197"/>
      <c r="B4" s="197"/>
      <c r="C4" s="198"/>
      <c r="D4" s="197"/>
      <c r="E4" s="199"/>
      <c r="F4" s="200"/>
      <c r="G4" s="200" t="s">
        <v>114</v>
      </c>
      <c r="H4" s="200" t="s">
        <v>9</v>
      </c>
      <c r="I4" s="200" t="s">
        <v>9</v>
      </c>
      <c r="J4" s="200" t="s">
        <v>9</v>
      </c>
      <c r="K4" s="200" t="s">
        <v>9</v>
      </c>
      <c r="L4" s="200" t="s">
        <v>9</v>
      </c>
      <c r="M4" s="200" t="s">
        <v>9</v>
      </c>
      <c r="N4" s="200" t="s">
        <v>9</v>
      </c>
      <c r="O4" s="200" t="s">
        <v>9</v>
      </c>
      <c r="P4" s="177"/>
    </row>
    <row r="5" spans="1:16" ht="17.100000000000001" customHeight="1" x14ac:dyDescent="0.15">
      <c r="A5" s="201"/>
      <c r="B5" s="330" t="s">
        <v>115</v>
      </c>
      <c r="C5" s="331"/>
      <c r="D5" s="331"/>
      <c r="E5" s="181"/>
      <c r="F5" s="80">
        <v>7349</v>
      </c>
      <c r="G5" s="80">
        <v>355924</v>
      </c>
      <c r="H5" s="75">
        <v>1854423</v>
      </c>
      <c r="I5" s="80">
        <v>17752220</v>
      </c>
      <c r="J5" s="80">
        <v>5666523</v>
      </c>
      <c r="K5" s="75">
        <v>11979383</v>
      </c>
      <c r="L5" s="80">
        <v>1945429.01</v>
      </c>
      <c r="M5" s="80">
        <v>2045799.37</v>
      </c>
      <c r="N5" s="75">
        <v>18443058</v>
      </c>
      <c r="O5" s="75">
        <v>414763</v>
      </c>
      <c r="P5" s="189"/>
    </row>
    <row r="6" spans="1:16" ht="12" customHeight="1" x14ac:dyDescent="0.15">
      <c r="A6" s="202"/>
      <c r="B6" s="203" t="s">
        <v>197</v>
      </c>
      <c r="C6" s="204" t="s">
        <v>116</v>
      </c>
      <c r="D6" s="205" t="s">
        <v>194</v>
      </c>
      <c r="E6" s="206"/>
      <c r="F6" s="77">
        <v>2562</v>
      </c>
      <c r="G6" s="77">
        <v>16038</v>
      </c>
      <c r="H6" s="76">
        <v>59821</v>
      </c>
      <c r="I6" s="77">
        <v>226136</v>
      </c>
      <c r="J6" s="77">
        <v>119110</v>
      </c>
      <c r="K6" s="76">
        <v>111284</v>
      </c>
      <c r="L6" s="77" t="s">
        <v>78</v>
      </c>
      <c r="M6" s="77" t="s">
        <v>78</v>
      </c>
      <c r="N6" s="76">
        <v>239858</v>
      </c>
      <c r="O6" s="76" t="s">
        <v>78</v>
      </c>
      <c r="P6" s="189"/>
    </row>
    <row r="7" spans="1:16" ht="12" customHeight="1" x14ac:dyDescent="0.15">
      <c r="A7" s="202"/>
      <c r="B7" s="203" t="s">
        <v>195</v>
      </c>
      <c r="C7" s="204" t="s">
        <v>116</v>
      </c>
      <c r="D7" s="205" t="s">
        <v>198</v>
      </c>
      <c r="E7" s="206"/>
      <c r="F7" s="77">
        <v>1874</v>
      </c>
      <c r="G7" s="77">
        <v>25599</v>
      </c>
      <c r="H7" s="76">
        <v>105501</v>
      </c>
      <c r="I7" s="77">
        <v>492686</v>
      </c>
      <c r="J7" s="77">
        <v>232522</v>
      </c>
      <c r="K7" s="76">
        <v>273133</v>
      </c>
      <c r="L7" s="77" t="s">
        <v>78</v>
      </c>
      <c r="M7" s="77" t="s">
        <v>78</v>
      </c>
      <c r="N7" s="76">
        <v>523808</v>
      </c>
      <c r="O7" s="76" t="s">
        <v>78</v>
      </c>
      <c r="P7" s="189"/>
    </row>
    <row r="8" spans="1:16" ht="12" customHeight="1" x14ac:dyDescent="0.15">
      <c r="A8" s="202"/>
      <c r="B8" s="203" t="s">
        <v>200</v>
      </c>
      <c r="C8" s="204" t="s">
        <v>116</v>
      </c>
      <c r="D8" s="205" t="s">
        <v>196</v>
      </c>
      <c r="E8" s="206"/>
      <c r="F8" s="77">
        <v>1031</v>
      </c>
      <c r="G8" s="77">
        <v>25270</v>
      </c>
      <c r="H8" s="76">
        <v>106160</v>
      </c>
      <c r="I8" s="77">
        <v>563035</v>
      </c>
      <c r="J8" s="77">
        <v>247062</v>
      </c>
      <c r="K8" s="76">
        <v>350551</v>
      </c>
      <c r="L8" s="77" t="s">
        <v>78</v>
      </c>
      <c r="M8" s="77" t="s">
        <v>78</v>
      </c>
      <c r="N8" s="76">
        <v>616814</v>
      </c>
      <c r="O8" s="76" t="s">
        <v>78</v>
      </c>
      <c r="P8" s="189"/>
    </row>
    <row r="9" spans="1:16" ht="12" customHeight="1" x14ac:dyDescent="0.15">
      <c r="A9" s="202"/>
      <c r="B9" s="203" t="s">
        <v>178</v>
      </c>
      <c r="C9" s="204" t="s">
        <v>116</v>
      </c>
      <c r="D9" s="205" t="s">
        <v>201</v>
      </c>
      <c r="E9" s="206"/>
      <c r="F9" s="77">
        <v>626</v>
      </c>
      <c r="G9" s="77">
        <v>24456</v>
      </c>
      <c r="H9" s="76">
        <v>113404</v>
      </c>
      <c r="I9" s="77">
        <v>697812</v>
      </c>
      <c r="J9" s="77">
        <v>272853</v>
      </c>
      <c r="K9" s="76">
        <v>444712</v>
      </c>
      <c r="L9" s="77">
        <v>72852.600000000006</v>
      </c>
      <c r="M9" s="77">
        <v>78918.34</v>
      </c>
      <c r="N9" s="76">
        <v>735657</v>
      </c>
      <c r="O9" s="76">
        <v>16535</v>
      </c>
      <c r="P9" s="189"/>
    </row>
    <row r="10" spans="1:16" ht="12" customHeight="1" x14ac:dyDescent="0.15">
      <c r="A10" s="202"/>
      <c r="B10" s="203" t="s">
        <v>199</v>
      </c>
      <c r="C10" s="204" t="s">
        <v>116</v>
      </c>
      <c r="D10" s="205" t="s">
        <v>202</v>
      </c>
      <c r="E10" s="206"/>
      <c r="F10" s="77">
        <v>578</v>
      </c>
      <c r="G10" s="77">
        <v>40200</v>
      </c>
      <c r="H10" s="76">
        <v>186776</v>
      </c>
      <c r="I10" s="77">
        <v>1533705</v>
      </c>
      <c r="J10" s="77">
        <v>669440</v>
      </c>
      <c r="K10" s="76">
        <v>853937</v>
      </c>
      <c r="L10" s="95">
        <v>149140.03</v>
      </c>
      <c r="M10" s="95">
        <v>165269.10999999999</v>
      </c>
      <c r="N10" s="76">
        <v>1597386</v>
      </c>
      <c r="O10" s="76">
        <v>33587</v>
      </c>
      <c r="P10" s="189"/>
    </row>
    <row r="11" spans="1:16" ht="5.25" customHeight="1" x14ac:dyDescent="0.15">
      <c r="A11" s="202"/>
      <c r="B11" s="203"/>
      <c r="C11" s="204"/>
      <c r="D11" s="205"/>
      <c r="E11" s="206"/>
      <c r="F11" s="95"/>
      <c r="G11" s="95"/>
      <c r="H11" s="76"/>
      <c r="I11" s="85"/>
      <c r="J11" s="77"/>
      <c r="K11" s="76"/>
      <c r="L11" s="95"/>
      <c r="M11" s="95"/>
      <c r="N11" s="76"/>
      <c r="O11" s="76"/>
      <c r="P11" s="189"/>
    </row>
    <row r="12" spans="1:16" ht="12" customHeight="1" x14ac:dyDescent="0.15">
      <c r="A12" s="202"/>
      <c r="B12" s="203" t="s">
        <v>203</v>
      </c>
      <c r="C12" s="204" t="s">
        <v>116</v>
      </c>
      <c r="D12" s="205" t="s">
        <v>181</v>
      </c>
      <c r="E12" s="206"/>
      <c r="F12" s="77">
        <v>349</v>
      </c>
      <c r="G12" s="77">
        <v>48605</v>
      </c>
      <c r="H12" s="76">
        <v>246933</v>
      </c>
      <c r="I12" s="77">
        <v>2063768</v>
      </c>
      <c r="J12" s="77">
        <v>758739</v>
      </c>
      <c r="K12" s="76">
        <v>1406412</v>
      </c>
      <c r="L12" s="95">
        <v>334278.57</v>
      </c>
      <c r="M12" s="95">
        <v>343235.3</v>
      </c>
      <c r="N12" s="76">
        <v>2206435</v>
      </c>
      <c r="O12" s="76">
        <v>55947</v>
      </c>
      <c r="P12" s="189"/>
    </row>
    <row r="13" spans="1:16" ht="12" customHeight="1" x14ac:dyDescent="0.15">
      <c r="A13" s="202"/>
      <c r="B13" s="203" t="s">
        <v>204</v>
      </c>
      <c r="C13" s="204" t="s">
        <v>116</v>
      </c>
      <c r="D13" s="205" t="s">
        <v>182</v>
      </c>
      <c r="E13" s="206"/>
      <c r="F13" s="77">
        <v>134</v>
      </c>
      <c r="G13" s="77">
        <v>32191</v>
      </c>
      <c r="H13" s="76">
        <v>175174</v>
      </c>
      <c r="I13" s="77">
        <v>1585270</v>
      </c>
      <c r="J13" s="77">
        <v>640449</v>
      </c>
      <c r="K13" s="76">
        <v>977637</v>
      </c>
      <c r="L13" s="77">
        <v>274870.82</v>
      </c>
      <c r="M13" s="77">
        <v>257763.16</v>
      </c>
      <c r="N13" s="76">
        <v>1702748</v>
      </c>
      <c r="O13" s="76">
        <v>38371</v>
      </c>
      <c r="P13" s="189"/>
    </row>
    <row r="14" spans="1:16" ht="12" customHeight="1" x14ac:dyDescent="0.15">
      <c r="A14" s="202"/>
      <c r="B14" s="203" t="s">
        <v>183</v>
      </c>
      <c r="C14" s="204" t="s">
        <v>116</v>
      </c>
      <c r="D14" s="205" t="s">
        <v>184</v>
      </c>
      <c r="E14" s="206"/>
      <c r="F14" s="77">
        <v>93</v>
      </c>
      <c r="G14" s="77">
        <v>36043</v>
      </c>
      <c r="H14" s="76">
        <v>185530</v>
      </c>
      <c r="I14" s="77">
        <v>1579333</v>
      </c>
      <c r="J14" s="77">
        <v>722019</v>
      </c>
      <c r="K14" s="76">
        <v>896669</v>
      </c>
      <c r="L14" s="77">
        <v>180032.1</v>
      </c>
      <c r="M14" s="77">
        <v>200010.46</v>
      </c>
      <c r="N14" s="76">
        <v>1652709</v>
      </c>
      <c r="O14" s="76">
        <v>55141</v>
      </c>
      <c r="P14" s="189"/>
    </row>
    <row r="15" spans="1:16" ht="12" customHeight="1" x14ac:dyDescent="0.15">
      <c r="A15" s="202"/>
      <c r="B15" s="203" t="s">
        <v>185</v>
      </c>
      <c r="C15" s="204" t="s">
        <v>116</v>
      </c>
      <c r="D15" s="205" t="s">
        <v>186</v>
      </c>
      <c r="E15" s="206"/>
      <c r="F15" s="77">
        <v>72</v>
      </c>
      <c r="G15" s="77">
        <v>50335</v>
      </c>
      <c r="H15" s="76">
        <v>315117</v>
      </c>
      <c r="I15" s="77">
        <v>4545080</v>
      </c>
      <c r="J15" s="77">
        <v>911317</v>
      </c>
      <c r="K15" s="76">
        <v>3165982</v>
      </c>
      <c r="L15" s="77">
        <v>482662.87</v>
      </c>
      <c r="M15" s="77">
        <v>508054.85</v>
      </c>
      <c r="N15" s="76">
        <v>4570042</v>
      </c>
      <c r="O15" s="76">
        <v>89991</v>
      </c>
      <c r="P15" s="189"/>
    </row>
    <row r="16" spans="1:16" ht="12" customHeight="1" x14ac:dyDescent="0.15">
      <c r="A16" s="202"/>
      <c r="B16" s="207">
        <v>1000</v>
      </c>
      <c r="C16" s="332" t="s">
        <v>117</v>
      </c>
      <c r="D16" s="332"/>
      <c r="E16" s="206"/>
      <c r="F16" s="77">
        <v>30</v>
      </c>
      <c r="G16" s="77">
        <v>57187</v>
      </c>
      <c r="H16" s="76">
        <v>360008</v>
      </c>
      <c r="I16" s="77">
        <v>4465394</v>
      </c>
      <c r="J16" s="77">
        <v>1093011</v>
      </c>
      <c r="K16" s="76">
        <v>3499068</v>
      </c>
      <c r="L16" s="77">
        <v>451592.02</v>
      </c>
      <c r="M16" s="77">
        <v>492548.15</v>
      </c>
      <c r="N16" s="76">
        <v>4597599</v>
      </c>
      <c r="O16" s="76">
        <v>125192</v>
      </c>
      <c r="P16" s="189"/>
    </row>
    <row r="17" spans="1:16" ht="4.5" customHeight="1" thickBot="1" x14ac:dyDescent="0.2">
      <c r="A17" s="209"/>
      <c r="B17" s="209"/>
      <c r="C17" s="210"/>
      <c r="D17" s="209"/>
      <c r="E17" s="186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189"/>
    </row>
    <row r="18" spans="1:16" ht="4.5" customHeight="1" thickTop="1" x14ac:dyDescent="0.15">
      <c r="A18" s="189"/>
      <c r="B18" s="189"/>
      <c r="C18" s="211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</row>
    <row r="19" spans="1:16" s="21" customFormat="1" ht="11.25" customHeight="1" x14ac:dyDescent="0.15">
      <c r="A19" s="18"/>
      <c r="B19" s="299" t="s">
        <v>207</v>
      </c>
      <c r="C19" s="321"/>
      <c r="D19" s="321"/>
      <c r="E19" s="321"/>
      <c r="F19" s="321"/>
      <c r="G19" s="321"/>
      <c r="H19" s="321"/>
      <c r="I19" s="321"/>
      <c r="J19" s="321"/>
      <c r="K19" s="321"/>
      <c r="L19" s="171"/>
      <c r="M19" s="171"/>
      <c r="N19" s="171"/>
      <c r="O19" s="18"/>
      <c r="P19" s="141"/>
    </row>
    <row r="20" spans="1:16" s="21" customFormat="1" ht="11.25" customHeight="1" x14ac:dyDescent="0.15">
      <c r="A20" s="18"/>
      <c r="B20" s="301" t="s">
        <v>205</v>
      </c>
      <c r="C20" s="337"/>
      <c r="D20" s="337"/>
      <c r="E20" s="337"/>
      <c r="F20" s="337"/>
      <c r="G20" s="337"/>
      <c r="H20" s="337"/>
      <c r="I20" s="337"/>
      <c r="J20" s="337"/>
      <c r="K20" s="337"/>
      <c r="L20" s="171"/>
      <c r="M20" s="171"/>
      <c r="N20" s="171"/>
      <c r="O20" s="18"/>
      <c r="P20" s="141"/>
    </row>
    <row r="21" spans="1:16" s="21" customFormat="1" x14ac:dyDescent="0.15">
      <c r="A21" s="18"/>
      <c r="B21" s="303" t="s">
        <v>208</v>
      </c>
      <c r="C21" s="321"/>
      <c r="D21" s="321"/>
      <c r="E21" s="321"/>
      <c r="F21" s="321"/>
      <c r="G21" s="321"/>
      <c r="H21" s="321"/>
      <c r="I21" s="321"/>
      <c r="J21" s="321"/>
      <c r="K21" s="321"/>
      <c r="L21" s="141"/>
      <c r="M21" s="18"/>
      <c r="N21" s="18"/>
      <c r="O21" s="18"/>
      <c r="P21" s="18"/>
    </row>
    <row r="22" spans="1:16" s="21" customFormat="1" x14ac:dyDescent="0.15">
      <c r="A22" s="18"/>
      <c r="B22" s="112" t="s">
        <v>206</v>
      </c>
      <c r="C22" s="112"/>
      <c r="D22" s="112"/>
      <c r="E22" s="112"/>
      <c r="F22" s="112"/>
      <c r="G22" s="112"/>
      <c r="H22" s="18"/>
      <c r="I22" s="18"/>
      <c r="J22" s="18"/>
      <c r="K22" s="18"/>
      <c r="L22" s="141"/>
      <c r="M22" s="18"/>
      <c r="N22" s="18"/>
      <c r="O22" s="18"/>
      <c r="P22" s="18"/>
    </row>
    <row r="23" spans="1:16" s="21" customFormat="1" ht="12" x14ac:dyDescent="0.15">
      <c r="B23" s="112" t="s">
        <v>247</v>
      </c>
      <c r="L23" s="31"/>
    </row>
    <row r="24" spans="1:16" s="33" customFormat="1" ht="12" x14ac:dyDescent="0.15">
      <c r="B24" s="20" t="s">
        <v>158</v>
      </c>
      <c r="L24" s="45"/>
    </row>
  </sheetData>
  <mergeCells count="15">
    <mergeCell ref="B21:K21"/>
    <mergeCell ref="K2:K3"/>
    <mergeCell ref="L2:M2"/>
    <mergeCell ref="N2:N3"/>
    <mergeCell ref="O2:O3"/>
    <mergeCell ref="B5:D5"/>
    <mergeCell ref="C16:D16"/>
    <mergeCell ref="B2:D3"/>
    <mergeCell ref="F2:F3"/>
    <mergeCell ref="G2:G3"/>
    <mergeCell ref="H2:H3"/>
    <mergeCell ref="I2:I3"/>
    <mergeCell ref="J2:J3"/>
    <mergeCell ref="B19:K19"/>
    <mergeCell ref="B20:K20"/>
  </mergeCells>
  <phoneticPr fontId="6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&amp;L&amp;9事業所数、従業者数、現金給与総額、原材料使用額等、在庫額、製造品出荷額等　－従業者規模別－&amp;R&amp;9&amp;F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6"/>
  <sheetViews>
    <sheetView zoomScaleNormal="100" zoomScaleSheetLayoutView="130" workbookViewId="0"/>
  </sheetViews>
  <sheetFormatPr defaultColWidth="9.59765625" defaultRowHeight="9.75" x14ac:dyDescent="0.15"/>
  <cols>
    <col min="1" max="1" width="1" style="10" customWidth="1"/>
    <col min="2" max="2" width="8" style="10" bestFit="1" customWidth="1"/>
    <col min="3" max="3" width="3.59765625" style="10" customWidth="1"/>
    <col min="4" max="4" width="7.59765625" style="10" bestFit="1" customWidth="1"/>
    <col min="5" max="5" width="1" style="10" customWidth="1"/>
    <col min="6" max="6" width="14" style="10" customWidth="1"/>
    <col min="7" max="7" width="15.59765625" style="10" customWidth="1"/>
    <col min="8" max="10" width="15.19921875" style="10" customWidth="1"/>
    <col min="11" max="13" width="10.19921875" style="10" bestFit="1" customWidth="1"/>
    <col min="14" max="16" width="11.3984375" style="10" bestFit="1" customWidth="1"/>
    <col min="17" max="17" width="15" style="10" customWidth="1"/>
    <col min="18" max="18" width="3.3984375" style="10" customWidth="1"/>
    <col min="19" max="16384" width="9.59765625" style="10"/>
  </cols>
  <sheetData>
    <row r="1" spans="1:18" s="12" customFormat="1" ht="13.5" customHeight="1" thickBot="1" x14ac:dyDescent="0.2">
      <c r="B1" s="177" t="s">
        <v>177</v>
      </c>
      <c r="C1" s="172"/>
      <c r="D1" s="172"/>
      <c r="E1" s="172"/>
      <c r="F1" s="172"/>
      <c r="G1" s="172"/>
      <c r="H1" s="172"/>
      <c r="I1" s="172"/>
      <c r="J1" s="193"/>
      <c r="K1" s="172"/>
      <c r="L1" s="94"/>
      <c r="M1" s="172"/>
      <c r="N1" s="172"/>
      <c r="O1" s="172"/>
      <c r="P1" s="172"/>
      <c r="Q1" s="94" t="s">
        <v>236</v>
      </c>
      <c r="R1" s="9"/>
    </row>
    <row r="2" spans="1:18" s="12" customFormat="1" ht="17.100000000000001" customHeight="1" thickTop="1" x14ac:dyDescent="0.15">
      <c r="A2" s="11"/>
      <c r="B2" s="333" t="s">
        <v>108</v>
      </c>
      <c r="C2" s="333"/>
      <c r="D2" s="333"/>
      <c r="E2" s="194"/>
      <c r="F2" s="336" t="s">
        <v>237</v>
      </c>
      <c r="G2" s="326" t="s">
        <v>119</v>
      </c>
      <c r="H2" s="340" t="s">
        <v>120</v>
      </c>
      <c r="I2" s="341"/>
      <c r="J2" s="341"/>
      <c r="K2" s="341"/>
      <c r="L2" s="342"/>
      <c r="M2" s="336" t="s">
        <v>238</v>
      </c>
      <c r="N2" s="343" t="s">
        <v>131</v>
      </c>
      <c r="O2" s="324" t="s">
        <v>122</v>
      </c>
      <c r="P2" s="338"/>
      <c r="Q2" s="338"/>
    </row>
    <row r="3" spans="1:18" s="12" customFormat="1" ht="17.100000000000001" customHeight="1" x14ac:dyDescent="0.15">
      <c r="A3" s="13"/>
      <c r="B3" s="334"/>
      <c r="C3" s="334"/>
      <c r="D3" s="334"/>
      <c r="E3" s="195"/>
      <c r="F3" s="327"/>
      <c r="G3" s="327"/>
      <c r="H3" s="196" t="s">
        <v>123</v>
      </c>
      <c r="I3" s="196" t="s">
        <v>124</v>
      </c>
      <c r="J3" s="212" t="s">
        <v>125</v>
      </c>
      <c r="K3" s="196" t="s">
        <v>20</v>
      </c>
      <c r="L3" s="196" t="s">
        <v>126</v>
      </c>
      <c r="M3" s="327"/>
      <c r="N3" s="344"/>
      <c r="O3" s="196" t="s">
        <v>127</v>
      </c>
      <c r="P3" s="196" t="s">
        <v>128</v>
      </c>
      <c r="Q3" s="213" t="s">
        <v>129</v>
      </c>
    </row>
    <row r="4" spans="1:18" s="8" customFormat="1" ht="12" customHeight="1" x14ac:dyDescent="0.15">
      <c r="B4" s="177"/>
      <c r="C4" s="177"/>
      <c r="D4" s="177"/>
      <c r="E4" s="199"/>
      <c r="F4" s="177"/>
      <c r="G4" s="193" t="s">
        <v>9</v>
      </c>
      <c r="H4" s="193" t="s">
        <v>9</v>
      </c>
      <c r="I4" s="193" t="s">
        <v>9</v>
      </c>
      <c r="J4" s="193" t="s">
        <v>9</v>
      </c>
      <c r="K4" s="193" t="s">
        <v>9</v>
      </c>
      <c r="L4" s="193" t="s">
        <v>9</v>
      </c>
      <c r="M4" s="193" t="s">
        <v>9</v>
      </c>
      <c r="N4" s="193" t="s">
        <v>9</v>
      </c>
      <c r="O4" s="193" t="s">
        <v>9</v>
      </c>
      <c r="P4" s="193" t="s">
        <v>9</v>
      </c>
      <c r="Q4" s="214" t="s">
        <v>9</v>
      </c>
    </row>
    <row r="5" spans="1:18" ht="17.100000000000001" customHeight="1" x14ac:dyDescent="0.15">
      <c r="A5" s="15"/>
      <c r="B5" s="339" t="s">
        <v>130</v>
      </c>
      <c r="C5" s="339"/>
      <c r="D5" s="339"/>
      <c r="E5" s="215"/>
      <c r="F5" s="75">
        <v>1882</v>
      </c>
      <c r="G5" s="75">
        <v>556014</v>
      </c>
      <c r="H5" s="75">
        <v>530436</v>
      </c>
      <c r="I5" s="75">
        <v>126513</v>
      </c>
      <c r="J5" s="75">
        <v>304742</v>
      </c>
      <c r="K5" s="75">
        <v>88418</v>
      </c>
      <c r="L5" s="75">
        <v>10763</v>
      </c>
      <c r="M5" s="75">
        <v>70590</v>
      </c>
      <c r="N5" s="75">
        <v>414763</v>
      </c>
      <c r="O5" s="75">
        <v>407493</v>
      </c>
      <c r="P5" s="96">
        <v>381914</v>
      </c>
      <c r="Q5" s="97">
        <v>25579</v>
      </c>
    </row>
    <row r="6" spans="1:18" ht="15" customHeight="1" x14ac:dyDescent="0.15">
      <c r="A6" s="6"/>
      <c r="B6" s="203" t="s">
        <v>178</v>
      </c>
      <c r="C6" s="204" t="s">
        <v>116</v>
      </c>
      <c r="D6" s="205" t="s">
        <v>179</v>
      </c>
      <c r="E6" s="182"/>
      <c r="F6" s="76">
        <v>626</v>
      </c>
      <c r="G6" s="76">
        <v>26860</v>
      </c>
      <c r="H6" s="76">
        <v>27097</v>
      </c>
      <c r="I6" s="76">
        <v>6976</v>
      </c>
      <c r="J6" s="76">
        <v>14252</v>
      </c>
      <c r="K6" s="76">
        <v>3165</v>
      </c>
      <c r="L6" s="76">
        <v>2704</v>
      </c>
      <c r="M6" s="76">
        <v>11004</v>
      </c>
      <c r="N6" s="76">
        <v>16535</v>
      </c>
      <c r="O6" s="76">
        <v>4061</v>
      </c>
      <c r="P6" s="98">
        <v>4299</v>
      </c>
      <c r="Q6" s="99">
        <v>-237</v>
      </c>
    </row>
    <row r="7" spans="1:18" ht="15" customHeight="1" x14ac:dyDescent="0.15">
      <c r="A7" s="6"/>
      <c r="B7" s="203" t="s">
        <v>188</v>
      </c>
      <c r="C7" s="204" t="s">
        <v>116</v>
      </c>
      <c r="D7" s="205" t="s">
        <v>189</v>
      </c>
      <c r="E7" s="182"/>
      <c r="F7" s="76">
        <v>578</v>
      </c>
      <c r="G7" s="76">
        <v>47107</v>
      </c>
      <c r="H7" s="76">
        <v>48575</v>
      </c>
      <c r="I7" s="76">
        <v>12152</v>
      </c>
      <c r="J7" s="76">
        <v>25800</v>
      </c>
      <c r="K7" s="76">
        <v>6808</v>
      </c>
      <c r="L7" s="76">
        <v>3816</v>
      </c>
      <c r="M7" s="76">
        <v>6562</v>
      </c>
      <c r="N7" s="76">
        <v>33587</v>
      </c>
      <c r="O7" s="76">
        <v>13274</v>
      </c>
      <c r="P7" s="98">
        <v>14742</v>
      </c>
      <c r="Q7" s="99">
        <v>-1469</v>
      </c>
    </row>
    <row r="8" spans="1:18" ht="15" customHeight="1" x14ac:dyDescent="0.15">
      <c r="A8" s="6"/>
      <c r="B8" s="203" t="s">
        <v>180</v>
      </c>
      <c r="C8" s="204" t="s">
        <v>116</v>
      </c>
      <c r="D8" s="205" t="s">
        <v>181</v>
      </c>
      <c r="E8" s="182"/>
      <c r="F8" s="76">
        <v>349</v>
      </c>
      <c r="G8" s="76">
        <v>66406</v>
      </c>
      <c r="H8" s="76">
        <v>66528</v>
      </c>
      <c r="I8" s="76">
        <v>12252</v>
      </c>
      <c r="J8" s="76">
        <v>42150</v>
      </c>
      <c r="K8" s="76">
        <v>8955</v>
      </c>
      <c r="L8" s="76">
        <v>3172</v>
      </c>
      <c r="M8" s="76">
        <v>11975</v>
      </c>
      <c r="N8" s="76">
        <v>55947</v>
      </c>
      <c r="O8" s="76">
        <v>35099</v>
      </c>
      <c r="P8" s="98">
        <v>35221</v>
      </c>
      <c r="Q8" s="99">
        <v>-122</v>
      </c>
    </row>
    <row r="9" spans="1:18" ht="15" customHeight="1" x14ac:dyDescent="0.15">
      <c r="A9" s="6"/>
      <c r="B9" s="203" t="s">
        <v>190</v>
      </c>
      <c r="C9" s="204" t="s">
        <v>116</v>
      </c>
      <c r="D9" s="205" t="s">
        <v>182</v>
      </c>
      <c r="E9" s="182"/>
      <c r="F9" s="76">
        <v>134</v>
      </c>
      <c r="G9" s="76">
        <v>51752</v>
      </c>
      <c r="H9" s="76">
        <v>53217</v>
      </c>
      <c r="I9" s="76">
        <v>16404</v>
      </c>
      <c r="J9" s="76">
        <v>26419</v>
      </c>
      <c r="K9" s="76">
        <v>9775</v>
      </c>
      <c r="L9" s="76">
        <v>620</v>
      </c>
      <c r="M9" s="76">
        <v>6334</v>
      </c>
      <c r="N9" s="76">
        <v>38371</v>
      </c>
      <c r="O9" s="76">
        <v>38082</v>
      </c>
      <c r="P9" s="98">
        <v>39547</v>
      </c>
      <c r="Q9" s="99">
        <v>-1465</v>
      </c>
    </row>
    <row r="10" spans="1:18" ht="15" customHeight="1" x14ac:dyDescent="0.15">
      <c r="A10" s="6"/>
      <c r="B10" s="203" t="s">
        <v>183</v>
      </c>
      <c r="C10" s="204" t="s">
        <v>116</v>
      </c>
      <c r="D10" s="205" t="s">
        <v>187</v>
      </c>
      <c r="E10" s="182"/>
      <c r="F10" s="76">
        <v>93</v>
      </c>
      <c r="G10" s="76">
        <v>80342</v>
      </c>
      <c r="H10" s="76">
        <v>72639</v>
      </c>
      <c r="I10" s="76">
        <v>17782</v>
      </c>
      <c r="J10" s="76">
        <v>44390</v>
      </c>
      <c r="K10" s="76">
        <v>10209</v>
      </c>
      <c r="L10" s="76">
        <v>258</v>
      </c>
      <c r="M10" s="76">
        <v>12072</v>
      </c>
      <c r="N10" s="76">
        <v>55141</v>
      </c>
      <c r="O10" s="76">
        <v>71784</v>
      </c>
      <c r="P10" s="98">
        <v>64080</v>
      </c>
      <c r="Q10" s="99">
        <v>7703</v>
      </c>
    </row>
    <row r="11" spans="1:18" ht="15" customHeight="1" x14ac:dyDescent="0.15">
      <c r="A11" s="6"/>
      <c r="B11" s="203" t="s">
        <v>191</v>
      </c>
      <c r="C11" s="204" t="s">
        <v>116</v>
      </c>
      <c r="D11" s="205" t="s">
        <v>186</v>
      </c>
      <c r="E11" s="202"/>
      <c r="F11" s="100">
        <v>72</v>
      </c>
      <c r="G11" s="76">
        <v>109774</v>
      </c>
      <c r="H11" s="76">
        <v>107469</v>
      </c>
      <c r="I11" s="76">
        <v>26274</v>
      </c>
      <c r="J11" s="76">
        <v>61891</v>
      </c>
      <c r="K11" s="76">
        <v>19140</v>
      </c>
      <c r="L11" s="76">
        <v>163</v>
      </c>
      <c r="M11" s="76">
        <v>14610</v>
      </c>
      <c r="N11" s="76">
        <v>89991</v>
      </c>
      <c r="O11" s="76">
        <v>92469</v>
      </c>
      <c r="P11" s="98">
        <v>90163</v>
      </c>
      <c r="Q11" s="99">
        <v>2305</v>
      </c>
    </row>
    <row r="12" spans="1:18" ht="15" customHeight="1" x14ac:dyDescent="0.15">
      <c r="A12" s="14"/>
      <c r="B12" s="207">
        <v>1000</v>
      </c>
      <c r="C12" s="332" t="s">
        <v>117</v>
      </c>
      <c r="D12" s="332"/>
      <c r="E12" s="202"/>
      <c r="F12" s="100">
        <v>30</v>
      </c>
      <c r="G12" s="76">
        <v>173774</v>
      </c>
      <c r="H12" s="76">
        <v>154911</v>
      </c>
      <c r="I12" s="76">
        <v>34671</v>
      </c>
      <c r="J12" s="76">
        <v>89841</v>
      </c>
      <c r="K12" s="76">
        <v>30367</v>
      </c>
      <c r="L12" s="76">
        <v>32</v>
      </c>
      <c r="M12" s="76">
        <v>8032</v>
      </c>
      <c r="N12" s="77">
        <v>125192</v>
      </c>
      <c r="O12" s="77">
        <v>152725</v>
      </c>
      <c r="P12" s="98">
        <v>133862</v>
      </c>
      <c r="Q12" s="99">
        <v>18863</v>
      </c>
    </row>
    <row r="13" spans="1:18" ht="4.5" customHeight="1" thickBot="1" x14ac:dyDescent="0.2">
      <c r="A13" s="7"/>
      <c r="B13" s="209"/>
      <c r="C13" s="209"/>
      <c r="D13" s="209"/>
      <c r="E13" s="186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6"/>
    </row>
    <row r="14" spans="1:18" ht="4.5" customHeight="1" thickTop="1" x14ac:dyDescent="0.15"/>
    <row r="16" spans="1:18" x14ac:dyDescent="0.15">
      <c r="B16" s="16"/>
    </row>
  </sheetData>
  <mergeCells count="9">
    <mergeCell ref="O2:Q2"/>
    <mergeCell ref="B5:D5"/>
    <mergeCell ref="C12:D12"/>
    <mergeCell ref="B2:D3"/>
    <mergeCell ref="F2:F3"/>
    <mergeCell ref="G2:G3"/>
    <mergeCell ref="H2:L2"/>
    <mergeCell ref="M2:M3"/>
    <mergeCell ref="N2:N3"/>
  </mergeCells>
  <phoneticPr fontId="6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&amp;L&amp;9有形固定資産別取得額、減価償却額等－従業者規模別－&amp;R&amp;9&amp;F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83"/>
  <sheetViews>
    <sheetView zoomScaleNormal="100" zoomScaleSheetLayoutView="120" zoomScalePageLayoutView="130" workbookViewId="0"/>
  </sheetViews>
  <sheetFormatPr defaultColWidth="9.59765625" defaultRowHeight="9.75" x14ac:dyDescent="0.15"/>
  <cols>
    <col min="1" max="1" width="19" style="22" customWidth="1"/>
    <col min="2" max="2" width="2" style="36" customWidth="1"/>
    <col min="3" max="3" width="13.796875" style="36" customWidth="1"/>
    <col min="4" max="4" width="16.19921875" style="36" customWidth="1"/>
    <col min="5" max="7" width="15" style="36" customWidth="1"/>
    <col min="8" max="8" width="11" style="36" bestFit="1" customWidth="1"/>
    <col min="9" max="10" width="10.19921875" style="36" bestFit="1" customWidth="1"/>
    <col min="11" max="13" width="11.3984375" style="36" bestFit="1" customWidth="1"/>
    <col min="14" max="14" width="14.59765625" style="36" customWidth="1"/>
    <col min="15" max="15" width="4.19921875" style="36" customWidth="1"/>
    <col min="16" max="16384" width="9.59765625" style="36"/>
  </cols>
  <sheetData>
    <row r="1" spans="1:25" s="22" customFormat="1" ht="12" customHeight="1" thickBot="1" x14ac:dyDescent="0.2">
      <c r="A1" s="172" t="s">
        <v>176</v>
      </c>
      <c r="B1" s="172"/>
      <c r="C1" s="172"/>
      <c r="D1" s="172"/>
      <c r="E1" s="172"/>
      <c r="F1" s="172"/>
      <c r="G1" s="172"/>
      <c r="H1" s="172"/>
      <c r="I1" s="173"/>
      <c r="J1" s="173"/>
      <c r="K1" s="173"/>
      <c r="L1" s="173"/>
      <c r="M1" s="173"/>
      <c r="N1" s="94" t="s">
        <v>246</v>
      </c>
    </row>
    <row r="2" spans="1:25" s="22" customFormat="1" ht="17.100000000000001" customHeight="1" thickTop="1" x14ac:dyDescent="0.15">
      <c r="A2" s="333" t="s">
        <v>0</v>
      </c>
      <c r="B2" s="194"/>
      <c r="C2" s="336" t="s">
        <v>239</v>
      </c>
      <c r="D2" s="326" t="s">
        <v>132</v>
      </c>
      <c r="E2" s="217"/>
      <c r="F2" s="218" t="s">
        <v>133</v>
      </c>
      <c r="G2" s="219" t="s">
        <v>134</v>
      </c>
      <c r="H2" s="220" t="s">
        <v>135</v>
      </c>
      <c r="I2" s="221"/>
      <c r="J2" s="316" t="s">
        <v>121</v>
      </c>
      <c r="K2" s="316" t="s">
        <v>159</v>
      </c>
      <c r="L2" s="345" t="s">
        <v>122</v>
      </c>
      <c r="M2" s="346"/>
      <c r="N2" s="346"/>
      <c r="O2" s="31"/>
    </row>
    <row r="3" spans="1:25" s="22" customFormat="1" ht="17.100000000000001" customHeight="1" x14ac:dyDescent="0.15">
      <c r="A3" s="334"/>
      <c r="B3" s="195"/>
      <c r="C3" s="327"/>
      <c r="D3" s="327"/>
      <c r="E3" s="196" t="s">
        <v>123</v>
      </c>
      <c r="F3" s="196" t="s">
        <v>124</v>
      </c>
      <c r="G3" s="212" t="s">
        <v>125</v>
      </c>
      <c r="H3" s="196" t="s">
        <v>20</v>
      </c>
      <c r="I3" s="176" t="s">
        <v>126</v>
      </c>
      <c r="J3" s="317"/>
      <c r="K3" s="317"/>
      <c r="L3" s="176" t="s">
        <v>136</v>
      </c>
      <c r="M3" s="176" t="s">
        <v>128</v>
      </c>
      <c r="N3" s="222" t="s">
        <v>129</v>
      </c>
    </row>
    <row r="4" spans="1:25" s="34" customFormat="1" ht="12.75" customHeight="1" x14ac:dyDescent="0.15">
      <c r="A4" s="197"/>
      <c r="B4" s="199"/>
      <c r="C4" s="197"/>
      <c r="D4" s="200" t="s">
        <v>9</v>
      </c>
      <c r="E4" s="200" t="s">
        <v>9</v>
      </c>
      <c r="F4" s="200" t="s">
        <v>9</v>
      </c>
      <c r="G4" s="200" t="s">
        <v>9</v>
      </c>
      <c r="H4" s="200" t="s">
        <v>9</v>
      </c>
      <c r="I4" s="203" t="s">
        <v>9</v>
      </c>
      <c r="J4" s="203" t="s">
        <v>9</v>
      </c>
      <c r="K4" s="203" t="s">
        <v>9</v>
      </c>
      <c r="L4" s="203" t="s">
        <v>9</v>
      </c>
      <c r="M4" s="203" t="s">
        <v>9</v>
      </c>
      <c r="N4" s="223" t="s">
        <v>9</v>
      </c>
    </row>
    <row r="5" spans="1:25" s="32" customFormat="1" ht="17.100000000000001" customHeight="1" x14ac:dyDescent="0.15">
      <c r="A5" s="101" t="s">
        <v>240</v>
      </c>
      <c r="B5" s="181"/>
      <c r="C5" s="75">
        <v>1848</v>
      </c>
      <c r="D5" s="75">
        <v>547366</v>
      </c>
      <c r="E5" s="75">
        <v>533593</v>
      </c>
      <c r="F5" s="75">
        <v>119429</v>
      </c>
      <c r="G5" s="75">
        <v>314476</v>
      </c>
      <c r="H5" s="75">
        <v>90921</v>
      </c>
      <c r="I5" s="75">
        <v>8767</v>
      </c>
      <c r="J5" s="75">
        <v>75213</v>
      </c>
      <c r="K5" s="75">
        <v>442159</v>
      </c>
      <c r="L5" s="83">
        <v>386291</v>
      </c>
      <c r="M5" s="83">
        <v>372518</v>
      </c>
      <c r="N5" s="102">
        <v>13773</v>
      </c>
    </row>
    <row r="6" spans="1:25" s="32" customFormat="1" ht="17.100000000000001" customHeight="1" x14ac:dyDescent="0.15">
      <c r="A6" s="101" t="s">
        <v>241</v>
      </c>
      <c r="B6" s="181"/>
      <c r="C6" s="75">
        <v>1904</v>
      </c>
      <c r="D6" s="75">
        <v>550055</v>
      </c>
      <c r="E6" s="75">
        <v>564989</v>
      </c>
      <c r="F6" s="75">
        <v>136120</v>
      </c>
      <c r="G6" s="75">
        <v>316799</v>
      </c>
      <c r="H6" s="75">
        <v>97597</v>
      </c>
      <c r="I6" s="75">
        <v>14472</v>
      </c>
      <c r="J6" s="75">
        <v>84865</v>
      </c>
      <c r="K6" s="75">
        <v>420348</v>
      </c>
      <c r="L6" s="83">
        <v>380790</v>
      </c>
      <c r="M6" s="83">
        <v>395724</v>
      </c>
      <c r="N6" s="102">
        <v>-14934</v>
      </c>
    </row>
    <row r="7" spans="1:25" s="32" customFormat="1" ht="17.100000000000001" customHeight="1" x14ac:dyDescent="0.15">
      <c r="A7" s="101" t="s">
        <v>242</v>
      </c>
      <c r="B7" s="181"/>
      <c r="C7" s="75">
        <v>1882</v>
      </c>
      <c r="D7" s="75">
        <v>556014</v>
      </c>
      <c r="E7" s="75">
        <v>530436</v>
      </c>
      <c r="F7" s="75">
        <v>126513</v>
      </c>
      <c r="G7" s="75">
        <v>304742</v>
      </c>
      <c r="H7" s="75">
        <v>88418</v>
      </c>
      <c r="I7" s="75">
        <v>10763</v>
      </c>
      <c r="J7" s="75">
        <v>70590</v>
      </c>
      <c r="K7" s="75">
        <v>414763</v>
      </c>
      <c r="L7" s="83">
        <v>407493</v>
      </c>
      <c r="M7" s="83">
        <v>381914</v>
      </c>
      <c r="N7" s="102">
        <v>25579</v>
      </c>
    </row>
    <row r="8" spans="1:25" x14ac:dyDescent="0.15">
      <c r="A8" s="197"/>
      <c r="B8" s="182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03"/>
    </row>
    <row r="9" spans="1:25" ht="12.6" customHeight="1" x14ac:dyDescent="0.15">
      <c r="A9" s="224" t="s">
        <v>10</v>
      </c>
      <c r="B9" s="182"/>
      <c r="C9" s="76">
        <v>259</v>
      </c>
      <c r="D9" s="76">
        <v>37790</v>
      </c>
      <c r="E9" s="76">
        <v>43065</v>
      </c>
      <c r="F9" s="76">
        <v>13858</v>
      </c>
      <c r="G9" s="76">
        <v>25689</v>
      </c>
      <c r="H9" s="76">
        <v>2440</v>
      </c>
      <c r="I9" s="76">
        <v>1078</v>
      </c>
      <c r="J9" s="76">
        <v>3999</v>
      </c>
      <c r="K9" s="76">
        <v>33656</v>
      </c>
      <c r="L9" s="76">
        <v>26073</v>
      </c>
      <c r="M9" s="76">
        <v>31348</v>
      </c>
      <c r="N9" s="103">
        <v>-5275</v>
      </c>
      <c r="O9" s="37"/>
      <c r="P9" s="37"/>
      <c r="Q9" s="37"/>
      <c r="R9" s="37"/>
      <c r="S9" s="37"/>
      <c r="T9" s="37"/>
      <c r="U9" s="37"/>
      <c r="V9" s="37"/>
      <c r="W9" s="38"/>
      <c r="X9" s="37"/>
      <c r="Y9" s="37"/>
    </row>
    <row r="10" spans="1:25" ht="12.6" customHeight="1" x14ac:dyDescent="0.15">
      <c r="A10" s="224" t="s">
        <v>11</v>
      </c>
      <c r="B10" s="182"/>
      <c r="C10" s="76">
        <v>22</v>
      </c>
      <c r="D10" s="76">
        <v>12980</v>
      </c>
      <c r="E10" s="76">
        <v>13559</v>
      </c>
      <c r="F10" s="76">
        <v>3862</v>
      </c>
      <c r="G10" s="76">
        <v>8365</v>
      </c>
      <c r="H10" s="76">
        <v>496</v>
      </c>
      <c r="I10" s="76">
        <v>836</v>
      </c>
      <c r="J10" s="76">
        <v>3482</v>
      </c>
      <c r="K10" s="76">
        <v>6310</v>
      </c>
      <c r="L10" s="76">
        <v>7443</v>
      </c>
      <c r="M10" s="76">
        <v>8021</v>
      </c>
      <c r="N10" s="103">
        <v>-578</v>
      </c>
      <c r="O10" s="37"/>
      <c r="P10" s="37"/>
      <c r="Q10" s="37"/>
      <c r="R10" s="37"/>
      <c r="S10" s="37"/>
      <c r="T10" s="37"/>
      <c r="U10" s="37"/>
      <c r="V10" s="37"/>
      <c r="W10" s="38"/>
      <c r="X10" s="37"/>
      <c r="Y10" s="37"/>
    </row>
    <row r="11" spans="1:25" ht="12.6" customHeight="1" x14ac:dyDescent="0.15">
      <c r="A11" s="224" t="s">
        <v>12</v>
      </c>
      <c r="B11" s="182"/>
      <c r="C11" s="76">
        <v>14</v>
      </c>
      <c r="D11" s="76">
        <v>811</v>
      </c>
      <c r="E11" s="76">
        <v>771</v>
      </c>
      <c r="F11" s="76">
        <v>251</v>
      </c>
      <c r="G11" s="76">
        <v>373</v>
      </c>
      <c r="H11" s="76">
        <v>147</v>
      </c>
      <c r="I11" s="76" t="s">
        <v>78</v>
      </c>
      <c r="J11" s="76">
        <v>34</v>
      </c>
      <c r="K11" s="76">
        <v>836</v>
      </c>
      <c r="L11" s="76">
        <v>573</v>
      </c>
      <c r="M11" s="76">
        <v>533</v>
      </c>
      <c r="N11" s="103">
        <v>40</v>
      </c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</row>
    <row r="12" spans="1:25" ht="12.6" customHeight="1" x14ac:dyDescent="0.15">
      <c r="A12" s="224" t="s">
        <v>23</v>
      </c>
      <c r="B12" s="182"/>
      <c r="C12" s="76">
        <v>4</v>
      </c>
      <c r="D12" s="76" t="s">
        <v>37</v>
      </c>
      <c r="E12" s="76" t="s">
        <v>37</v>
      </c>
      <c r="F12" s="76">
        <v>6</v>
      </c>
      <c r="G12" s="76" t="s">
        <v>37</v>
      </c>
      <c r="H12" s="76" t="s">
        <v>37</v>
      </c>
      <c r="I12" s="76" t="s">
        <v>78</v>
      </c>
      <c r="J12" s="76" t="s">
        <v>37</v>
      </c>
      <c r="K12" s="76" t="s">
        <v>37</v>
      </c>
      <c r="L12" s="76" t="s">
        <v>78</v>
      </c>
      <c r="M12" s="76" t="s">
        <v>78</v>
      </c>
      <c r="N12" s="76" t="s">
        <v>78</v>
      </c>
      <c r="O12" s="37"/>
      <c r="P12" s="37"/>
      <c r="Q12" s="37"/>
      <c r="R12" s="37"/>
      <c r="S12" s="37"/>
      <c r="T12" s="37"/>
      <c r="U12" s="37"/>
      <c r="V12" s="37"/>
      <c r="W12" s="38"/>
      <c r="X12" s="37"/>
      <c r="Y12" s="37"/>
    </row>
    <row r="13" spans="1:25" ht="12.6" customHeight="1" x14ac:dyDescent="0.15">
      <c r="A13" s="224" t="s">
        <v>24</v>
      </c>
      <c r="B13" s="182"/>
      <c r="C13" s="76">
        <v>15</v>
      </c>
      <c r="D13" s="76">
        <v>1575</v>
      </c>
      <c r="E13" s="76">
        <v>1789</v>
      </c>
      <c r="F13" s="76">
        <v>149</v>
      </c>
      <c r="G13" s="76">
        <v>1535</v>
      </c>
      <c r="H13" s="76">
        <v>105</v>
      </c>
      <c r="I13" s="76" t="s">
        <v>78</v>
      </c>
      <c r="J13" s="76">
        <v>75</v>
      </c>
      <c r="K13" s="76">
        <v>1884</v>
      </c>
      <c r="L13" s="76">
        <v>245</v>
      </c>
      <c r="M13" s="76">
        <v>459</v>
      </c>
      <c r="N13" s="103">
        <v>-214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2.6" customHeight="1" x14ac:dyDescent="0.15">
      <c r="A14" s="224"/>
      <c r="B14" s="182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103"/>
      <c r="O14" s="37"/>
      <c r="P14" s="37"/>
      <c r="Q14" s="37"/>
      <c r="R14" s="37"/>
      <c r="S14" s="37"/>
      <c r="T14" s="37"/>
      <c r="U14" s="37"/>
      <c r="V14" s="37"/>
      <c r="W14" s="38"/>
      <c r="X14" s="37"/>
      <c r="Y14" s="37"/>
    </row>
    <row r="15" spans="1:25" ht="12.6" customHeight="1" x14ac:dyDescent="0.15">
      <c r="A15" s="224" t="s">
        <v>25</v>
      </c>
      <c r="B15" s="182"/>
      <c r="C15" s="76">
        <v>53</v>
      </c>
      <c r="D15" s="76">
        <v>6143</v>
      </c>
      <c r="E15" s="76">
        <v>7648</v>
      </c>
      <c r="F15" s="76">
        <v>2450</v>
      </c>
      <c r="G15" s="76">
        <v>4311</v>
      </c>
      <c r="H15" s="76">
        <v>839</v>
      </c>
      <c r="I15" s="76">
        <v>47</v>
      </c>
      <c r="J15" s="76">
        <v>369</v>
      </c>
      <c r="K15" s="76">
        <v>5056</v>
      </c>
      <c r="L15" s="76">
        <v>3321</v>
      </c>
      <c r="M15" s="76">
        <v>4827</v>
      </c>
      <c r="N15" s="103">
        <v>-1506</v>
      </c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</row>
    <row r="16" spans="1:25" ht="12.6" customHeight="1" x14ac:dyDescent="0.15">
      <c r="A16" s="224" t="s">
        <v>26</v>
      </c>
      <c r="B16" s="182"/>
      <c r="C16" s="76">
        <v>69</v>
      </c>
      <c r="D16" s="76">
        <v>7811</v>
      </c>
      <c r="E16" s="76">
        <v>7825</v>
      </c>
      <c r="F16" s="76">
        <v>2984</v>
      </c>
      <c r="G16" s="76">
        <v>4476</v>
      </c>
      <c r="H16" s="76">
        <v>325</v>
      </c>
      <c r="I16" s="76">
        <v>39</v>
      </c>
      <c r="J16" s="76">
        <v>1340</v>
      </c>
      <c r="K16" s="76">
        <v>5643</v>
      </c>
      <c r="L16" s="76">
        <v>2481</v>
      </c>
      <c r="M16" s="76">
        <v>2495</v>
      </c>
      <c r="N16" s="103">
        <v>-14</v>
      </c>
      <c r="O16" s="37"/>
      <c r="P16" s="37"/>
      <c r="Q16" s="37"/>
      <c r="R16" s="37"/>
      <c r="S16" s="37"/>
      <c r="T16" s="37"/>
      <c r="U16" s="37"/>
      <c r="V16" s="37"/>
      <c r="W16" s="38"/>
      <c r="X16" s="37"/>
      <c r="Y16" s="37"/>
    </row>
    <row r="17" spans="1:25" ht="12.6" customHeight="1" x14ac:dyDescent="0.15">
      <c r="A17" s="224" t="s">
        <v>27</v>
      </c>
      <c r="B17" s="182"/>
      <c r="C17" s="76">
        <v>122</v>
      </c>
      <c r="D17" s="76">
        <v>64256</v>
      </c>
      <c r="E17" s="76">
        <v>61204</v>
      </c>
      <c r="F17" s="76">
        <v>13302</v>
      </c>
      <c r="G17" s="76">
        <v>41751</v>
      </c>
      <c r="H17" s="76">
        <v>6070</v>
      </c>
      <c r="I17" s="76">
        <v>82</v>
      </c>
      <c r="J17" s="76">
        <v>5094</v>
      </c>
      <c r="K17" s="76">
        <v>53813</v>
      </c>
      <c r="L17" s="76">
        <v>54983</v>
      </c>
      <c r="M17" s="76">
        <v>51932</v>
      </c>
      <c r="N17" s="103">
        <v>3052</v>
      </c>
      <c r="O17" s="37"/>
      <c r="P17" s="37"/>
      <c r="Q17" s="37"/>
      <c r="R17" s="37"/>
      <c r="S17" s="37"/>
      <c r="T17" s="37"/>
      <c r="U17" s="37"/>
      <c r="V17" s="37"/>
      <c r="W17" s="38"/>
      <c r="X17" s="37"/>
      <c r="Y17" s="37"/>
    </row>
    <row r="18" spans="1:25" ht="12.6" customHeight="1" x14ac:dyDescent="0.15">
      <c r="A18" s="224" t="s">
        <v>28</v>
      </c>
      <c r="B18" s="182"/>
      <c r="C18" s="76">
        <v>16</v>
      </c>
      <c r="D18" s="76">
        <v>22687</v>
      </c>
      <c r="E18" s="76">
        <v>22268</v>
      </c>
      <c r="F18" s="76">
        <v>5244</v>
      </c>
      <c r="G18" s="76">
        <v>14403</v>
      </c>
      <c r="H18" s="76">
        <v>1895</v>
      </c>
      <c r="I18" s="76">
        <v>726</v>
      </c>
      <c r="J18" s="76">
        <v>7405</v>
      </c>
      <c r="K18" s="76">
        <v>16402</v>
      </c>
      <c r="L18" s="76">
        <v>16779</v>
      </c>
      <c r="M18" s="76">
        <v>16360</v>
      </c>
      <c r="N18" s="103">
        <v>419</v>
      </c>
      <c r="O18" s="37"/>
      <c r="P18" s="37"/>
      <c r="Q18" s="37"/>
      <c r="R18" s="37"/>
      <c r="S18" s="37"/>
      <c r="T18" s="37"/>
      <c r="U18" s="37"/>
      <c r="V18" s="37"/>
      <c r="W18" s="38"/>
      <c r="X18" s="37"/>
      <c r="Y18" s="37"/>
    </row>
    <row r="19" spans="1:25" ht="12.6" customHeight="1" x14ac:dyDescent="0.15">
      <c r="A19" s="224" t="s">
        <v>13</v>
      </c>
      <c r="B19" s="182"/>
      <c r="C19" s="76">
        <v>117</v>
      </c>
      <c r="D19" s="76">
        <v>24935</v>
      </c>
      <c r="E19" s="76">
        <v>27886</v>
      </c>
      <c r="F19" s="76">
        <v>6110</v>
      </c>
      <c r="G19" s="76">
        <v>15847</v>
      </c>
      <c r="H19" s="76">
        <v>5246</v>
      </c>
      <c r="I19" s="76">
        <v>682</v>
      </c>
      <c r="J19" s="76">
        <v>1735</v>
      </c>
      <c r="K19" s="76">
        <v>23149</v>
      </c>
      <c r="L19" s="76">
        <v>20766</v>
      </c>
      <c r="M19" s="76">
        <v>23717</v>
      </c>
      <c r="N19" s="103">
        <v>-2951</v>
      </c>
      <c r="O19" s="37"/>
      <c r="P19" s="37"/>
      <c r="Q19" s="37"/>
      <c r="R19" s="37"/>
      <c r="S19" s="37"/>
      <c r="T19" s="37"/>
      <c r="U19" s="37"/>
      <c r="V19" s="37"/>
      <c r="W19" s="38"/>
      <c r="X19" s="37"/>
      <c r="Y19" s="37"/>
    </row>
    <row r="20" spans="1:25" ht="12.6" customHeight="1" x14ac:dyDescent="0.15">
      <c r="A20" s="224"/>
      <c r="B20" s="182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103"/>
      <c r="O20" s="37"/>
      <c r="P20" s="37"/>
      <c r="Q20" s="37"/>
      <c r="R20" s="37"/>
      <c r="S20" s="37"/>
      <c r="T20" s="37"/>
      <c r="U20" s="37"/>
      <c r="V20" s="37"/>
      <c r="W20" s="38"/>
      <c r="X20" s="37"/>
      <c r="Y20" s="37"/>
    </row>
    <row r="21" spans="1:25" ht="12.6" customHeight="1" x14ac:dyDescent="0.15">
      <c r="A21" s="224" t="s">
        <v>14</v>
      </c>
      <c r="B21" s="182"/>
      <c r="C21" s="76">
        <v>13</v>
      </c>
      <c r="D21" s="76">
        <v>11260</v>
      </c>
      <c r="E21" s="76">
        <v>11808</v>
      </c>
      <c r="F21" s="76">
        <v>4419</v>
      </c>
      <c r="G21" s="76">
        <v>5436</v>
      </c>
      <c r="H21" s="76">
        <v>1952</v>
      </c>
      <c r="I21" s="76" t="s">
        <v>78</v>
      </c>
      <c r="J21" s="76">
        <v>979</v>
      </c>
      <c r="K21" s="76">
        <v>7303</v>
      </c>
      <c r="L21" s="76">
        <v>10073</v>
      </c>
      <c r="M21" s="76">
        <v>10621</v>
      </c>
      <c r="N21" s="103">
        <v>-548</v>
      </c>
      <c r="O21" s="37"/>
      <c r="P21" s="37"/>
      <c r="Q21" s="37"/>
      <c r="R21" s="37"/>
      <c r="S21" s="37"/>
      <c r="T21" s="37"/>
      <c r="U21" s="37"/>
      <c r="V21" s="37"/>
      <c r="W21" s="38"/>
      <c r="X21" s="37"/>
      <c r="Y21" s="37"/>
    </row>
    <row r="22" spans="1:25" ht="12.6" customHeight="1" x14ac:dyDescent="0.15">
      <c r="A22" s="224" t="s">
        <v>15</v>
      </c>
      <c r="B22" s="182"/>
      <c r="C22" s="76">
        <v>1</v>
      </c>
      <c r="D22" s="76" t="s">
        <v>37</v>
      </c>
      <c r="E22" s="76" t="s">
        <v>37</v>
      </c>
      <c r="F22" s="76" t="s">
        <v>78</v>
      </c>
      <c r="G22" s="76" t="s">
        <v>37</v>
      </c>
      <c r="H22" s="76" t="s">
        <v>37</v>
      </c>
      <c r="I22" s="76" t="s">
        <v>78</v>
      </c>
      <c r="J22" s="76" t="s">
        <v>37</v>
      </c>
      <c r="K22" s="76" t="s">
        <v>37</v>
      </c>
      <c r="L22" s="76" t="s">
        <v>78</v>
      </c>
      <c r="M22" s="76" t="s">
        <v>78</v>
      </c>
      <c r="N22" s="76" t="s">
        <v>78</v>
      </c>
      <c r="O22" s="37"/>
      <c r="P22" s="37"/>
      <c r="Q22" s="37"/>
      <c r="R22" s="37"/>
      <c r="S22" s="37"/>
      <c r="T22" s="37"/>
      <c r="U22" s="37"/>
      <c r="V22" s="37"/>
      <c r="W22" s="38"/>
      <c r="X22" s="37"/>
      <c r="Y22" s="37"/>
    </row>
    <row r="23" spans="1:25" ht="12.6" customHeight="1" x14ac:dyDescent="0.15">
      <c r="A23" s="224" t="s">
        <v>16</v>
      </c>
      <c r="B23" s="182"/>
      <c r="C23" s="76">
        <v>45</v>
      </c>
      <c r="D23" s="76">
        <v>21999</v>
      </c>
      <c r="E23" s="76">
        <v>15883</v>
      </c>
      <c r="F23" s="76">
        <v>2422</v>
      </c>
      <c r="G23" s="76">
        <v>11238</v>
      </c>
      <c r="H23" s="76">
        <v>2159</v>
      </c>
      <c r="I23" s="76">
        <v>64</v>
      </c>
      <c r="J23" s="76">
        <v>5134</v>
      </c>
      <c r="K23" s="76">
        <v>12678</v>
      </c>
      <c r="L23" s="76">
        <v>24908</v>
      </c>
      <c r="M23" s="76">
        <v>18792</v>
      </c>
      <c r="N23" s="103">
        <v>6116</v>
      </c>
      <c r="O23" s="37"/>
      <c r="P23" s="37"/>
      <c r="Q23" s="37"/>
      <c r="R23" s="37"/>
      <c r="S23" s="37"/>
      <c r="T23" s="37"/>
      <c r="U23" s="37"/>
      <c r="V23" s="37"/>
      <c r="W23" s="38"/>
      <c r="X23" s="37"/>
      <c r="Y23" s="37"/>
    </row>
    <row r="24" spans="1:25" ht="12.6" customHeight="1" x14ac:dyDescent="0.15">
      <c r="A24" s="224" t="s">
        <v>17</v>
      </c>
      <c r="B24" s="182"/>
      <c r="C24" s="76">
        <v>41</v>
      </c>
      <c r="D24" s="76">
        <v>45450</v>
      </c>
      <c r="E24" s="76">
        <v>38857</v>
      </c>
      <c r="F24" s="76">
        <v>6905</v>
      </c>
      <c r="G24" s="76">
        <v>30511</v>
      </c>
      <c r="H24" s="76">
        <v>1152</v>
      </c>
      <c r="I24" s="76">
        <v>288</v>
      </c>
      <c r="J24" s="76">
        <v>1538</v>
      </c>
      <c r="K24" s="76">
        <v>25676</v>
      </c>
      <c r="L24" s="76">
        <v>41878</v>
      </c>
      <c r="M24" s="76">
        <v>35286</v>
      </c>
      <c r="N24" s="103">
        <v>6593</v>
      </c>
      <c r="O24" s="37"/>
      <c r="P24" s="37"/>
      <c r="Q24" s="37"/>
      <c r="R24" s="37"/>
      <c r="S24" s="37"/>
      <c r="T24" s="37"/>
      <c r="U24" s="37"/>
      <c r="V24" s="37"/>
      <c r="W24" s="38"/>
      <c r="X24" s="37"/>
      <c r="Y24" s="37"/>
    </row>
    <row r="25" spans="1:25" ht="12.6" customHeight="1" x14ac:dyDescent="0.15">
      <c r="A25" s="224" t="s">
        <v>18</v>
      </c>
      <c r="B25" s="182"/>
      <c r="C25" s="76">
        <v>39</v>
      </c>
      <c r="D25" s="76">
        <v>10021</v>
      </c>
      <c r="E25" s="76">
        <v>9668</v>
      </c>
      <c r="F25" s="76">
        <v>1098</v>
      </c>
      <c r="G25" s="76">
        <v>6750</v>
      </c>
      <c r="H25" s="76">
        <v>1821</v>
      </c>
      <c r="I25" s="76" t="s">
        <v>78</v>
      </c>
      <c r="J25" s="76">
        <v>373</v>
      </c>
      <c r="K25" s="76">
        <v>6018</v>
      </c>
      <c r="L25" s="76">
        <v>9529</v>
      </c>
      <c r="M25" s="76">
        <v>9176</v>
      </c>
      <c r="N25" s="103">
        <v>353</v>
      </c>
      <c r="O25" s="37"/>
      <c r="P25" s="37"/>
      <c r="Q25" s="37"/>
      <c r="R25" s="37"/>
      <c r="S25" s="37"/>
      <c r="T25" s="37"/>
      <c r="U25" s="37"/>
      <c r="V25" s="37"/>
      <c r="W25" s="38"/>
      <c r="X25" s="37"/>
      <c r="Y25" s="37"/>
    </row>
    <row r="26" spans="1:25" ht="12.6" customHeight="1" x14ac:dyDescent="0.15">
      <c r="A26" s="224"/>
      <c r="B26" s="182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03"/>
      <c r="O26" s="37"/>
      <c r="P26" s="37"/>
      <c r="Q26" s="37"/>
      <c r="R26" s="37"/>
      <c r="S26" s="37"/>
      <c r="T26" s="37"/>
      <c r="U26" s="37"/>
      <c r="V26" s="37"/>
      <c r="W26" s="38"/>
      <c r="X26" s="37"/>
      <c r="Y26" s="37"/>
    </row>
    <row r="27" spans="1:25" ht="12.6" customHeight="1" x14ac:dyDescent="0.15">
      <c r="A27" s="224" t="s">
        <v>19</v>
      </c>
      <c r="B27" s="182"/>
      <c r="C27" s="76">
        <v>172</v>
      </c>
      <c r="D27" s="76">
        <v>23689</v>
      </c>
      <c r="E27" s="76">
        <v>24344</v>
      </c>
      <c r="F27" s="76">
        <v>5331</v>
      </c>
      <c r="G27" s="76">
        <v>11998</v>
      </c>
      <c r="H27" s="76">
        <v>5473</v>
      </c>
      <c r="I27" s="76">
        <v>1541</v>
      </c>
      <c r="J27" s="76">
        <v>3142</v>
      </c>
      <c r="K27" s="76">
        <v>14040</v>
      </c>
      <c r="L27" s="76">
        <v>12945</v>
      </c>
      <c r="M27" s="76">
        <v>13600</v>
      </c>
      <c r="N27" s="103">
        <v>-654</v>
      </c>
      <c r="O27" s="37"/>
      <c r="P27" s="37"/>
      <c r="Q27" s="37"/>
      <c r="R27" s="37"/>
      <c r="S27" s="37"/>
      <c r="T27" s="37"/>
      <c r="U27" s="37"/>
      <c r="V27" s="37"/>
      <c r="W27" s="38"/>
      <c r="X27" s="37"/>
      <c r="Y27" s="37"/>
    </row>
    <row r="28" spans="1:25" ht="12.6" customHeight="1" x14ac:dyDescent="0.15">
      <c r="A28" s="224" t="s">
        <v>29</v>
      </c>
      <c r="B28" s="182"/>
      <c r="C28" s="76">
        <v>96</v>
      </c>
      <c r="D28" s="76">
        <v>35453</v>
      </c>
      <c r="E28" s="76">
        <v>35479</v>
      </c>
      <c r="F28" s="76">
        <v>7617</v>
      </c>
      <c r="G28" s="76">
        <v>21313</v>
      </c>
      <c r="H28" s="76">
        <v>6154</v>
      </c>
      <c r="I28" s="76">
        <v>395</v>
      </c>
      <c r="J28" s="76">
        <v>3088</v>
      </c>
      <c r="K28" s="76">
        <v>24905</v>
      </c>
      <c r="L28" s="76">
        <v>26980</v>
      </c>
      <c r="M28" s="76">
        <v>27006</v>
      </c>
      <c r="N28" s="103">
        <v>-26</v>
      </c>
      <c r="O28" s="37"/>
      <c r="P28" s="37"/>
      <c r="Q28" s="37"/>
      <c r="R28" s="37"/>
      <c r="S28" s="37"/>
      <c r="T28" s="37"/>
      <c r="U28" s="37"/>
      <c r="V28" s="37"/>
      <c r="W28" s="38"/>
      <c r="X28" s="37"/>
      <c r="Y28" s="37"/>
    </row>
    <row r="29" spans="1:25" ht="12.6" customHeight="1" x14ac:dyDescent="0.15">
      <c r="A29" s="224" t="s">
        <v>30</v>
      </c>
      <c r="B29" s="182"/>
      <c r="C29" s="76">
        <v>183</v>
      </c>
      <c r="D29" s="76">
        <v>38345</v>
      </c>
      <c r="E29" s="76">
        <v>34480</v>
      </c>
      <c r="F29" s="76">
        <v>9696</v>
      </c>
      <c r="G29" s="76">
        <v>18074</v>
      </c>
      <c r="H29" s="76">
        <v>5107</v>
      </c>
      <c r="I29" s="76">
        <v>1603</v>
      </c>
      <c r="J29" s="76">
        <v>9417</v>
      </c>
      <c r="K29" s="76">
        <v>24572</v>
      </c>
      <c r="L29" s="76">
        <v>14066</v>
      </c>
      <c r="M29" s="76">
        <v>10201</v>
      </c>
      <c r="N29" s="103">
        <v>3865</v>
      </c>
      <c r="O29" s="37"/>
      <c r="P29" s="37"/>
      <c r="Q29" s="37"/>
      <c r="R29" s="37"/>
      <c r="S29" s="37"/>
      <c r="T29" s="37"/>
      <c r="U29" s="37"/>
      <c r="V29" s="37"/>
      <c r="W29" s="38"/>
      <c r="X29" s="37"/>
      <c r="Y29" s="37"/>
    </row>
    <row r="30" spans="1:25" ht="12.6" customHeight="1" x14ac:dyDescent="0.15">
      <c r="A30" s="224" t="s">
        <v>31</v>
      </c>
      <c r="B30" s="182"/>
      <c r="C30" s="76">
        <v>88</v>
      </c>
      <c r="D30" s="76">
        <v>10538</v>
      </c>
      <c r="E30" s="76">
        <v>13385</v>
      </c>
      <c r="F30" s="76">
        <v>4757</v>
      </c>
      <c r="G30" s="76">
        <v>5835</v>
      </c>
      <c r="H30" s="76">
        <v>2671</v>
      </c>
      <c r="I30" s="76">
        <v>122</v>
      </c>
      <c r="J30" s="76">
        <v>5588</v>
      </c>
      <c r="K30" s="76">
        <v>8818</v>
      </c>
      <c r="L30" s="76">
        <v>3390</v>
      </c>
      <c r="M30" s="76">
        <v>6236</v>
      </c>
      <c r="N30" s="103">
        <v>-2847</v>
      </c>
      <c r="O30" s="37"/>
      <c r="P30" s="37"/>
      <c r="Q30" s="37"/>
      <c r="R30" s="37"/>
      <c r="S30" s="37"/>
      <c r="T30" s="37"/>
      <c r="U30" s="37"/>
      <c r="V30" s="37"/>
      <c r="W30" s="38"/>
      <c r="X30" s="37"/>
      <c r="Y30" s="37"/>
    </row>
    <row r="31" spans="1:25" ht="12.6" customHeight="1" x14ac:dyDescent="0.15">
      <c r="A31" s="224" t="s">
        <v>32</v>
      </c>
      <c r="B31" s="182"/>
      <c r="C31" s="76">
        <v>88</v>
      </c>
      <c r="D31" s="76">
        <v>25076</v>
      </c>
      <c r="E31" s="76">
        <v>21095</v>
      </c>
      <c r="F31" s="76">
        <v>2873</v>
      </c>
      <c r="G31" s="76">
        <v>13056</v>
      </c>
      <c r="H31" s="76">
        <v>4200</v>
      </c>
      <c r="I31" s="76">
        <v>966</v>
      </c>
      <c r="J31" s="76">
        <v>1215</v>
      </c>
      <c r="K31" s="76">
        <v>18252</v>
      </c>
      <c r="L31" s="76">
        <v>19515</v>
      </c>
      <c r="M31" s="76">
        <v>15533</v>
      </c>
      <c r="N31" s="103">
        <v>3982</v>
      </c>
      <c r="O31" s="37"/>
      <c r="P31" s="37"/>
      <c r="Q31" s="37"/>
      <c r="R31" s="37"/>
      <c r="S31" s="37"/>
      <c r="T31" s="37"/>
      <c r="U31" s="37"/>
      <c r="V31" s="37"/>
      <c r="W31" s="38"/>
      <c r="X31" s="37"/>
      <c r="Y31" s="37"/>
    </row>
    <row r="32" spans="1:25" ht="12.6" customHeight="1" x14ac:dyDescent="0.15">
      <c r="A32" s="224"/>
      <c r="B32" s="182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03"/>
      <c r="O32" s="37"/>
      <c r="P32" s="37"/>
      <c r="Q32" s="37"/>
      <c r="R32" s="37"/>
      <c r="S32" s="37"/>
      <c r="T32" s="37"/>
      <c r="U32" s="37"/>
      <c r="V32" s="37"/>
      <c r="W32" s="38"/>
      <c r="X32" s="37"/>
      <c r="Y32" s="37"/>
    </row>
    <row r="33" spans="1:25" ht="12.6" customHeight="1" x14ac:dyDescent="0.15">
      <c r="A33" s="224" t="s">
        <v>33</v>
      </c>
      <c r="B33" s="182"/>
      <c r="C33" s="76">
        <v>134</v>
      </c>
      <c r="D33" s="76">
        <v>22868</v>
      </c>
      <c r="E33" s="76">
        <v>20387</v>
      </c>
      <c r="F33" s="76">
        <v>3989</v>
      </c>
      <c r="G33" s="76">
        <v>8388</v>
      </c>
      <c r="H33" s="76">
        <v>7258</v>
      </c>
      <c r="I33" s="76">
        <v>752</v>
      </c>
      <c r="J33" s="76">
        <v>1319</v>
      </c>
      <c r="K33" s="76">
        <v>23958</v>
      </c>
      <c r="L33" s="76">
        <v>22343</v>
      </c>
      <c r="M33" s="76">
        <v>19862</v>
      </c>
      <c r="N33" s="103">
        <v>2481</v>
      </c>
      <c r="O33" s="37"/>
      <c r="P33" s="37"/>
      <c r="Q33" s="37"/>
      <c r="R33" s="37"/>
      <c r="S33" s="37"/>
      <c r="T33" s="37"/>
      <c r="U33" s="37"/>
      <c r="V33" s="37"/>
      <c r="W33" s="38"/>
      <c r="X33" s="37"/>
      <c r="Y33" s="37"/>
    </row>
    <row r="34" spans="1:25" ht="12.6" customHeight="1" x14ac:dyDescent="0.15">
      <c r="A34" s="224" t="s">
        <v>34</v>
      </c>
      <c r="B34" s="182"/>
      <c r="C34" s="76">
        <v>58</v>
      </c>
      <c r="D34" s="76">
        <v>23415</v>
      </c>
      <c r="E34" s="76">
        <v>19931</v>
      </c>
      <c r="F34" s="76">
        <v>2716</v>
      </c>
      <c r="G34" s="76">
        <v>7310</v>
      </c>
      <c r="H34" s="76">
        <v>9352</v>
      </c>
      <c r="I34" s="76">
        <v>552</v>
      </c>
      <c r="J34" s="76">
        <v>3051</v>
      </c>
      <c r="K34" s="76">
        <v>18676</v>
      </c>
      <c r="L34" s="76">
        <v>17826</v>
      </c>
      <c r="M34" s="76">
        <v>14342</v>
      </c>
      <c r="N34" s="103">
        <v>3484</v>
      </c>
      <c r="O34" s="37"/>
      <c r="P34" s="37"/>
      <c r="Q34" s="37"/>
      <c r="R34" s="37"/>
      <c r="S34" s="37"/>
      <c r="T34" s="37"/>
      <c r="U34" s="37"/>
      <c r="V34" s="37"/>
      <c r="W34" s="38"/>
      <c r="X34" s="37"/>
      <c r="Y34" s="37"/>
    </row>
    <row r="35" spans="1:25" ht="12.6" customHeight="1" x14ac:dyDescent="0.15">
      <c r="A35" s="224" t="s">
        <v>35</v>
      </c>
      <c r="B35" s="182"/>
      <c r="C35" s="76">
        <v>196</v>
      </c>
      <c r="D35" s="76">
        <v>106742</v>
      </c>
      <c r="E35" s="76">
        <v>97547</v>
      </c>
      <c r="F35" s="76">
        <v>26161</v>
      </c>
      <c r="G35" s="76">
        <v>47510</v>
      </c>
      <c r="H35" s="76">
        <v>23022</v>
      </c>
      <c r="I35" s="76">
        <v>853</v>
      </c>
      <c r="J35" s="76">
        <v>12090</v>
      </c>
      <c r="K35" s="76">
        <v>81180</v>
      </c>
      <c r="L35" s="76">
        <v>70150</v>
      </c>
      <c r="M35" s="76">
        <v>60955</v>
      </c>
      <c r="N35" s="103">
        <v>9195</v>
      </c>
      <c r="O35" s="37"/>
      <c r="P35" s="37"/>
      <c r="Q35" s="37"/>
      <c r="R35" s="37"/>
      <c r="S35" s="37"/>
      <c r="T35" s="37"/>
      <c r="U35" s="37"/>
      <c r="V35" s="37"/>
      <c r="W35" s="38"/>
      <c r="X35" s="37"/>
      <c r="Y35" s="37"/>
    </row>
    <row r="36" spans="1:25" ht="12.6" customHeight="1" x14ac:dyDescent="0.15">
      <c r="A36" s="224" t="s">
        <v>20</v>
      </c>
      <c r="B36" s="182"/>
      <c r="C36" s="76">
        <v>37</v>
      </c>
      <c r="D36" s="76">
        <v>2037</v>
      </c>
      <c r="E36" s="76">
        <v>1424</v>
      </c>
      <c r="F36" s="76">
        <v>310</v>
      </c>
      <c r="G36" s="76">
        <v>531</v>
      </c>
      <c r="H36" s="76">
        <v>446</v>
      </c>
      <c r="I36" s="76">
        <v>137</v>
      </c>
      <c r="J36" s="76">
        <v>105</v>
      </c>
      <c r="K36" s="76">
        <v>1750</v>
      </c>
      <c r="L36" s="76">
        <v>1224</v>
      </c>
      <c r="M36" s="76">
        <v>612</v>
      </c>
      <c r="N36" s="103">
        <v>612</v>
      </c>
      <c r="O36" s="37"/>
      <c r="P36" s="37"/>
      <c r="Q36" s="37"/>
      <c r="R36" s="37"/>
      <c r="S36" s="37"/>
      <c r="T36" s="37"/>
      <c r="U36" s="37"/>
      <c r="V36" s="37"/>
      <c r="W36" s="38"/>
      <c r="X36" s="37"/>
      <c r="Y36" s="37"/>
    </row>
    <row r="37" spans="1:25" ht="4.5" customHeight="1" thickBot="1" x14ac:dyDescent="0.2">
      <c r="A37" s="185"/>
      <c r="B37" s="186"/>
      <c r="C37" s="111"/>
      <c r="D37" s="111"/>
      <c r="E37" s="111"/>
      <c r="F37" s="111"/>
      <c r="G37" s="111"/>
      <c r="H37" s="209"/>
      <c r="I37" s="225"/>
      <c r="J37" s="225"/>
      <c r="K37" s="225"/>
      <c r="L37" s="225"/>
      <c r="M37" s="225"/>
      <c r="N37" s="226"/>
      <c r="O37" s="37"/>
      <c r="P37" s="37"/>
      <c r="Q37" s="37"/>
      <c r="R37" s="37"/>
      <c r="S37" s="37"/>
      <c r="T37" s="37"/>
      <c r="U37" s="37"/>
      <c r="V37" s="37"/>
      <c r="W37" s="38"/>
      <c r="X37" s="37"/>
      <c r="Y37" s="37"/>
    </row>
    <row r="38" spans="1:25" ht="4.5" customHeight="1" thickTop="1" x14ac:dyDescent="0.15">
      <c r="A38" s="172"/>
      <c r="B38" s="189"/>
      <c r="C38" s="189"/>
      <c r="D38" s="189"/>
      <c r="E38" s="189"/>
      <c r="F38" s="189"/>
      <c r="G38" s="189"/>
      <c r="H38" s="189"/>
      <c r="I38" s="95"/>
      <c r="J38" s="95"/>
      <c r="K38" s="95"/>
      <c r="L38" s="95"/>
      <c r="M38" s="95"/>
      <c r="N38" s="227"/>
      <c r="O38" s="37"/>
      <c r="P38" s="37"/>
      <c r="Q38" s="37"/>
      <c r="R38" s="37"/>
      <c r="S38" s="37"/>
      <c r="T38" s="37"/>
      <c r="U38" s="37"/>
      <c r="V38" s="37"/>
      <c r="W38" s="38"/>
      <c r="X38" s="37"/>
      <c r="Y38" s="37"/>
    </row>
    <row r="39" spans="1:25" s="22" customFormat="1" x14ac:dyDescent="0.15">
      <c r="A39" s="228" t="s">
        <v>216</v>
      </c>
      <c r="B39" s="172"/>
      <c r="C39" s="172"/>
      <c r="D39" s="172"/>
      <c r="E39" s="172"/>
      <c r="F39" s="172"/>
      <c r="G39" s="172"/>
      <c r="H39" s="229"/>
      <c r="I39" s="230"/>
      <c r="J39" s="231"/>
      <c r="K39" s="232"/>
      <c r="L39" s="233"/>
      <c r="M39" s="233"/>
      <c r="N39" s="233"/>
      <c r="O39" s="37"/>
      <c r="P39" s="37"/>
      <c r="Q39" s="37"/>
      <c r="R39" s="37"/>
      <c r="S39" s="37"/>
      <c r="T39" s="37"/>
      <c r="U39" s="37"/>
      <c r="V39" s="37"/>
      <c r="W39" s="38"/>
      <c r="X39" s="37"/>
      <c r="Y39" s="37"/>
    </row>
    <row r="40" spans="1:25" x14ac:dyDescent="0.15">
      <c r="H40" s="40"/>
      <c r="I40" s="24"/>
      <c r="J40" s="25"/>
      <c r="K40" s="26"/>
      <c r="L40" s="27"/>
      <c r="M40" s="27"/>
      <c r="N40" s="27"/>
      <c r="O40" s="37"/>
      <c r="P40" s="37"/>
      <c r="Q40" s="37"/>
      <c r="R40" s="37"/>
      <c r="S40" s="37"/>
      <c r="T40" s="37"/>
      <c r="U40" s="37"/>
      <c r="V40" s="37"/>
      <c r="W40" s="38"/>
      <c r="X40" s="37"/>
      <c r="Y40" s="37"/>
    </row>
    <row r="41" spans="1:25" x14ac:dyDescent="0.15">
      <c r="H41" s="40"/>
      <c r="I41" s="24"/>
      <c r="J41" s="25"/>
      <c r="K41" s="26"/>
      <c r="L41" s="27"/>
      <c r="M41" s="27"/>
      <c r="N41" s="27"/>
      <c r="O41" s="37"/>
      <c r="P41" s="37"/>
      <c r="Q41" s="37"/>
      <c r="R41" s="37"/>
      <c r="S41" s="37"/>
      <c r="T41" s="37"/>
      <c r="U41" s="37"/>
      <c r="V41" s="37"/>
      <c r="W41" s="38"/>
      <c r="X41" s="37"/>
      <c r="Y41" s="37"/>
    </row>
    <row r="42" spans="1:25" x14ac:dyDescent="0.15">
      <c r="H42" s="40"/>
      <c r="I42" s="24"/>
      <c r="J42" s="25"/>
      <c r="K42" s="26"/>
      <c r="L42" s="27"/>
      <c r="M42" s="27"/>
      <c r="N42" s="27"/>
      <c r="O42" s="37"/>
      <c r="P42" s="37"/>
      <c r="Q42" s="37"/>
      <c r="R42" s="37"/>
      <c r="S42" s="37"/>
      <c r="T42" s="37"/>
      <c r="U42" s="37"/>
      <c r="V42" s="37"/>
      <c r="W42" s="38"/>
      <c r="X42" s="37"/>
      <c r="Y42" s="37"/>
    </row>
    <row r="43" spans="1:25" x14ac:dyDescent="0.15">
      <c r="H43" s="40"/>
      <c r="I43" s="40"/>
      <c r="J43" s="40"/>
      <c r="K43" s="40"/>
      <c r="L43" s="40"/>
      <c r="M43" s="40"/>
      <c r="N43" s="40"/>
    </row>
    <row r="44" spans="1:25" x14ac:dyDescent="0.15">
      <c r="H44" s="40"/>
      <c r="I44" s="40"/>
      <c r="J44" s="40"/>
      <c r="K44" s="40"/>
      <c r="L44" s="40"/>
      <c r="M44" s="40"/>
      <c r="N44" s="40"/>
    </row>
    <row r="45" spans="1:25" x14ac:dyDescent="0.15">
      <c r="H45" s="40"/>
      <c r="I45" s="40"/>
      <c r="J45" s="40"/>
      <c r="K45" s="40"/>
      <c r="L45" s="40"/>
      <c r="M45" s="40"/>
      <c r="N45" s="40"/>
    </row>
    <row r="46" spans="1:25" x14ac:dyDescent="0.15">
      <c r="H46" s="40"/>
      <c r="I46" s="40"/>
      <c r="J46" s="40"/>
      <c r="K46" s="40"/>
      <c r="L46" s="40"/>
      <c r="M46" s="40"/>
      <c r="N46" s="40"/>
    </row>
    <row r="47" spans="1:25" x14ac:dyDescent="0.15">
      <c r="H47" s="40"/>
      <c r="I47" s="40"/>
      <c r="J47" s="40"/>
      <c r="K47" s="40"/>
      <c r="L47" s="40"/>
      <c r="M47" s="40"/>
      <c r="N47" s="40"/>
    </row>
    <row r="48" spans="1:25" x14ac:dyDescent="0.15">
      <c r="H48" s="40"/>
      <c r="I48" s="40"/>
      <c r="J48" s="40"/>
      <c r="K48" s="40"/>
      <c r="L48" s="40"/>
      <c r="M48" s="40"/>
      <c r="N48" s="40"/>
    </row>
    <row r="49" spans="8:14" x14ac:dyDescent="0.15">
      <c r="H49" s="40"/>
      <c r="I49" s="40"/>
      <c r="J49" s="40"/>
      <c r="K49" s="40"/>
      <c r="L49" s="40"/>
      <c r="M49" s="40"/>
      <c r="N49" s="40"/>
    </row>
    <row r="50" spans="8:14" x14ac:dyDescent="0.15">
      <c r="H50" s="40"/>
      <c r="I50" s="40"/>
      <c r="J50" s="40"/>
      <c r="K50" s="40"/>
      <c r="L50" s="40"/>
      <c r="M50" s="40"/>
      <c r="N50" s="40"/>
    </row>
    <row r="51" spans="8:14" x14ac:dyDescent="0.15">
      <c r="H51" s="40"/>
      <c r="I51" s="40"/>
      <c r="J51" s="40"/>
      <c r="K51" s="40"/>
      <c r="L51" s="40"/>
      <c r="M51" s="40"/>
      <c r="N51" s="40"/>
    </row>
    <row r="52" spans="8:14" x14ac:dyDescent="0.15">
      <c r="H52" s="40"/>
      <c r="I52" s="40"/>
      <c r="J52" s="40"/>
      <c r="K52" s="40"/>
      <c r="L52" s="40"/>
      <c r="M52" s="40"/>
      <c r="N52" s="40"/>
    </row>
    <row r="53" spans="8:14" x14ac:dyDescent="0.15">
      <c r="H53" s="40"/>
      <c r="I53" s="40"/>
      <c r="J53" s="40"/>
      <c r="K53" s="40"/>
      <c r="L53" s="40"/>
      <c r="M53" s="40"/>
      <c r="N53" s="40"/>
    </row>
    <row r="54" spans="8:14" x14ac:dyDescent="0.15">
      <c r="H54" s="40"/>
      <c r="I54" s="40"/>
      <c r="J54" s="40"/>
      <c r="K54" s="40"/>
      <c r="L54" s="40"/>
      <c r="M54" s="40"/>
      <c r="N54" s="40"/>
    </row>
    <row r="55" spans="8:14" x14ac:dyDescent="0.15">
      <c r="H55" s="40"/>
      <c r="I55" s="40"/>
      <c r="J55" s="40"/>
      <c r="K55" s="40"/>
      <c r="L55" s="40"/>
      <c r="M55" s="40"/>
      <c r="N55" s="40"/>
    </row>
    <row r="56" spans="8:14" x14ac:dyDescent="0.15">
      <c r="H56" s="40"/>
      <c r="I56" s="40"/>
      <c r="J56" s="40"/>
      <c r="K56" s="40"/>
      <c r="L56" s="40"/>
      <c r="M56" s="40"/>
      <c r="N56" s="40"/>
    </row>
    <row r="57" spans="8:14" x14ac:dyDescent="0.15">
      <c r="H57" s="40"/>
      <c r="I57" s="40"/>
      <c r="J57" s="40"/>
      <c r="K57" s="40"/>
      <c r="L57" s="40"/>
      <c r="M57" s="40"/>
      <c r="N57" s="40"/>
    </row>
    <row r="58" spans="8:14" x14ac:dyDescent="0.15">
      <c r="H58" s="40"/>
      <c r="I58" s="40"/>
      <c r="J58" s="40"/>
      <c r="K58" s="40"/>
      <c r="L58" s="40"/>
      <c r="M58" s="40"/>
      <c r="N58" s="40"/>
    </row>
    <row r="59" spans="8:14" x14ac:dyDescent="0.15">
      <c r="H59" s="40"/>
      <c r="I59" s="40"/>
      <c r="J59" s="40"/>
      <c r="K59" s="40"/>
      <c r="L59" s="40"/>
      <c r="M59" s="40"/>
      <c r="N59" s="40"/>
    </row>
    <row r="60" spans="8:14" x14ac:dyDescent="0.15">
      <c r="H60" s="40"/>
      <c r="I60" s="40"/>
      <c r="J60" s="40"/>
      <c r="K60" s="40"/>
      <c r="L60" s="40"/>
      <c r="M60" s="40"/>
      <c r="N60" s="40"/>
    </row>
    <row r="61" spans="8:14" x14ac:dyDescent="0.15">
      <c r="H61" s="40"/>
      <c r="I61" s="40"/>
      <c r="J61" s="40"/>
      <c r="K61" s="40"/>
      <c r="L61" s="40"/>
      <c r="M61" s="40"/>
      <c r="N61" s="40"/>
    </row>
    <row r="62" spans="8:14" x14ac:dyDescent="0.15">
      <c r="H62" s="40"/>
      <c r="I62" s="40"/>
      <c r="J62" s="40"/>
      <c r="K62" s="40"/>
      <c r="L62" s="40"/>
      <c r="M62" s="40"/>
      <c r="N62" s="40"/>
    </row>
    <row r="63" spans="8:14" x14ac:dyDescent="0.15">
      <c r="H63" s="40"/>
      <c r="I63" s="40"/>
      <c r="J63" s="40"/>
      <c r="K63" s="40"/>
      <c r="L63" s="40"/>
      <c r="M63" s="40"/>
      <c r="N63" s="40"/>
    </row>
    <row r="64" spans="8:14" x14ac:dyDescent="0.15">
      <c r="H64" s="40"/>
      <c r="I64" s="40"/>
      <c r="J64" s="40"/>
      <c r="K64" s="40"/>
      <c r="L64" s="40"/>
      <c r="M64" s="40"/>
      <c r="N64" s="40"/>
    </row>
    <row r="65" spans="8:14" x14ac:dyDescent="0.15">
      <c r="H65" s="40"/>
      <c r="I65" s="40"/>
      <c r="J65" s="40"/>
      <c r="K65" s="40"/>
      <c r="L65" s="40"/>
      <c r="M65" s="40"/>
      <c r="N65" s="40"/>
    </row>
    <row r="66" spans="8:14" x14ac:dyDescent="0.15">
      <c r="H66" s="40"/>
      <c r="I66" s="40"/>
      <c r="J66" s="40"/>
      <c r="K66" s="40"/>
      <c r="L66" s="40"/>
      <c r="M66" s="40"/>
      <c r="N66" s="40"/>
    </row>
    <row r="67" spans="8:14" x14ac:dyDescent="0.15">
      <c r="H67" s="40"/>
      <c r="I67" s="40"/>
      <c r="J67" s="40"/>
      <c r="K67" s="40"/>
      <c r="L67" s="40"/>
      <c r="M67" s="40"/>
      <c r="N67" s="40"/>
    </row>
    <row r="68" spans="8:14" x14ac:dyDescent="0.15">
      <c r="H68" s="40"/>
      <c r="I68" s="40"/>
      <c r="J68" s="40"/>
      <c r="K68" s="40"/>
      <c r="L68" s="40"/>
      <c r="M68" s="40"/>
      <c r="N68" s="40"/>
    </row>
    <row r="69" spans="8:14" x14ac:dyDescent="0.15">
      <c r="H69" s="40"/>
      <c r="I69" s="40"/>
      <c r="J69" s="40"/>
      <c r="K69" s="40"/>
      <c r="L69" s="40"/>
      <c r="M69" s="40"/>
      <c r="N69" s="40"/>
    </row>
    <row r="70" spans="8:14" x14ac:dyDescent="0.15">
      <c r="H70" s="40"/>
      <c r="I70" s="40"/>
      <c r="J70" s="40"/>
      <c r="K70" s="40"/>
      <c r="L70" s="40"/>
      <c r="M70" s="40"/>
      <c r="N70" s="40"/>
    </row>
    <row r="71" spans="8:14" x14ac:dyDescent="0.15">
      <c r="H71" s="40"/>
      <c r="I71" s="40"/>
      <c r="J71" s="40"/>
      <c r="K71" s="40"/>
      <c r="L71" s="40"/>
      <c r="M71" s="40"/>
      <c r="N71" s="40"/>
    </row>
    <row r="72" spans="8:14" x14ac:dyDescent="0.15">
      <c r="H72" s="40"/>
      <c r="I72" s="40"/>
      <c r="J72" s="40"/>
      <c r="K72" s="40"/>
      <c r="L72" s="40"/>
      <c r="M72" s="40"/>
      <c r="N72" s="40"/>
    </row>
    <row r="73" spans="8:14" x14ac:dyDescent="0.15">
      <c r="H73" s="40"/>
      <c r="I73" s="40"/>
      <c r="J73" s="40"/>
      <c r="K73" s="40"/>
      <c r="L73" s="40"/>
      <c r="M73" s="40"/>
      <c r="N73" s="40"/>
    </row>
    <row r="74" spans="8:14" x14ac:dyDescent="0.15">
      <c r="H74" s="40"/>
      <c r="I74" s="40"/>
      <c r="J74" s="40"/>
      <c r="K74" s="40"/>
      <c r="L74" s="40"/>
      <c r="M74" s="40"/>
      <c r="N74" s="40"/>
    </row>
    <row r="75" spans="8:14" x14ac:dyDescent="0.15">
      <c r="H75" s="40"/>
      <c r="I75" s="40"/>
      <c r="J75" s="40"/>
      <c r="K75" s="40"/>
      <c r="L75" s="40"/>
      <c r="M75" s="40"/>
      <c r="N75" s="40"/>
    </row>
    <row r="76" spans="8:14" x14ac:dyDescent="0.15">
      <c r="H76" s="40"/>
      <c r="I76" s="40"/>
      <c r="J76" s="40"/>
      <c r="K76" s="40"/>
      <c r="L76" s="40"/>
      <c r="M76" s="40"/>
      <c r="N76" s="40"/>
    </row>
    <row r="77" spans="8:14" x14ac:dyDescent="0.15">
      <c r="H77" s="40"/>
      <c r="I77" s="40"/>
      <c r="J77" s="40"/>
      <c r="K77" s="40"/>
      <c r="L77" s="40"/>
      <c r="M77" s="40"/>
      <c r="N77" s="40"/>
    </row>
    <row r="78" spans="8:14" x14ac:dyDescent="0.15">
      <c r="H78" s="40"/>
      <c r="I78" s="40"/>
      <c r="J78" s="40"/>
      <c r="K78" s="40"/>
      <c r="L78" s="40"/>
      <c r="M78" s="40"/>
      <c r="N78" s="40"/>
    </row>
    <row r="79" spans="8:14" x14ac:dyDescent="0.15">
      <c r="H79" s="40"/>
      <c r="I79" s="40"/>
      <c r="J79" s="40"/>
      <c r="K79" s="40"/>
      <c r="L79" s="40"/>
      <c r="M79" s="40"/>
      <c r="N79" s="40"/>
    </row>
    <row r="80" spans="8:14" x14ac:dyDescent="0.15">
      <c r="H80" s="40"/>
      <c r="I80" s="40"/>
      <c r="J80" s="40"/>
      <c r="K80" s="40"/>
      <c r="L80" s="40"/>
      <c r="M80" s="40"/>
      <c r="N80" s="40"/>
    </row>
    <row r="81" spans="8:14" x14ac:dyDescent="0.15">
      <c r="H81" s="40"/>
      <c r="I81" s="40"/>
      <c r="J81" s="40"/>
      <c r="K81" s="40"/>
      <c r="L81" s="40"/>
      <c r="M81" s="40"/>
      <c r="N81" s="40"/>
    </row>
    <row r="82" spans="8:14" x14ac:dyDescent="0.15">
      <c r="H82" s="40"/>
      <c r="I82" s="40"/>
      <c r="J82" s="40"/>
      <c r="K82" s="40"/>
      <c r="L82" s="40"/>
      <c r="M82" s="40"/>
      <c r="N82" s="40"/>
    </row>
    <row r="83" spans="8:14" x14ac:dyDescent="0.15">
      <c r="H83" s="40"/>
      <c r="I83" s="40"/>
      <c r="J83" s="40"/>
      <c r="K83" s="40"/>
      <c r="L83" s="40"/>
      <c r="M83" s="40"/>
      <c r="N83" s="40"/>
    </row>
  </sheetData>
  <mergeCells count="6">
    <mergeCell ref="L2:N2"/>
    <mergeCell ref="A2:A3"/>
    <mergeCell ref="C2:C3"/>
    <mergeCell ref="D2:D3"/>
    <mergeCell ref="J2:J3"/>
    <mergeCell ref="K2:K3"/>
  </mergeCells>
  <phoneticPr fontId="6"/>
  <pageMargins left="0.70866141732283472" right="0.70866141732283472" top="0.74803149606299213" bottom="0.74803149606299213" header="0.31496062992125984" footer="0.31496062992125984"/>
  <pageSetup paperSize="9" scale="115" orientation="landscape" r:id="rId1"/>
  <headerFooter>
    <oddHeader>&amp;L&amp;9有形固定資産別取得額、減価償却額等－産業別－&amp;R&amp;9&amp;F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3"/>
  <sheetViews>
    <sheetView zoomScaleNormal="100" zoomScaleSheetLayoutView="160" workbookViewId="0"/>
  </sheetViews>
  <sheetFormatPr defaultColWidth="9.59765625" defaultRowHeight="10.5" x14ac:dyDescent="0.15"/>
  <cols>
    <col min="1" max="1" width="1.19921875" style="47" customWidth="1"/>
    <col min="2" max="2" width="20.19921875" style="48" customWidth="1"/>
    <col min="3" max="3" width="1" style="47" customWidth="1"/>
    <col min="4" max="4" width="22.19921875" style="47" customWidth="1"/>
    <col min="5" max="6" width="22" style="47" customWidth="1"/>
    <col min="7" max="7" width="5.3984375" style="33" customWidth="1"/>
    <col min="8" max="16384" width="9.59765625" style="33"/>
  </cols>
  <sheetData>
    <row r="1" spans="1:7" x14ac:dyDescent="0.15">
      <c r="A1" s="234" t="s">
        <v>175</v>
      </c>
      <c r="B1" s="177"/>
      <c r="C1" s="235"/>
      <c r="D1" s="236"/>
      <c r="E1" s="237"/>
      <c r="F1" s="235"/>
    </row>
    <row r="2" spans="1:7" s="21" customFormat="1" ht="11.25" thickBot="1" x14ac:dyDescent="0.2">
      <c r="A2" s="238"/>
      <c r="B2" s="177"/>
      <c r="C2" s="238"/>
      <c r="D2" s="238"/>
      <c r="E2" s="193"/>
      <c r="F2" s="107" t="s">
        <v>246</v>
      </c>
    </row>
    <row r="3" spans="1:7" s="21" customFormat="1" ht="12.75" thickTop="1" x14ac:dyDescent="0.15">
      <c r="A3" s="239"/>
      <c r="B3" s="347" t="s">
        <v>0</v>
      </c>
      <c r="C3" s="240"/>
      <c r="D3" s="353" t="s">
        <v>243</v>
      </c>
      <c r="E3" s="354"/>
      <c r="F3" s="354"/>
      <c r="G3" s="31"/>
    </row>
    <row r="4" spans="1:7" s="21" customFormat="1" x14ac:dyDescent="0.15">
      <c r="A4" s="241"/>
      <c r="B4" s="348"/>
      <c r="C4" s="242"/>
      <c r="D4" s="243" t="s">
        <v>1</v>
      </c>
      <c r="E4" s="243" t="s">
        <v>2</v>
      </c>
      <c r="F4" s="243" t="s">
        <v>138</v>
      </c>
    </row>
    <row r="5" spans="1:7" s="21" customFormat="1" x14ac:dyDescent="0.15">
      <c r="A5" s="244"/>
      <c r="B5" s="244"/>
      <c r="C5" s="245"/>
      <c r="D5" s="244"/>
      <c r="E5" s="244" t="s">
        <v>8</v>
      </c>
      <c r="F5" s="244" t="s">
        <v>160</v>
      </c>
    </row>
    <row r="6" spans="1:7" x14ac:dyDescent="0.15">
      <c r="A6" s="246"/>
      <c r="B6" s="283" t="s">
        <v>251</v>
      </c>
      <c r="C6" s="289"/>
      <c r="D6" s="104">
        <v>1848</v>
      </c>
      <c r="E6" s="104">
        <v>280716</v>
      </c>
      <c r="F6" s="104">
        <v>50992489</v>
      </c>
    </row>
    <row r="7" spans="1:7" x14ac:dyDescent="0.15">
      <c r="A7" s="246"/>
      <c r="B7" s="283" t="s">
        <v>250</v>
      </c>
      <c r="C7" s="289"/>
      <c r="D7" s="104">
        <v>1904</v>
      </c>
      <c r="E7" s="104">
        <v>289691</v>
      </c>
      <c r="F7" s="104">
        <v>51630350</v>
      </c>
    </row>
    <row r="8" spans="1:7" x14ac:dyDescent="0.15">
      <c r="A8" s="246"/>
      <c r="B8" s="283" t="s">
        <v>252</v>
      </c>
      <c r="C8" s="289"/>
      <c r="D8" s="104">
        <v>1882</v>
      </c>
      <c r="E8" s="104">
        <v>289017</v>
      </c>
      <c r="F8" s="104">
        <v>51685233</v>
      </c>
    </row>
    <row r="9" spans="1:7" x14ac:dyDescent="0.15">
      <c r="A9" s="247"/>
      <c r="B9" s="248"/>
      <c r="C9" s="249"/>
      <c r="D9" s="105"/>
      <c r="E9" s="105"/>
      <c r="F9" s="105"/>
    </row>
    <row r="10" spans="1:7" x14ac:dyDescent="0.15">
      <c r="A10" s="247"/>
      <c r="B10" s="250" t="s">
        <v>10</v>
      </c>
      <c r="C10" s="249"/>
      <c r="D10" s="105">
        <v>259</v>
      </c>
      <c r="E10" s="105">
        <v>46338</v>
      </c>
      <c r="F10" s="105">
        <v>2523214</v>
      </c>
    </row>
    <row r="11" spans="1:7" x14ac:dyDescent="0.15">
      <c r="A11" s="247"/>
      <c r="B11" s="250" t="s">
        <v>11</v>
      </c>
      <c r="C11" s="249"/>
      <c r="D11" s="105">
        <v>22</v>
      </c>
      <c r="E11" s="105">
        <v>2767</v>
      </c>
      <c r="F11" s="105">
        <v>1005893</v>
      </c>
    </row>
    <row r="12" spans="1:7" x14ac:dyDescent="0.15">
      <c r="A12" s="247"/>
      <c r="B12" s="250" t="s">
        <v>12</v>
      </c>
      <c r="C12" s="249"/>
      <c r="D12" s="105">
        <v>14</v>
      </c>
      <c r="E12" s="105">
        <v>1170</v>
      </c>
      <c r="F12" s="105">
        <v>87259</v>
      </c>
    </row>
    <row r="13" spans="1:7" x14ac:dyDescent="0.15">
      <c r="A13" s="247"/>
      <c r="B13" s="250" t="s">
        <v>23</v>
      </c>
      <c r="C13" s="249"/>
      <c r="D13" s="105">
        <v>4</v>
      </c>
      <c r="E13" s="105">
        <v>192</v>
      </c>
      <c r="F13" s="105" t="s">
        <v>37</v>
      </c>
    </row>
    <row r="14" spans="1:7" x14ac:dyDescent="0.15">
      <c r="A14" s="247"/>
      <c r="B14" s="250" t="s">
        <v>24</v>
      </c>
      <c r="C14" s="249"/>
      <c r="D14" s="105">
        <v>15</v>
      </c>
      <c r="E14" s="105">
        <v>1823</v>
      </c>
      <c r="F14" s="105">
        <v>292171</v>
      </c>
    </row>
    <row r="15" spans="1:7" x14ac:dyDescent="0.15">
      <c r="A15" s="247"/>
      <c r="B15" s="250"/>
      <c r="C15" s="249"/>
      <c r="D15" s="105"/>
      <c r="E15" s="105"/>
      <c r="F15" s="105"/>
    </row>
    <row r="16" spans="1:7" x14ac:dyDescent="0.15">
      <c r="A16" s="247"/>
      <c r="B16" s="250" t="s">
        <v>25</v>
      </c>
      <c r="C16" s="249"/>
      <c r="D16" s="105">
        <v>53</v>
      </c>
      <c r="E16" s="105">
        <v>5253</v>
      </c>
      <c r="F16" s="105">
        <v>737331</v>
      </c>
    </row>
    <row r="17" spans="1:6" x14ac:dyDescent="0.15">
      <c r="A17" s="247"/>
      <c r="B17" s="250" t="s">
        <v>26</v>
      </c>
      <c r="C17" s="249"/>
      <c r="D17" s="105">
        <v>69</v>
      </c>
      <c r="E17" s="105">
        <v>6193</v>
      </c>
      <c r="F17" s="105">
        <v>640546</v>
      </c>
    </row>
    <row r="18" spans="1:6" x14ac:dyDescent="0.15">
      <c r="A18" s="247"/>
      <c r="B18" s="250" t="s">
        <v>27</v>
      </c>
      <c r="C18" s="249"/>
      <c r="D18" s="105">
        <v>122</v>
      </c>
      <c r="E18" s="105">
        <v>20223</v>
      </c>
      <c r="F18" s="105">
        <v>5369560</v>
      </c>
    </row>
    <row r="19" spans="1:6" x14ac:dyDescent="0.15">
      <c r="A19" s="247"/>
      <c r="B19" s="250" t="s">
        <v>28</v>
      </c>
      <c r="C19" s="249"/>
      <c r="D19" s="105">
        <v>16</v>
      </c>
      <c r="E19" s="105">
        <v>2729</v>
      </c>
      <c r="F19" s="105">
        <v>5352212</v>
      </c>
    </row>
    <row r="20" spans="1:6" x14ac:dyDescent="0.15">
      <c r="A20" s="247"/>
      <c r="B20" s="250" t="s">
        <v>13</v>
      </c>
      <c r="C20" s="249"/>
      <c r="D20" s="105">
        <v>117</v>
      </c>
      <c r="E20" s="105">
        <v>10781</v>
      </c>
      <c r="F20" s="105">
        <v>1656326</v>
      </c>
    </row>
    <row r="21" spans="1:6" x14ac:dyDescent="0.15">
      <c r="A21" s="247"/>
      <c r="B21" s="250"/>
      <c r="C21" s="249"/>
      <c r="D21" s="105"/>
      <c r="E21" s="105"/>
      <c r="F21" s="105"/>
    </row>
    <row r="22" spans="1:6" x14ac:dyDescent="0.15">
      <c r="A22" s="247"/>
      <c r="B22" s="250" t="s">
        <v>14</v>
      </c>
      <c r="C22" s="249"/>
      <c r="D22" s="105">
        <v>13</v>
      </c>
      <c r="E22" s="105">
        <v>5047</v>
      </c>
      <c r="F22" s="105">
        <v>634093</v>
      </c>
    </row>
    <row r="23" spans="1:6" x14ac:dyDescent="0.15">
      <c r="A23" s="247"/>
      <c r="B23" s="250" t="s">
        <v>15</v>
      </c>
      <c r="C23" s="249"/>
      <c r="D23" s="105">
        <v>1</v>
      </c>
      <c r="E23" s="105">
        <v>111</v>
      </c>
      <c r="F23" s="105" t="s">
        <v>37</v>
      </c>
    </row>
    <row r="24" spans="1:6" x14ac:dyDescent="0.15">
      <c r="A24" s="247"/>
      <c r="B24" s="250" t="s">
        <v>16</v>
      </c>
      <c r="C24" s="249"/>
      <c r="D24" s="105">
        <v>45</v>
      </c>
      <c r="E24" s="105">
        <v>5750</v>
      </c>
      <c r="F24" s="105">
        <v>2263919</v>
      </c>
    </row>
    <row r="25" spans="1:6" x14ac:dyDescent="0.15">
      <c r="A25" s="247"/>
      <c r="B25" s="250" t="s">
        <v>17</v>
      </c>
      <c r="C25" s="249"/>
      <c r="D25" s="105">
        <v>41</v>
      </c>
      <c r="E25" s="105">
        <v>7130</v>
      </c>
      <c r="F25" s="105">
        <v>8388090</v>
      </c>
    </row>
    <row r="26" spans="1:6" x14ac:dyDescent="0.15">
      <c r="A26" s="247"/>
      <c r="B26" s="250" t="s">
        <v>18</v>
      </c>
      <c r="C26" s="249"/>
      <c r="D26" s="105">
        <v>39</v>
      </c>
      <c r="E26" s="105">
        <v>5309</v>
      </c>
      <c r="F26" s="105">
        <v>803544</v>
      </c>
    </row>
    <row r="27" spans="1:6" x14ac:dyDescent="0.15">
      <c r="A27" s="247"/>
      <c r="B27" s="250"/>
      <c r="C27" s="249"/>
      <c r="D27" s="105"/>
      <c r="E27" s="105"/>
      <c r="F27" s="105"/>
    </row>
    <row r="28" spans="1:6" x14ac:dyDescent="0.15">
      <c r="A28" s="247"/>
      <c r="B28" s="250" t="s">
        <v>19</v>
      </c>
      <c r="C28" s="249"/>
      <c r="D28" s="105">
        <v>172</v>
      </c>
      <c r="E28" s="105">
        <v>14285</v>
      </c>
      <c r="F28" s="105">
        <v>1961016</v>
      </c>
    </row>
    <row r="29" spans="1:6" x14ac:dyDescent="0.15">
      <c r="A29" s="247"/>
      <c r="B29" s="250" t="s">
        <v>29</v>
      </c>
      <c r="C29" s="249"/>
      <c r="D29" s="105">
        <v>96</v>
      </c>
      <c r="E29" s="105">
        <v>19601</v>
      </c>
      <c r="F29" s="105">
        <v>2534654</v>
      </c>
    </row>
    <row r="30" spans="1:6" x14ac:dyDescent="0.15">
      <c r="A30" s="247"/>
      <c r="B30" s="250" t="s">
        <v>30</v>
      </c>
      <c r="C30" s="249"/>
      <c r="D30" s="105">
        <v>183</v>
      </c>
      <c r="E30" s="105">
        <v>22506</v>
      </c>
      <c r="F30" s="105">
        <v>3047095</v>
      </c>
    </row>
    <row r="31" spans="1:6" x14ac:dyDescent="0.15">
      <c r="A31" s="247"/>
      <c r="B31" s="250" t="s">
        <v>31</v>
      </c>
      <c r="C31" s="249"/>
      <c r="D31" s="105">
        <v>88</v>
      </c>
      <c r="E31" s="105">
        <v>10783</v>
      </c>
      <c r="F31" s="105">
        <v>1296722</v>
      </c>
    </row>
    <row r="32" spans="1:6" x14ac:dyDescent="0.15">
      <c r="A32" s="247"/>
      <c r="B32" s="250" t="s">
        <v>32</v>
      </c>
      <c r="C32" s="249"/>
      <c r="D32" s="105">
        <v>88</v>
      </c>
      <c r="E32" s="105">
        <v>10330</v>
      </c>
      <c r="F32" s="105">
        <v>836635</v>
      </c>
    </row>
    <row r="33" spans="1:13" x14ac:dyDescent="0.15">
      <c r="A33" s="247"/>
      <c r="B33" s="250"/>
      <c r="C33" s="249"/>
      <c r="D33" s="105"/>
      <c r="E33" s="105"/>
      <c r="F33" s="105"/>
    </row>
    <row r="34" spans="1:13" x14ac:dyDescent="0.15">
      <c r="A34" s="247"/>
      <c r="B34" s="250" t="s">
        <v>33</v>
      </c>
      <c r="C34" s="249"/>
      <c r="D34" s="105">
        <v>134</v>
      </c>
      <c r="E34" s="105">
        <v>18680</v>
      </c>
      <c r="F34" s="105">
        <v>1285071</v>
      </c>
    </row>
    <row r="35" spans="1:13" x14ac:dyDescent="0.15">
      <c r="A35" s="247"/>
      <c r="B35" s="250" t="s">
        <v>34</v>
      </c>
      <c r="C35" s="249"/>
      <c r="D35" s="105">
        <v>58</v>
      </c>
      <c r="E35" s="105">
        <v>13698</v>
      </c>
      <c r="F35" s="105">
        <v>1456453</v>
      </c>
    </row>
    <row r="36" spans="1:13" x14ac:dyDescent="0.15">
      <c r="A36" s="247"/>
      <c r="B36" s="250" t="s">
        <v>35</v>
      </c>
      <c r="C36" s="249"/>
      <c r="D36" s="105">
        <v>196</v>
      </c>
      <c r="E36" s="105">
        <v>55065</v>
      </c>
      <c r="F36" s="105">
        <v>9188458</v>
      </c>
    </row>
    <row r="37" spans="1:13" x14ac:dyDescent="0.15">
      <c r="A37" s="247"/>
      <c r="B37" s="250" t="s">
        <v>20</v>
      </c>
      <c r="C37" s="249"/>
      <c r="D37" s="105">
        <v>37</v>
      </c>
      <c r="E37" s="105">
        <v>3253</v>
      </c>
      <c r="F37" s="105">
        <v>307448</v>
      </c>
    </row>
    <row r="38" spans="1:13" ht="11.25" thickBot="1" x14ac:dyDescent="0.2">
      <c r="A38" s="251"/>
      <c r="B38" s="252"/>
      <c r="C38" s="253"/>
      <c r="D38" s="251"/>
      <c r="E38" s="251"/>
      <c r="F38" s="251"/>
    </row>
    <row r="39" spans="1:13" s="20" customFormat="1" ht="13.5" customHeight="1" thickTop="1" x14ac:dyDescent="0.15">
      <c r="A39" s="355" t="s">
        <v>217</v>
      </c>
      <c r="B39" s="355"/>
      <c r="C39" s="355"/>
      <c r="D39" s="355"/>
      <c r="E39" s="355"/>
      <c r="F39" s="355"/>
      <c r="G39" s="49"/>
      <c r="H39" s="50"/>
      <c r="I39" s="51"/>
      <c r="J39" s="52"/>
      <c r="K39" s="53"/>
      <c r="L39" s="53"/>
      <c r="M39" s="53"/>
    </row>
    <row r="40" spans="1:13" s="21" customFormat="1" ht="13.5" customHeight="1" x14ac:dyDescent="0.15">
      <c r="A40" s="18"/>
      <c r="B40" s="106"/>
      <c r="C40" s="18"/>
      <c r="D40" s="18"/>
      <c r="E40" s="18"/>
      <c r="F40" s="18"/>
      <c r="G40" s="23"/>
      <c r="H40" s="24"/>
      <c r="I40" s="25"/>
      <c r="J40" s="26"/>
      <c r="K40" s="27"/>
      <c r="L40" s="27"/>
      <c r="M40" s="27"/>
    </row>
    <row r="41" spans="1:13" s="21" customFormat="1" ht="13.5" customHeight="1" x14ac:dyDescent="0.15">
      <c r="A41" s="356"/>
      <c r="B41" s="357"/>
      <c r="C41" s="357"/>
      <c r="D41" s="357"/>
      <c r="E41" s="357"/>
      <c r="F41" s="357"/>
      <c r="G41" s="23"/>
      <c r="H41" s="24"/>
      <c r="I41" s="25"/>
      <c r="J41" s="26"/>
      <c r="K41" s="27"/>
      <c r="L41" s="27"/>
      <c r="M41" s="27"/>
    </row>
    <row r="42" spans="1:13" s="21" customFormat="1" x14ac:dyDescent="0.15">
      <c r="A42" s="254" t="s">
        <v>172</v>
      </c>
      <c r="B42" s="229"/>
      <c r="C42" s="255"/>
      <c r="D42" s="255"/>
      <c r="E42" s="255"/>
      <c r="F42" s="256"/>
    </row>
    <row r="43" spans="1:13" s="21" customFormat="1" thickBot="1" x14ac:dyDescent="0.2">
      <c r="A43" s="185"/>
      <c r="B43" s="185"/>
      <c r="C43" s="257"/>
      <c r="D43" s="257"/>
      <c r="E43" s="255"/>
      <c r="F43" s="107" t="s">
        <v>246</v>
      </c>
    </row>
    <row r="44" spans="1:13" s="21" customFormat="1" ht="11.25" thickTop="1" x14ac:dyDescent="0.15">
      <c r="A44" s="349"/>
      <c r="B44" s="349" t="s">
        <v>140</v>
      </c>
      <c r="C44" s="258"/>
      <c r="D44" s="353" t="s">
        <v>244</v>
      </c>
      <c r="E44" s="354"/>
      <c r="F44" s="354"/>
    </row>
    <row r="45" spans="1:13" s="21" customFormat="1" ht="9.75" x14ac:dyDescent="0.15">
      <c r="A45" s="350"/>
      <c r="B45" s="350"/>
      <c r="C45" s="259"/>
      <c r="D45" s="176" t="s">
        <v>1</v>
      </c>
      <c r="E45" s="176" t="s">
        <v>2</v>
      </c>
      <c r="F45" s="176" t="s">
        <v>138</v>
      </c>
    </row>
    <row r="46" spans="1:13" s="21" customFormat="1" ht="9.75" x14ac:dyDescent="0.15">
      <c r="A46" s="260"/>
      <c r="B46" s="255"/>
      <c r="C46" s="261"/>
      <c r="D46" s="262"/>
      <c r="E46" s="263" t="s">
        <v>8</v>
      </c>
      <c r="F46" s="261" t="s">
        <v>139</v>
      </c>
    </row>
    <row r="47" spans="1:13" x14ac:dyDescent="0.15">
      <c r="A47" s="264"/>
      <c r="B47" s="283" t="s">
        <v>225</v>
      </c>
      <c r="C47" s="80"/>
      <c r="D47" s="108">
        <v>1848</v>
      </c>
      <c r="E47" s="75">
        <v>280716</v>
      </c>
      <c r="F47" s="75">
        <v>50992489</v>
      </c>
    </row>
    <row r="48" spans="1:13" x14ac:dyDescent="0.15">
      <c r="A48" s="264"/>
      <c r="B48" s="283" t="s">
        <v>250</v>
      </c>
      <c r="C48" s="80"/>
      <c r="D48" s="108">
        <v>1904</v>
      </c>
      <c r="E48" s="75">
        <v>289691</v>
      </c>
      <c r="F48" s="75">
        <v>51630350</v>
      </c>
    </row>
    <row r="49" spans="1:6" x14ac:dyDescent="0.15">
      <c r="A49" s="264"/>
      <c r="B49" s="283" t="s">
        <v>252</v>
      </c>
      <c r="C49" s="80"/>
      <c r="D49" s="108">
        <v>1882</v>
      </c>
      <c r="E49" s="75">
        <v>289017</v>
      </c>
      <c r="F49" s="75">
        <v>51685233</v>
      </c>
    </row>
    <row r="50" spans="1:6" ht="9.75" x14ac:dyDescent="0.15">
      <c r="A50" s="85"/>
      <c r="B50" s="179"/>
      <c r="C50" s="84"/>
      <c r="D50" s="109"/>
      <c r="E50" s="85"/>
      <c r="F50" s="85"/>
    </row>
    <row r="51" spans="1:6" ht="9.75" x14ac:dyDescent="0.15">
      <c r="A51" s="265"/>
      <c r="B51" s="265" t="s">
        <v>40</v>
      </c>
      <c r="C51" s="77"/>
      <c r="D51" s="100">
        <v>498</v>
      </c>
      <c r="E51" s="76">
        <v>67849</v>
      </c>
      <c r="F51" s="76">
        <v>10942891</v>
      </c>
    </row>
    <row r="52" spans="1:6" ht="9.75" x14ac:dyDescent="0.15">
      <c r="A52" s="265"/>
      <c r="B52" s="265" t="s">
        <v>59</v>
      </c>
      <c r="C52" s="77"/>
      <c r="D52" s="100">
        <v>217</v>
      </c>
      <c r="E52" s="76">
        <v>36533</v>
      </c>
      <c r="F52" s="76">
        <v>15186588</v>
      </c>
    </row>
    <row r="53" spans="1:6" ht="9.75" x14ac:dyDescent="0.15">
      <c r="A53" s="265"/>
      <c r="B53" s="265" t="s">
        <v>67</v>
      </c>
      <c r="C53" s="77"/>
      <c r="D53" s="100">
        <v>209</v>
      </c>
      <c r="E53" s="76">
        <v>30608</v>
      </c>
      <c r="F53" s="76">
        <v>3643938</v>
      </c>
    </row>
    <row r="54" spans="1:6" ht="9.75" x14ac:dyDescent="0.15">
      <c r="A54" s="265"/>
      <c r="B54" s="265" t="s">
        <v>71</v>
      </c>
      <c r="C54" s="77"/>
      <c r="D54" s="100">
        <v>64</v>
      </c>
      <c r="E54" s="76">
        <v>11935</v>
      </c>
      <c r="F54" s="76">
        <v>3241491</v>
      </c>
    </row>
    <row r="55" spans="1:6" ht="9.75" x14ac:dyDescent="0.15">
      <c r="A55" s="265"/>
      <c r="B55" s="265" t="s">
        <v>72</v>
      </c>
      <c r="C55" s="77"/>
      <c r="D55" s="100">
        <v>115</v>
      </c>
      <c r="E55" s="76">
        <v>18025</v>
      </c>
      <c r="F55" s="76">
        <v>2414069</v>
      </c>
    </row>
    <row r="56" spans="1:6" ht="9.75" x14ac:dyDescent="0.15">
      <c r="A56" s="265"/>
      <c r="B56" s="265"/>
      <c r="C56" s="77"/>
      <c r="D56" s="100"/>
      <c r="E56" s="76"/>
      <c r="F56" s="76"/>
    </row>
    <row r="57" spans="1:6" ht="9.75" x14ac:dyDescent="0.15">
      <c r="A57" s="265"/>
      <c r="B57" s="265" t="s">
        <v>73</v>
      </c>
      <c r="C57" s="77"/>
      <c r="D57" s="100">
        <v>21</v>
      </c>
      <c r="E57" s="76">
        <v>5939</v>
      </c>
      <c r="F57" s="76">
        <v>379179</v>
      </c>
    </row>
    <row r="58" spans="1:6" ht="9.75" x14ac:dyDescent="0.15">
      <c r="A58" s="265"/>
      <c r="B58" s="265" t="s">
        <v>74</v>
      </c>
      <c r="C58" s="77"/>
      <c r="D58" s="100">
        <v>89</v>
      </c>
      <c r="E58" s="76">
        <v>21350</v>
      </c>
      <c r="F58" s="76">
        <v>2381197</v>
      </c>
    </row>
    <row r="59" spans="1:6" ht="9.75" x14ac:dyDescent="0.15">
      <c r="A59" s="265"/>
      <c r="B59" s="265" t="s">
        <v>75</v>
      </c>
      <c r="C59" s="77"/>
      <c r="D59" s="100">
        <v>53</v>
      </c>
      <c r="E59" s="76">
        <v>8172</v>
      </c>
      <c r="F59" s="76">
        <v>1225190</v>
      </c>
    </row>
    <row r="60" spans="1:6" ht="9.75" x14ac:dyDescent="0.15">
      <c r="A60" s="265"/>
      <c r="B60" s="265" t="s">
        <v>76</v>
      </c>
      <c r="C60" s="77"/>
      <c r="D60" s="100">
        <v>35</v>
      </c>
      <c r="E60" s="76">
        <v>5296</v>
      </c>
      <c r="F60" s="76">
        <v>741781</v>
      </c>
    </row>
    <row r="61" spans="1:6" ht="9.75" x14ac:dyDescent="0.15">
      <c r="A61" s="265"/>
      <c r="B61" s="265" t="s">
        <v>77</v>
      </c>
      <c r="C61" s="77"/>
      <c r="D61" s="100" t="s">
        <v>78</v>
      </c>
      <c r="E61" s="76" t="s">
        <v>78</v>
      </c>
      <c r="F61" s="76" t="s">
        <v>78</v>
      </c>
    </row>
    <row r="62" spans="1:6" ht="9.75" x14ac:dyDescent="0.15">
      <c r="A62" s="265"/>
      <c r="B62" s="265"/>
      <c r="C62" s="77"/>
      <c r="D62" s="100"/>
      <c r="E62" s="76"/>
      <c r="F62" s="76"/>
    </row>
    <row r="63" spans="1:6" ht="9.75" x14ac:dyDescent="0.15">
      <c r="A63" s="265"/>
      <c r="B63" s="265" t="s">
        <v>79</v>
      </c>
      <c r="C63" s="77"/>
      <c r="D63" s="100">
        <v>5</v>
      </c>
      <c r="E63" s="76">
        <v>245</v>
      </c>
      <c r="F63" s="76">
        <v>70694</v>
      </c>
    </row>
    <row r="64" spans="1:6" ht="9.75" x14ac:dyDescent="0.15">
      <c r="A64" s="265"/>
      <c r="B64" s="265" t="s">
        <v>80</v>
      </c>
      <c r="C64" s="77"/>
      <c r="D64" s="100">
        <v>64</v>
      </c>
      <c r="E64" s="76">
        <v>11751</v>
      </c>
      <c r="F64" s="76">
        <v>1561590</v>
      </c>
    </row>
    <row r="65" spans="1:6" ht="9.75" x14ac:dyDescent="0.15">
      <c r="A65" s="265"/>
      <c r="B65" s="265" t="s">
        <v>81</v>
      </c>
      <c r="C65" s="77"/>
      <c r="D65" s="100">
        <v>97</v>
      </c>
      <c r="E65" s="76">
        <v>16268</v>
      </c>
      <c r="F65" s="76">
        <v>2594805</v>
      </c>
    </row>
    <row r="66" spans="1:6" ht="9.75" x14ac:dyDescent="0.15">
      <c r="A66" s="265"/>
      <c r="B66" s="265" t="s">
        <v>82</v>
      </c>
      <c r="C66" s="77"/>
      <c r="D66" s="100">
        <v>56</v>
      </c>
      <c r="E66" s="76">
        <v>7048</v>
      </c>
      <c r="F66" s="76">
        <v>665020</v>
      </c>
    </row>
    <row r="67" spans="1:6" ht="9.75" x14ac:dyDescent="0.15">
      <c r="A67" s="265"/>
      <c r="B67" s="265" t="s">
        <v>83</v>
      </c>
      <c r="C67" s="77"/>
      <c r="D67" s="100">
        <v>46</v>
      </c>
      <c r="E67" s="76">
        <v>6403</v>
      </c>
      <c r="F67" s="76">
        <v>582569</v>
      </c>
    </row>
    <row r="68" spans="1:6" ht="9.75" x14ac:dyDescent="0.15">
      <c r="A68" s="265"/>
      <c r="B68" s="265"/>
      <c r="C68" s="77"/>
      <c r="D68" s="100"/>
      <c r="E68" s="76"/>
      <c r="F68" s="76"/>
    </row>
    <row r="69" spans="1:6" ht="9.75" x14ac:dyDescent="0.15">
      <c r="A69" s="265"/>
      <c r="B69" s="265" t="s">
        <v>84</v>
      </c>
      <c r="C69" s="77"/>
      <c r="D69" s="100">
        <v>43</v>
      </c>
      <c r="E69" s="76">
        <v>5169</v>
      </c>
      <c r="F69" s="76">
        <v>549745</v>
      </c>
    </row>
    <row r="70" spans="1:6" ht="9.75" x14ac:dyDescent="0.15">
      <c r="A70" s="265"/>
      <c r="B70" s="265" t="s">
        <v>85</v>
      </c>
      <c r="C70" s="77"/>
      <c r="D70" s="100">
        <v>47</v>
      </c>
      <c r="E70" s="76">
        <v>7332</v>
      </c>
      <c r="F70" s="76">
        <v>839302</v>
      </c>
    </row>
    <row r="71" spans="1:6" ht="9.75" x14ac:dyDescent="0.15">
      <c r="A71" s="265"/>
      <c r="B71" s="265" t="s">
        <v>86</v>
      </c>
      <c r="C71" s="77"/>
      <c r="D71" s="100">
        <v>20</v>
      </c>
      <c r="E71" s="76">
        <v>3542</v>
      </c>
      <c r="F71" s="76">
        <v>1015455</v>
      </c>
    </row>
    <row r="72" spans="1:6" ht="9.75" x14ac:dyDescent="0.15">
      <c r="A72" s="265"/>
      <c r="B72" s="265" t="s">
        <v>87</v>
      </c>
      <c r="C72" s="77"/>
      <c r="D72" s="100">
        <v>73</v>
      </c>
      <c r="E72" s="76">
        <v>7243</v>
      </c>
      <c r="F72" s="76">
        <v>895888</v>
      </c>
    </row>
    <row r="73" spans="1:6" ht="9.75" x14ac:dyDescent="0.15">
      <c r="A73" s="265"/>
      <c r="B73" s="265"/>
      <c r="C73" s="77"/>
      <c r="D73" s="100"/>
      <c r="E73" s="76"/>
      <c r="F73" s="76"/>
    </row>
    <row r="74" spans="1:6" ht="9.75" x14ac:dyDescent="0.15">
      <c r="A74" s="265"/>
      <c r="B74" s="265" t="s">
        <v>89</v>
      </c>
      <c r="C74" s="77"/>
      <c r="D74" s="100">
        <v>1</v>
      </c>
      <c r="E74" s="76">
        <v>73</v>
      </c>
      <c r="F74" s="76" t="s">
        <v>37</v>
      </c>
    </row>
    <row r="75" spans="1:6" ht="9.75" x14ac:dyDescent="0.15">
      <c r="A75" s="265"/>
      <c r="B75" s="265" t="s">
        <v>91</v>
      </c>
      <c r="C75" s="77"/>
      <c r="D75" s="100">
        <v>37</v>
      </c>
      <c r="E75" s="76">
        <v>6393</v>
      </c>
      <c r="F75" s="76">
        <v>1144079</v>
      </c>
    </row>
    <row r="76" spans="1:6" ht="9.75" x14ac:dyDescent="0.15">
      <c r="A76" s="265"/>
      <c r="B76" s="265" t="s">
        <v>93</v>
      </c>
      <c r="C76" s="77"/>
      <c r="D76" s="100">
        <v>1</v>
      </c>
      <c r="E76" s="76">
        <v>230</v>
      </c>
      <c r="F76" s="76" t="s">
        <v>37</v>
      </c>
    </row>
    <row r="77" spans="1:6" ht="9.75" x14ac:dyDescent="0.15">
      <c r="A77" s="265"/>
      <c r="B77" s="265" t="s">
        <v>94</v>
      </c>
      <c r="C77" s="77"/>
      <c r="D77" s="100">
        <v>2</v>
      </c>
      <c r="E77" s="76">
        <v>78</v>
      </c>
      <c r="F77" s="76" t="s">
        <v>37</v>
      </c>
    </row>
    <row r="78" spans="1:6" ht="9.75" x14ac:dyDescent="0.15">
      <c r="A78" s="265"/>
      <c r="B78" s="265"/>
      <c r="C78" s="77"/>
      <c r="D78" s="100"/>
      <c r="E78" s="76"/>
      <c r="F78" s="76"/>
    </row>
    <row r="79" spans="1:6" ht="9.75" x14ac:dyDescent="0.15">
      <c r="A79" s="265"/>
      <c r="B79" s="265" t="s">
        <v>96</v>
      </c>
      <c r="C79" s="77"/>
      <c r="D79" s="100">
        <v>16</v>
      </c>
      <c r="E79" s="76">
        <v>2178</v>
      </c>
      <c r="F79" s="76">
        <v>231316</v>
      </c>
    </row>
    <row r="80" spans="1:6" ht="9.75" x14ac:dyDescent="0.15">
      <c r="A80" s="265"/>
      <c r="B80" s="265" t="s">
        <v>97</v>
      </c>
      <c r="C80" s="77"/>
      <c r="D80" s="100">
        <v>5</v>
      </c>
      <c r="E80" s="76">
        <v>346</v>
      </c>
      <c r="F80" s="76">
        <v>87121</v>
      </c>
    </row>
    <row r="81" spans="1:13" ht="9.75" x14ac:dyDescent="0.15">
      <c r="A81" s="265"/>
      <c r="B81" s="265" t="s">
        <v>98</v>
      </c>
      <c r="C81" s="77"/>
      <c r="D81" s="100">
        <v>1</v>
      </c>
      <c r="E81" s="76">
        <v>198</v>
      </c>
      <c r="F81" s="76" t="s">
        <v>37</v>
      </c>
    </row>
    <row r="82" spans="1:13" ht="9.75" x14ac:dyDescent="0.15">
      <c r="A82" s="265"/>
      <c r="B82" s="265" t="s">
        <v>99</v>
      </c>
      <c r="C82" s="77"/>
      <c r="D82" s="100">
        <v>16</v>
      </c>
      <c r="E82" s="76">
        <v>1701</v>
      </c>
      <c r="F82" s="76">
        <v>286096</v>
      </c>
    </row>
    <row r="83" spans="1:13" ht="9.75" x14ac:dyDescent="0.15">
      <c r="A83" s="265"/>
      <c r="B83" s="265" t="s">
        <v>100</v>
      </c>
      <c r="C83" s="77"/>
      <c r="D83" s="100">
        <v>7</v>
      </c>
      <c r="E83" s="76">
        <v>960</v>
      </c>
      <c r="F83" s="76">
        <v>191466</v>
      </c>
    </row>
    <row r="84" spans="1:13" ht="9.75" x14ac:dyDescent="0.15">
      <c r="A84" s="265"/>
      <c r="B84" s="265"/>
      <c r="C84" s="77"/>
      <c r="D84" s="100"/>
      <c r="E84" s="76"/>
      <c r="F84" s="76"/>
    </row>
    <row r="85" spans="1:13" ht="9.75" x14ac:dyDescent="0.15">
      <c r="A85" s="265"/>
      <c r="B85" s="265" t="s">
        <v>102</v>
      </c>
      <c r="C85" s="77"/>
      <c r="D85" s="100" t="s">
        <v>78</v>
      </c>
      <c r="E85" s="76" t="s">
        <v>78</v>
      </c>
      <c r="F85" s="76" t="s">
        <v>78</v>
      </c>
    </row>
    <row r="86" spans="1:13" ht="9.75" x14ac:dyDescent="0.15">
      <c r="A86" s="265"/>
      <c r="B86" s="265" t="s">
        <v>103</v>
      </c>
      <c r="C86" s="77"/>
      <c r="D86" s="100" t="s">
        <v>78</v>
      </c>
      <c r="E86" s="76" t="s">
        <v>78</v>
      </c>
      <c r="F86" s="76" t="s">
        <v>78</v>
      </c>
    </row>
    <row r="87" spans="1:13" ht="9.75" x14ac:dyDescent="0.15">
      <c r="A87" s="265"/>
      <c r="B87" s="265" t="s">
        <v>104</v>
      </c>
      <c r="C87" s="77"/>
      <c r="D87" s="100">
        <v>2</v>
      </c>
      <c r="E87" s="76">
        <v>193</v>
      </c>
      <c r="F87" s="76" t="s">
        <v>37</v>
      </c>
    </row>
    <row r="88" spans="1:13" ht="9.75" x14ac:dyDescent="0.15">
      <c r="A88" s="265"/>
      <c r="B88" s="265" t="s">
        <v>106</v>
      </c>
      <c r="C88" s="77"/>
      <c r="D88" s="100">
        <v>41</v>
      </c>
      <c r="E88" s="76">
        <v>5487</v>
      </c>
      <c r="F88" s="76">
        <v>748083</v>
      </c>
    </row>
    <row r="89" spans="1:13" ht="9.75" x14ac:dyDescent="0.15">
      <c r="A89" s="208"/>
      <c r="B89" s="208" t="s">
        <v>107</v>
      </c>
      <c r="C89" s="77"/>
      <c r="D89" s="100">
        <v>1</v>
      </c>
      <c r="E89" s="77">
        <v>472</v>
      </c>
      <c r="F89" s="77" t="s">
        <v>37</v>
      </c>
    </row>
    <row r="90" spans="1:13" thickBot="1" x14ac:dyDescent="0.2">
      <c r="A90" s="265"/>
      <c r="B90" s="266"/>
      <c r="C90" s="111"/>
      <c r="D90" s="110"/>
      <c r="E90" s="111"/>
      <c r="F90" s="111"/>
    </row>
    <row r="91" spans="1:13" s="20" customFormat="1" ht="13.5" customHeight="1" thickTop="1" x14ac:dyDescent="0.15">
      <c r="A91" s="355" t="s">
        <v>218</v>
      </c>
      <c r="B91" s="355"/>
      <c r="C91" s="355"/>
      <c r="D91" s="355"/>
      <c r="E91" s="355"/>
      <c r="F91" s="355"/>
      <c r="G91" s="49"/>
      <c r="H91" s="50"/>
      <c r="I91" s="51"/>
      <c r="J91" s="52"/>
      <c r="K91" s="53"/>
      <c r="L91" s="53"/>
      <c r="M91" s="53"/>
    </row>
    <row r="92" spans="1:13" s="21" customFormat="1" ht="13.5" customHeight="1" x14ac:dyDescent="0.15">
      <c r="A92" s="351"/>
      <c r="B92" s="352"/>
      <c r="C92" s="352"/>
      <c r="D92" s="352"/>
      <c r="E92" s="352"/>
      <c r="F92" s="352"/>
      <c r="G92" s="23"/>
      <c r="H92" s="24"/>
      <c r="I92" s="25"/>
      <c r="J92" s="26"/>
      <c r="K92" s="27"/>
      <c r="L92" s="27"/>
      <c r="M92" s="27"/>
    </row>
    <row r="93" spans="1:13" x14ac:dyDescent="0.15">
      <c r="D93" s="33"/>
      <c r="E93" s="33"/>
      <c r="F93" s="33"/>
    </row>
  </sheetData>
  <mergeCells count="9">
    <mergeCell ref="B3:B4"/>
    <mergeCell ref="A44:A45"/>
    <mergeCell ref="B44:B45"/>
    <mergeCell ref="A92:F92"/>
    <mergeCell ref="D3:F3"/>
    <mergeCell ref="D44:F44"/>
    <mergeCell ref="A91:F91"/>
    <mergeCell ref="A39:F39"/>
    <mergeCell ref="A41:F41"/>
  </mergeCells>
  <phoneticPr fontId="6"/>
  <pageMargins left="0.70866141732283472" right="0.70866141732283472" top="0.74803149606299213" bottom="0.74803149606299213" header="0.31496062992125984" footer="0.31496062992125984"/>
  <pageSetup paperSize="9" scale="140" orientation="portrait" r:id="rId1"/>
  <headerFooter>
    <oddHeader>&amp;L&amp;9敷地面積－産業・市町村別－&amp;R&amp;9&amp;F (&amp;A)</oddHead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12"/>
  <sheetViews>
    <sheetView zoomScaleNormal="100" zoomScaleSheetLayoutView="130" workbookViewId="0"/>
  </sheetViews>
  <sheetFormatPr defaultColWidth="9.59765625" defaultRowHeight="9.75" x14ac:dyDescent="0.15"/>
  <cols>
    <col min="1" max="1" width="1" style="64" customWidth="1"/>
    <col min="2" max="2" width="14.19921875" style="64" customWidth="1"/>
    <col min="3" max="3" width="1" style="64" hidden="1" customWidth="1"/>
    <col min="4" max="14" width="10.796875" style="64" customWidth="1"/>
    <col min="15" max="15" width="10" style="64" bestFit="1" customWidth="1"/>
    <col min="16" max="17" width="10.19921875" style="64" bestFit="1" customWidth="1"/>
    <col min="18" max="20" width="10" style="64" bestFit="1" customWidth="1"/>
    <col min="21" max="21" width="10.19921875" style="64" bestFit="1" customWidth="1"/>
    <col min="22" max="24" width="10" style="64" bestFit="1" customWidth="1"/>
    <col min="25" max="25" width="10.19921875" style="64" bestFit="1" customWidth="1"/>
    <col min="26" max="16384" width="9.59765625" style="64"/>
  </cols>
  <sheetData>
    <row r="1" spans="1:28" s="54" customFormat="1" ht="18" customHeight="1" thickBot="1" x14ac:dyDescent="0.2">
      <c r="B1" s="267"/>
      <c r="C1" s="267"/>
      <c r="D1" s="5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269"/>
      <c r="P1" s="270"/>
      <c r="Q1" s="270"/>
      <c r="R1" s="270"/>
      <c r="S1" s="270"/>
      <c r="T1" s="270"/>
      <c r="U1" s="270"/>
      <c r="V1" s="270"/>
      <c r="W1" s="270"/>
      <c r="X1" s="270"/>
      <c r="Y1" s="137" t="s">
        <v>222</v>
      </c>
    </row>
    <row r="2" spans="1:28" s="59" customFormat="1" ht="9" customHeight="1" thickTop="1" x14ac:dyDescent="0.15">
      <c r="A2" s="58"/>
      <c r="B2" s="366" t="s">
        <v>141</v>
      </c>
      <c r="C2" s="124"/>
      <c r="D2" s="369" t="s">
        <v>161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359" t="s">
        <v>162</v>
      </c>
    </row>
    <row r="3" spans="1:28" s="59" customFormat="1" ht="8.4499999999999993" customHeight="1" x14ac:dyDescent="0.15">
      <c r="B3" s="367"/>
      <c r="C3" s="128"/>
      <c r="D3" s="370"/>
      <c r="E3" s="362" t="s">
        <v>163</v>
      </c>
      <c r="F3" s="364" t="s">
        <v>142</v>
      </c>
      <c r="G3" s="364" t="s">
        <v>143</v>
      </c>
      <c r="H3" s="364" t="s">
        <v>219</v>
      </c>
      <c r="I3" s="364" t="s">
        <v>255</v>
      </c>
      <c r="J3" s="364" t="s">
        <v>254</v>
      </c>
      <c r="K3" s="364" t="s">
        <v>173</v>
      </c>
      <c r="L3" s="364" t="s">
        <v>144</v>
      </c>
      <c r="M3" s="364" t="s">
        <v>145</v>
      </c>
      <c r="N3" s="364" t="s">
        <v>146</v>
      </c>
      <c r="O3" s="364" t="s">
        <v>147</v>
      </c>
      <c r="P3" s="362" t="s">
        <v>148</v>
      </c>
      <c r="Q3" s="364" t="s">
        <v>151</v>
      </c>
      <c r="R3" s="364" t="s">
        <v>174</v>
      </c>
      <c r="S3" s="364" t="s">
        <v>152</v>
      </c>
      <c r="T3" s="364" t="s">
        <v>153</v>
      </c>
      <c r="U3" s="364" t="s">
        <v>164</v>
      </c>
      <c r="V3" s="358" t="s">
        <v>154</v>
      </c>
      <c r="W3" s="358" t="s">
        <v>165</v>
      </c>
      <c r="X3" s="358" t="s">
        <v>155</v>
      </c>
      <c r="Y3" s="360"/>
      <c r="AB3" s="60"/>
    </row>
    <row r="4" spans="1:28" s="59" customFormat="1" ht="37.5" customHeight="1" x14ac:dyDescent="0.15">
      <c r="A4" s="61"/>
      <c r="B4" s="368"/>
      <c r="C4" s="129"/>
      <c r="D4" s="371"/>
      <c r="E4" s="363"/>
      <c r="F4" s="363"/>
      <c r="G4" s="363"/>
      <c r="H4" s="363"/>
      <c r="I4" s="363"/>
      <c r="J4" s="363"/>
      <c r="K4" s="363"/>
      <c r="L4" s="363"/>
      <c r="M4" s="365"/>
      <c r="N4" s="365"/>
      <c r="O4" s="365"/>
      <c r="P4" s="363"/>
      <c r="Q4" s="365"/>
      <c r="R4" s="365"/>
      <c r="S4" s="365"/>
      <c r="T4" s="365"/>
      <c r="U4" s="365"/>
      <c r="V4" s="358"/>
      <c r="W4" s="358"/>
      <c r="X4" s="358"/>
      <c r="Y4" s="361"/>
      <c r="AB4" s="60"/>
    </row>
    <row r="5" spans="1:28" ht="4.5" customHeight="1" x14ac:dyDescent="0.15">
      <c r="A5" s="57"/>
      <c r="B5" s="130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271"/>
      <c r="Q5" s="272"/>
      <c r="R5" s="272"/>
      <c r="S5" s="130"/>
      <c r="T5" s="130"/>
      <c r="U5" s="130"/>
      <c r="V5" s="132"/>
      <c r="W5" s="132"/>
      <c r="X5" s="130"/>
      <c r="Y5" s="130"/>
    </row>
    <row r="6" spans="1:28" s="67" customFormat="1" ht="12.75" customHeight="1" x14ac:dyDescent="0.15">
      <c r="A6" s="65"/>
      <c r="B6" s="273" t="s">
        <v>149</v>
      </c>
      <c r="C6" s="274"/>
      <c r="D6" s="134">
        <v>10000</v>
      </c>
      <c r="E6" s="135">
        <v>154.5</v>
      </c>
      <c r="F6" s="135">
        <v>183.8</v>
      </c>
      <c r="G6" s="135">
        <v>550.9</v>
      </c>
      <c r="H6" s="135">
        <v>615.20000000000005</v>
      </c>
      <c r="I6" s="135">
        <v>921.5</v>
      </c>
      <c r="J6" s="135">
        <v>114.6</v>
      </c>
      <c r="K6" s="135">
        <v>308.39999999999998</v>
      </c>
      <c r="L6" s="135">
        <v>478.8</v>
      </c>
      <c r="M6" s="135">
        <v>692.1</v>
      </c>
      <c r="N6" s="135">
        <v>1814.6</v>
      </c>
      <c r="O6" s="135">
        <v>257.5</v>
      </c>
      <c r="P6" s="135">
        <v>1577.4</v>
      </c>
      <c r="Q6" s="135">
        <v>352.7</v>
      </c>
      <c r="R6" s="135">
        <v>301.3</v>
      </c>
      <c r="S6" s="135">
        <v>91.8</v>
      </c>
      <c r="T6" s="135">
        <v>15.9</v>
      </c>
      <c r="U6" s="135">
        <v>1353.7</v>
      </c>
      <c r="V6" s="135">
        <v>93.1</v>
      </c>
      <c r="W6" s="135">
        <v>67</v>
      </c>
      <c r="X6" s="135">
        <v>55.2</v>
      </c>
      <c r="Y6" s="135">
        <v>4945.2</v>
      </c>
    </row>
    <row r="7" spans="1:28" ht="12.75" customHeight="1" x14ac:dyDescent="0.15">
      <c r="A7" s="62"/>
      <c r="B7" s="137" t="s">
        <v>228</v>
      </c>
      <c r="C7" s="130"/>
      <c r="D7" s="275">
        <v>104.6</v>
      </c>
      <c r="E7" s="276">
        <v>97.5</v>
      </c>
      <c r="F7" s="276">
        <v>110.7</v>
      </c>
      <c r="G7" s="276">
        <v>89.1</v>
      </c>
      <c r="H7" s="276">
        <v>104.2</v>
      </c>
      <c r="I7" s="276">
        <v>100.8</v>
      </c>
      <c r="J7" s="276">
        <v>99.9</v>
      </c>
      <c r="K7" s="276">
        <v>104.89999999999999</v>
      </c>
      <c r="L7" s="276">
        <v>114.6</v>
      </c>
      <c r="M7" s="276">
        <v>82.1</v>
      </c>
      <c r="N7" s="276">
        <v>112.5</v>
      </c>
      <c r="O7" s="277">
        <v>113.90000000000002</v>
      </c>
      <c r="P7" s="277">
        <v>110.2</v>
      </c>
      <c r="Q7" s="277">
        <v>96.8</v>
      </c>
      <c r="R7" s="277">
        <v>113.6</v>
      </c>
      <c r="S7" s="277">
        <v>102.2</v>
      </c>
      <c r="T7" s="277">
        <v>94</v>
      </c>
      <c r="U7" s="277">
        <v>104.9</v>
      </c>
      <c r="V7" s="277">
        <v>76.3</v>
      </c>
      <c r="W7" s="277">
        <v>124.2</v>
      </c>
      <c r="X7" s="277">
        <v>97.8</v>
      </c>
      <c r="Y7" s="277">
        <v>104.5</v>
      </c>
    </row>
    <row r="8" spans="1:28" ht="12.75" customHeight="1" x14ac:dyDescent="0.15">
      <c r="A8" s="69"/>
      <c r="B8" s="137" t="s">
        <v>212</v>
      </c>
      <c r="C8" s="133"/>
      <c r="D8" s="275">
        <v>103.4</v>
      </c>
      <c r="E8" s="276">
        <v>95.5</v>
      </c>
      <c r="F8" s="276">
        <v>113.3</v>
      </c>
      <c r="G8" s="276">
        <v>87.5</v>
      </c>
      <c r="H8" s="276">
        <v>113.2</v>
      </c>
      <c r="I8" s="276">
        <v>92.9</v>
      </c>
      <c r="J8" s="276">
        <v>107.5</v>
      </c>
      <c r="K8" s="276">
        <v>103.4</v>
      </c>
      <c r="L8" s="276">
        <v>117.8</v>
      </c>
      <c r="M8" s="276">
        <v>81.5</v>
      </c>
      <c r="N8" s="276">
        <v>110.3</v>
      </c>
      <c r="O8" s="277">
        <v>118</v>
      </c>
      <c r="P8" s="277">
        <v>107.3</v>
      </c>
      <c r="Q8" s="277">
        <v>86.4</v>
      </c>
      <c r="R8" s="277">
        <v>113</v>
      </c>
      <c r="S8" s="277">
        <v>105.2</v>
      </c>
      <c r="T8" s="277">
        <v>98.3</v>
      </c>
      <c r="U8" s="277">
        <v>105.4</v>
      </c>
      <c r="V8" s="277">
        <v>75.3</v>
      </c>
      <c r="W8" s="277">
        <v>112.8</v>
      </c>
      <c r="X8" s="277">
        <v>94.5</v>
      </c>
      <c r="Y8" s="277">
        <v>103.6</v>
      </c>
    </row>
    <row r="9" spans="1:28" ht="12.75" customHeight="1" x14ac:dyDescent="0.15">
      <c r="A9" s="69"/>
      <c r="B9" s="137" t="s">
        <v>233</v>
      </c>
      <c r="C9" s="133"/>
      <c r="D9" s="275">
        <v>99.7</v>
      </c>
      <c r="E9" s="276">
        <v>83.7</v>
      </c>
      <c r="F9" s="276">
        <v>108.2</v>
      </c>
      <c r="G9" s="276">
        <v>85.4</v>
      </c>
      <c r="H9" s="276">
        <v>99.3</v>
      </c>
      <c r="I9" s="276">
        <v>91.4</v>
      </c>
      <c r="J9" s="276">
        <v>104.8</v>
      </c>
      <c r="K9" s="276">
        <v>99.4</v>
      </c>
      <c r="L9" s="276">
        <v>110</v>
      </c>
      <c r="M9" s="276">
        <v>82.9</v>
      </c>
      <c r="N9" s="276">
        <v>101</v>
      </c>
      <c r="O9" s="277">
        <v>113.1</v>
      </c>
      <c r="P9" s="277">
        <v>107.3</v>
      </c>
      <c r="Q9" s="277">
        <v>86.4</v>
      </c>
      <c r="R9" s="277">
        <v>105.1</v>
      </c>
      <c r="S9" s="277">
        <v>106.7</v>
      </c>
      <c r="T9" s="277">
        <v>95.1</v>
      </c>
      <c r="U9" s="277">
        <v>107.1</v>
      </c>
      <c r="V9" s="277">
        <v>69.900000000000006</v>
      </c>
      <c r="W9" s="277">
        <v>111.4</v>
      </c>
      <c r="X9" s="277">
        <v>90.3</v>
      </c>
      <c r="Y9" s="277">
        <v>97.3</v>
      </c>
    </row>
    <row r="10" spans="1:28" ht="12.75" customHeight="1" x14ac:dyDescent="0.15">
      <c r="A10" s="69"/>
      <c r="B10" s="278" t="s">
        <v>166</v>
      </c>
      <c r="C10" s="133"/>
      <c r="D10" s="275">
        <f t="shared" ref="D10:Y10" si="0">(D9/D8*100-100)</f>
        <v>-3.5783365570599699</v>
      </c>
      <c r="E10" s="276">
        <f t="shared" si="0"/>
        <v>-12.356020942408378</v>
      </c>
      <c r="F10" s="276">
        <f t="shared" si="0"/>
        <v>-4.5013239187996419</v>
      </c>
      <c r="G10" s="276">
        <f t="shared" si="0"/>
        <v>-2.3999999999999915</v>
      </c>
      <c r="H10" s="276">
        <f t="shared" si="0"/>
        <v>-12.279151943462907</v>
      </c>
      <c r="I10" s="276">
        <f t="shared" si="0"/>
        <v>-1.6146393972012874</v>
      </c>
      <c r="J10" s="276">
        <f t="shared" si="0"/>
        <v>-2.5116279069767415</v>
      </c>
      <c r="K10" s="276">
        <f t="shared" si="0"/>
        <v>-3.8684719535783358</v>
      </c>
      <c r="L10" s="276">
        <f t="shared" si="0"/>
        <v>-6.6213921901528039</v>
      </c>
      <c r="M10" s="276">
        <f t="shared" si="0"/>
        <v>1.7177914110429526</v>
      </c>
      <c r="N10" s="276">
        <f t="shared" si="0"/>
        <v>-8.4315503173164075</v>
      </c>
      <c r="O10" s="276">
        <f t="shared" si="0"/>
        <v>-4.1525423728813564</v>
      </c>
      <c r="P10" s="276">
        <f t="shared" si="0"/>
        <v>0</v>
      </c>
      <c r="Q10" s="276">
        <f t="shared" si="0"/>
        <v>0</v>
      </c>
      <c r="R10" s="276">
        <f t="shared" si="0"/>
        <v>-6.9911504424778741</v>
      </c>
      <c r="S10" s="276">
        <f t="shared" si="0"/>
        <v>1.4258555133079795</v>
      </c>
      <c r="T10" s="276">
        <f t="shared" si="0"/>
        <v>-3.2553407934893244</v>
      </c>
      <c r="U10" s="276">
        <f t="shared" si="0"/>
        <v>1.6129032258064484</v>
      </c>
      <c r="V10" s="276">
        <f t="shared" si="0"/>
        <v>-7.1713147410358431</v>
      </c>
      <c r="W10" s="276">
        <f t="shared" si="0"/>
        <v>-1.2411347517730462</v>
      </c>
      <c r="X10" s="276">
        <f t="shared" si="0"/>
        <v>-4.4444444444444571</v>
      </c>
      <c r="Y10" s="276">
        <f t="shared" si="0"/>
        <v>-6.0810810810810807</v>
      </c>
    </row>
    <row r="11" spans="1:28" ht="4.5" customHeight="1" thickBot="1" x14ac:dyDescent="0.2">
      <c r="A11" s="70"/>
      <c r="B11" s="70"/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8" ht="4.5" customHeight="1" thickTop="1" x14ac:dyDescent="0.15">
      <c r="A12" s="72"/>
      <c r="B12" s="72"/>
      <c r="C12" s="72"/>
      <c r="D12" s="72"/>
      <c r="E12" s="63"/>
      <c r="F12" s="63"/>
      <c r="G12" s="63"/>
      <c r="H12" s="63"/>
      <c r="I12" s="63"/>
      <c r="J12" s="63"/>
      <c r="K12" s="63"/>
      <c r="L12" s="63"/>
      <c r="M12" s="63"/>
      <c r="N12" s="63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0" fitToWidth="0" fitToHeight="0" orientation="landscape" r:id="rId1"/>
  <headerFooter>
    <oddHeader>&amp;L&amp;9工業生産指数&amp;R&amp;9&amp;F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12"/>
  <sheetViews>
    <sheetView zoomScaleNormal="100" zoomScalePageLayoutView="166" workbookViewId="0"/>
  </sheetViews>
  <sheetFormatPr defaultColWidth="9.59765625" defaultRowHeight="9.75" x14ac:dyDescent="0.15"/>
  <cols>
    <col min="1" max="1" width="1" style="64" customWidth="1"/>
    <col min="2" max="2" width="14" style="64" customWidth="1"/>
    <col min="3" max="3" width="1" style="64" hidden="1" customWidth="1"/>
    <col min="4" max="14" width="10.796875" style="64" customWidth="1"/>
    <col min="15" max="15" width="10" style="64" bestFit="1" customWidth="1"/>
    <col min="16" max="17" width="10.19921875" style="64" bestFit="1" customWidth="1"/>
    <col min="18" max="20" width="10" style="64" bestFit="1" customWidth="1"/>
    <col min="21" max="21" width="10.19921875" style="64" bestFit="1" customWidth="1"/>
    <col min="22" max="24" width="10" style="64" bestFit="1" customWidth="1"/>
    <col min="25" max="25" width="10.19921875" style="64" bestFit="1" customWidth="1"/>
    <col min="26" max="16384" width="9.59765625" style="64"/>
  </cols>
  <sheetData>
    <row r="1" spans="1:28" s="54" customFormat="1" ht="20.25" customHeight="1" thickBot="1" x14ac:dyDescent="0.2">
      <c r="B1" s="267"/>
      <c r="C1" s="267"/>
      <c r="D1" s="5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269"/>
      <c r="P1" s="270"/>
      <c r="Q1" s="270"/>
      <c r="R1" s="270"/>
      <c r="S1" s="270"/>
      <c r="T1" s="270"/>
      <c r="U1" s="270"/>
      <c r="V1" s="270"/>
      <c r="W1" s="270"/>
      <c r="X1" s="270"/>
      <c r="Y1" s="137" t="s">
        <v>223</v>
      </c>
    </row>
    <row r="2" spans="1:28" s="59" customFormat="1" ht="4.5" customHeight="1" thickTop="1" x14ac:dyDescent="0.15">
      <c r="A2" s="58"/>
      <c r="B2" s="366" t="s">
        <v>141</v>
      </c>
      <c r="C2" s="124"/>
      <c r="D2" s="369" t="s">
        <v>161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359" t="s">
        <v>162</v>
      </c>
    </row>
    <row r="3" spans="1:28" s="59" customFormat="1" ht="5.0999999999999996" customHeight="1" x14ac:dyDescent="0.15">
      <c r="B3" s="367"/>
      <c r="C3" s="128"/>
      <c r="D3" s="370"/>
      <c r="E3" s="362" t="s">
        <v>163</v>
      </c>
      <c r="F3" s="364" t="s">
        <v>142</v>
      </c>
      <c r="G3" s="364" t="s">
        <v>143</v>
      </c>
      <c r="H3" s="364" t="s">
        <v>219</v>
      </c>
      <c r="I3" s="364" t="s">
        <v>255</v>
      </c>
      <c r="J3" s="364" t="s">
        <v>254</v>
      </c>
      <c r="K3" s="364" t="s">
        <v>173</v>
      </c>
      <c r="L3" s="364" t="s">
        <v>144</v>
      </c>
      <c r="M3" s="364" t="s">
        <v>145</v>
      </c>
      <c r="N3" s="364" t="s">
        <v>146</v>
      </c>
      <c r="O3" s="364" t="s">
        <v>147</v>
      </c>
      <c r="P3" s="362" t="s">
        <v>148</v>
      </c>
      <c r="Q3" s="364" t="s">
        <v>151</v>
      </c>
      <c r="R3" s="364" t="s">
        <v>174</v>
      </c>
      <c r="S3" s="364" t="s">
        <v>152</v>
      </c>
      <c r="T3" s="364" t="s">
        <v>153</v>
      </c>
      <c r="U3" s="364" t="s">
        <v>164</v>
      </c>
      <c r="V3" s="358" t="s">
        <v>154</v>
      </c>
      <c r="W3" s="358" t="s">
        <v>165</v>
      </c>
      <c r="X3" s="358" t="s">
        <v>155</v>
      </c>
      <c r="Y3" s="360"/>
      <c r="AB3" s="60"/>
    </row>
    <row r="4" spans="1:28" s="59" customFormat="1" ht="37.5" customHeight="1" x14ac:dyDescent="0.15">
      <c r="A4" s="61"/>
      <c r="B4" s="368"/>
      <c r="C4" s="129"/>
      <c r="D4" s="371"/>
      <c r="E4" s="363"/>
      <c r="F4" s="363"/>
      <c r="G4" s="363"/>
      <c r="H4" s="363"/>
      <c r="I4" s="363"/>
      <c r="J4" s="363"/>
      <c r="K4" s="363"/>
      <c r="L4" s="363"/>
      <c r="M4" s="365"/>
      <c r="N4" s="365"/>
      <c r="O4" s="365"/>
      <c r="P4" s="363"/>
      <c r="Q4" s="365"/>
      <c r="R4" s="365"/>
      <c r="S4" s="365"/>
      <c r="T4" s="365"/>
      <c r="U4" s="365"/>
      <c r="V4" s="358"/>
      <c r="W4" s="358"/>
      <c r="X4" s="358"/>
      <c r="Y4" s="361"/>
      <c r="AB4" s="60"/>
    </row>
    <row r="5" spans="1:28" ht="4.5" customHeight="1" x14ac:dyDescent="0.15">
      <c r="A5" s="57"/>
      <c r="B5" s="130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2"/>
      <c r="W5" s="132"/>
      <c r="X5" s="130"/>
      <c r="Y5" s="130"/>
    </row>
    <row r="6" spans="1:28" ht="12.75" customHeight="1" x14ac:dyDescent="0.15">
      <c r="A6" s="69"/>
      <c r="B6" s="130" t="s">
        <v>149</v>
      </c>
      <c r="C6" s="133"/>
      <c r="D6" s="134">
        <v>10000</v>
      </c>
      <c r="E6" s="135">
        <v>382.4</v>
      </c>
      <c r="F6" s="135">
        <v>212.9</v>
      </c>
      <c r="G6" s="135">
        <v>334</v>
      </c>
      <c r="H6" s="135">
        <v>459.8</v>
      </c>
      <c r="I6" s="135">
        <v>686.7</v>
      </c>
      <c r="J6" s="135">
        <v>78.099999999999994</v>
      </c>
      <c r="K6" s="135">
        <v>199.1</v>
      </c>
      <c r="L6" s="135">
        <v>354.3</v>
      </c>
      <c r="M6" s="135">
        <v>506.4</v>
      </c>
      <c r="N6" s="135">
        <v>2399.4</v>
      </c>
      <c r="O6" s="135">
        <v>178</v>
      </c>
      <c r="P6" s="135">
        <v>1173.5</v>
      </c>
      <c r="Q6" s="135">
        <v>1517.7</v>
      </c>
      <c r="R6" s="135">
        <v>227.5</v>
      </c>
      <c r="S6" s="135">
        <v>20.3</v>
      </c>
      <c r="T6" s="135">
        <v>10.9</v>
      </c>
      <c r="U6" s="135">
        <v>1097.5999999999999</v>
      </c>
      <c r="V6" s="135">
        <v>78.2</v>
      </c>
      <c r="W6" s="135">
        <v>47.9</v>
      </c>
      <c r="X6" s="135">
        <v>35.299999999999997</v>
      </c>
      <c r="Y6" s="135">
        <v>4683.8</v>
      </c>
    </row>
    <row r="7" spans="1:28" ht="12.75" customHeight="1" x14ac:dyDescent="0.15">
      <c r="A7" s="62"/>
      <c r="B7" s="137" t="s">
        <v>230</v>
      </c>
      <c r="C7" s="130"/>
      <c r="D7" s="134">
        <v>104.6</v>
      </c>
      <c r="E7" s="135">
        <v>99.2</v>
      </c>
      <c r="F7" s="135">
        <v>107.4</v>
      </c>
      <c r="G7" s="135">
        <v>87.6</v>
      </c>
      <c r="H7" s="135">
        <v>100.5</v>
      </c>
      <c r="I7" s="135">
        <v>103.8</v>
      </c>
      <c r="J7" s="135">
        <v>103.2</v>
      </c>
      <c r="K7" s="135">
        <v>104.3</v>
      </c>
      <c r="L7" s="135">
        <v>119.2</v>
      </c>
      <c r="M7" s="135">
        <v>79.599999999999994</v>
      </c>
      <c r="N7" s="135">
        <v>114.6</v>
      </c>
      <c r="O7" s="138">
        <v>109.4</v>
      </c>
      <c r="P7" s="138">
        <v>108.6</v>
      </c>
      <c r="Q7" s="138">
        <v>96.2</v>
      </c>
      <c r="R7" s="138">
        <v>113.3</v>
      </c>
      <c r="S7" s="138">
        <v>103.5</v>
      </c>
      <c r="T7" s="138">
        <v>98.2</v>
      </c>
      <c r="U7" s="138">
        <v>104.2</v>
      </c>
      <c r="V7" s="138">
        <v>77.40000000000002</v>
      </c>
      <c r="W7" s="138">
        <v>129.20000000000002</v>
      </c>
      <c r="X7" s="138">
        <v>97.1</v>
      </c>
      <c r="Y7" s="138">
        <v>107.6</v>
      </c>
    </row>
    <row r="8" spans="1:28" ht="12.75" customHeight="1" x14ac:dyDescent="0.15">
      <c r="A8" s="69"/>
      <c r="B8" s="137" t="s">
        <v>232</v>
      </c>
      <c r="C8" s="133"/>
      <c r="D8" s="134">
        <v>102.1</v>
      </c>
      <c r="E8" s="135">
        <v>99.7</v>
      </c>
      <c r="F8" s="135">
        <v>108.5</v>
      </c>
      <c r="G8" s="135">
        <v>86.5</v>
      </c>
      <c r="H8" s="135">
        <v>108.4</v>
      </c>
      <c r="I8" s="135">
        <v>89.8</v>
      </c>
      <c r="J8" s="135">
        <v>110.9</v>
      </c>
      <c r="K8" s="135">
        <v>103.4</v>
      </c>
      <c r="L8" s="135">
        <v>128.5</v>
      </c>
      <c r="M8" s="135">
        <v>77.099999999999994</v>
      </c>
      <c r="N8" s="135">
        <v>113.7</v>
      </c>
      <c r="O8" s="138">
        <v>114.4</v>
      </c>
      <c r="P8" s="138">
        <v>104.3</v>
      </c>
      <c r="Q8" s="138">
        <v>86.6</v>
      </c>
      <c r="R8" s="138">
        <v>112.8</v>
      </c>
      <c r="S8" s="138">
        <v>104.4</v>
      </c>
      <c r="T8" s="138">
        <v>98</v>
      </c>
      <c r="U8" s="138">
        <v>104.9</v>
      </c>
      <c r="V8" s="138">
        <v>76.599999999999994</v>
      </c>
      <c r="W8" s="138">
        <v>117.2</v>
      </c>
      <c r="X8" s="138">
        <v>93.6</v>
      </c>
      <c r="Y8" s="138">
        <v>106.4</v>
      </c>
    </row>
    <row r="9" spans="1:28" ht="12.75" customHeight="1" x14ac:dyDescent="0.15">
      <c r="A9" s="69"/>
      <c r="B9" s="113" t="s">
        <v>229</v>
      </c>
      <c r="C9" s="114"/>
      <c r="D9" s="118">
        <v>97.7</v>
      </c>
      <c r="E9" s="119">
        <v>92.8</v>
      </c>
      <c r="F9" s="119">
        <v>104</v>
      </c>
      <c r="G9" s="119">
        <v>83.4</v>
      </c>
      <c r="H9" s="119">
        <v>96.1</v>
      </c>
      <c r="I9" s="119">
        <v>88.9</v>
      </c>
      <c r="J9" s="119">
        <v>111.9</v>
      </c>
      <c r="K9" s="119">
        <v>99.9</v>
      </c>
      <c r="L9" s="119">
        <v>110.6</v>
      </c>
      <c r="M9" s="119">
        <v>77.400000000000006</v>
      </c>
      <c r="N9" s="119">
        <v>101.9</v>
      </c>
      <c r="O9" s="120">
        <v>109.1</v>
      </c>
      <c r="P9" s="120">
        <v>105.8</v>
      </c>
      <c r="Q9" s="120">
        <v>87.6</v>
      </c>
      <c r="R9" s="120">
        <v>105.8</v>
      </c>
      <c r="S9" s="120">
        <v>100</v>
      </c>
      <c r="T9" s="120">
        <v>94.7</v>
      </c>
      <c r="U9" s="120">
        <v>105.6</v>
      </c>
      <c r="V9" s="120">
        <v>71.7</v>
      </c>
      <c r="W9" s="120">
        <v>120.8</v>
      </c>
      <c r="X9" s="120">
        <v>89.3</v>
      </c>
      <c r="Y9" s="120">
        <v>97.5</v>
      </c>
    </row>
    <row r="10" spans="1:28" ht="12.75" customHeight="1" x14ac:dyDescent="0.15">
      <c r="A10" s="69"/>
      <c r="B10" s="121" t="s">
        <v>167</v>
      </c>
      <c r="C10" s="114"/>
      <c r="D10" s="118">
        <f>(D9/D8*100-100)</f>
        <v>-4.3095004897159583</v>
      </c>
      <c r="E10" s="119">
        <f t="shared" ref="E10:Y10" si="0">(E9/E8*100-100)</f>
        <v>-6.9207622868605796</v>
      </c>
      <c r="F10" s="119">
        <f t="shared" si="0"/>
        <v>-4.1474654377880285</v>
      </c>
      <c r="G10" s="119">
        <f t="shared" si="0"/>
        <v>-3.583815028901725</v>
      </c>
      <c r="H10" s="119">
        <f t="shared" si="0"/>
        <v>-11.346863468634695</v>
      </c>
      <c r="I10" s="119">
        <f t="shared" si="0"/>
        <v>-1.0022271714921942</v>
      </c>
      <c r="J10" s="119">
        <f t="shared" si="0"/>
        <v>0.9017132551848448</v>
      </c>
      <c r="K10" s="119">
        <f t="shared" si="0"/>
        <v>-3.3849129593810545</v>
      </c>
      <c r="L10" s="119">
        <f t="shared" si="0"/>
        <v>-13.929961089494171</v>
      </c>
      <c r="M10" s="119">
        <f t="shared" si="0"/>
        <v>0.38910505836578579</v>
      </c>
      <c r="N10" s="119">
        <f t="shared" si="0"/>
        <v>-10.378188214599831</v>
      </c>
      <c r="O10" s="119">
        <f t="shared" si="0"/>
        <v>-4.6328671328671476</v>
      </c>
      <c r="P10" s="119">
        <f t="shared" si="0"/>
        <v>1.4381591562799656</v>
      </c>
      <c r="Q10" s="119">
        <f t="shared" si="0"/>
        <v>1.1547344110854425</v>
      </c>
      <c r="R10" s="119">
        <f t="shared" si="0"/>
        <v>-6.2056737588652453</v>
      </c>
      <c r="S10" s="119">
        <f t="shared" si="0"/>
        <v>-4.2145593869731783</v>
      </c>
      <c r="T10" s="119">
        <f t="shared" si="0"/>
        <v>-3.3673469387755119</v>
      </c>
      <c r="U10" s="119">
        <f t="shared" si="0"/>
        <v>0.66730219256434964</v>
      </c>
      <c r="V10" s="119">
        <f t="shared" si="0"/>
        <v>-6.3968668407310645</v>
      </c>
      <c r="W10" s="119">
        <f t="shared" si="0"/>
        <v>3.0716723549488023</v>
      </c>
      <c r="X10" s="119">
        <f t="shared" si="0"/>
        <v>-4.5940170940170901</v>
      </c>
      <c r="Y10" s="119">
        <f t="shared" si="0"/>
        <v>-8.3646616541353467</v>
      </c>
    </row>
    <row r="11" spans="1:28" ht="4.5" customHeight="1" thickBot="1" x14ac:dyDescent="0.2">
      <c r="A11" s="70"/>
      <c r="B11" s="70"/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8" ht="4.5" customHeight="1" thickTop="1" x14ac:dyDescent="0.15">
      <c r="A12" s="72"/>
      <c r="B12" s="72"/>
      <c r="C12" s="72"/>
      <c r="D12" s="72"/>
      <c r="E12" s="63"/>
      <c r="F12" s="63"/>
      <c r="G12" s="63"/>
      <c r="H12" s="63"/>
      <c r="I12" s="63"/>
      <c r="J12" s="63"/>
      <c r="K12" s="63"/>
      <c r="L12" s="63"/>
      <c r="M12" s="63"/>
      <c r="N12" s="63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0" fitToWidth="0" fitToHeight="0" orientation="landscape" r:id="rId1"/>
  <headerFooter>
    <oddHeader>&amp;L&amp;9生産者出荷指数&amp;R&amp;9&amp;F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17"/>
  <sheetViews>
    <sheetView zoomScaleNormal="100" zoomScalePageLayoutView="142" workbookViewId="0"/>
  </sheetViews>
  <sheetFormatPr defaultColWidth="9.59765625" defaultRowHeight="9.75" x14ac:dyDescent="0.15"/>
  <cols>
    <col min="1" max="1" width="1" style="64" customWidth="1"/>
    <col min="2" max="2" width="14.19921875" style="64" customWidth="1"/>
    <col min="3" max="3" width="0.3984375" style="64" customWidth="1"/>
    <col min="4" max="14" width="10.796875" style="64" customWidth="1"/>
    <col min="15" max="15" width="10" style="64" bestFit="1" customWidth="1"/>
    <col min="16" max="17" width="10.19921875" style="64" bestFit="1" customWidth="1"/>
    <col min="18" max="18" width="10" style="64" bestFit="1" customWidth="1"/>
    <col min="19" max="19" width="10.19921875" style="64" bestFit="1" customWidth="1"/>
    <col min="20" max="22" width="10" style="64" bestFit="1" customWidth="1"/>
    <col min="23" max="24" width="9.59765625" style="64"/>
    <col min="25" max="25" width="10.19921875" style="64" bestFit="1" customWidth="1"/>
    <col min="26" max="16384" width="9.59765625" style="64"/>
  </cols>
  <sheetData>
    <row r="1" spans="1:28" s="54" customFormat="1" ht="19.5" customHeight="1" thickBot="1" x14ac:dyDescent="0.2">
      <c r="D1" s="31"/>
      <c r="N1" s="55"/>
      <c r="O1" s="56"/>
      <c r="P1" s="57"/>
      <c r="Q1" s="57"/>
      <c r="R1" s="57"/>
      <c r="S1" s="57"/>
      <c r="T1" s="57"/>
      <c r="U1" s="57"/>
      <c r="V1" s="57"/>
      <c r="W1" s="57"/>
      <c r="X1" s="57"/>
      <c r="Y1" s="137" t="s">
        <v>222</v>
      </c>
    </row>
    <row r="2" spans="1:28" s="59" customFormat="1" ht="4.5" customHeight="1" thickTop="1" x14ac:dyDescent="0.15">
      <c r="A2" s="58"/>
      <c r="B2" s="366" t="s">
        <v>141</v>
      </c>
      <c r="C2" s="124"/>
      <c r="D2" s="369" t="s">
        <v>161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359" t="s">
        <v>162</v>
      </c>
    </row>
    <row r="3" spans="1:28" s="59" customFormat="1" ht="5.0999999999999996" customHeight="1" x14ac:dyDescent="0.15">
      <c r="B3" s="367"/>
      <c r="C3" s="128"/>
      <c r="D3" s="370"/>
      <c r="E3" s="362" t="s">
        <v>163</v>
      </c>
      <c r="F3" s="364" t="s">
        <v>142</v>
      </c>
      <c r="G3" s="364" t="s">
        <v>143</v>
      </c>
      <c r="H3" s="364" t="s">
        <v>219</v>
      </c>
      <c r="I3" s="364" t="s">
        <v>255</v>
      </c>
      <c r="J3" s="364" t="s">
        <v>254</v>
      </c>
      <c r="K3" s="364" t="s">
        <v>173</v>
      </c>
      <c r="L3" s="364" t="s">
        <v>144</v>
      </c>
      <c r="M3" s="364" t="s">
        <v>145</v>
      </c>
      <c r="N3" s="364" t="s">
        <v>146</v>
      </c>
      <c r="O3" s="364" t="s">
        <v>147</v>
      </c>
      <c r="P3" s="362" t="s">
        <v>148</v>
      </c>
      <c r="Q3" s="364" t="s">
        <v>151</v>
      </c>
      <c r="R3" s="364" t="s">
        <v>174</v>
      </c>
      <c r="S3" s="364" t="s">
        <v>152</v>
      </c>
      <c r="T3" s="364" t="s">
        <v>153</v>
      </c>
      <c r="U3" s="364" t="s">
        <v>164</v>
      </c>
      <c r="V3" s="358" t="s">
        <v>154</v>
      </c>
      <c r="W3" s="358" t="s">
        <v>165</v>
      </c>
      <c r="X3" s="358" t="s">
        <v>155</v>
      </c>
      <c r="Y3" s="360"/>
      <c r="AB3" s="60"/>
    </row>
    <row r="4" spans="1:28" s="59" customFormat="1" ht="37.5" customHeight="1" x14ac:dyDescent="0.15">
      <c r="A4" s="61"/>
      <c r="B4" s="368"/>
      <c r="C4" s="129"/>
      <c r="D4" s="371"/>
      <c r="E4" s="363"/>
      <c r="F4" s="363"/>
      <c r="G4" s="363"/>
      <c r="H4" s="363"/>
      <c r="I4" s="363"/>
      <c r="J4" s="363"/>
      <c r="K4" s="363"/>
      <c r="L4" s="363"/>
      <c r="M4" s="365"/>
      <c r="N4" s="365"/>
      <c r="O4" s="365"/>
      <c r="P4" s="363"/>
      <c r="Q4" s="365"/>
      <c r="R4" s="365"/>
      <c r="S4" s="365"/>
      <c r="T4" s="365"/>
      <c r="U4" s="365"/>
      <c r="V4" s="358"/>
      <c r="W4" s="358"/>
      <c r="X4" s="358"/>
      <c r="Y4" s="361"/>
      <c r="AB4" s="60"/>
    </row>
    <row r="5" spans="1:28" ht="4.5" customHeight="1" x14ac:dyDescent="0.15">
      <c r="A5" s="57"/>
      <c r="B5" s="130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2"/>
      <c r="W5" s="132"/>
      <c r="X5" s="130"/>
      <c r="Y5" s="130"/>
    </row>
    <row r="6" spans="1:28" s="67" customFormat="1" ht="12.75" customHeight="1" x14ac:dyDescent="0.15">
      <c r="A6" s="66"/>
      <c r="B6" s="273" t="s">
        <v>149</v>
      </c>
      <c r="C6" s="274"/>
      <c r="D6" s="134">
        <v>10000</v>
      </c>
      <c r="E6" s="135">
        <v>763.5</v>
      </c>
      <c r="F6" s="135">
        <v>524.29999999999995</v>
      </c>
      <c r="G6" s="135">
        <v>562.20000000000005</v>
      </c>
      <c r="H6" s="135">
        <v>803.5</v>
      </c>
      <c r="I6" s="135">
        <v>415.3</v>
      </c>
      <c r="J6" s="135">
        <v>185.8</v>
      </c>
      <c r="K6" s="135">
        <v>16.899999999999999</v>
      </c>
      <c r="L6" s="135">
        <v>612.79999999999995</v>
      </c>
      <c r="M6" s="135">
        <v>71.2</v>
      </c>
      <c r="N6" s="135">
        <v>1005.4</v>
      </c>
      <c r="O6" s="135">
        <v>308.60000000000002</v>
      </c>
      <c r="P6" s="135">
        <v>2147.1</v>
      </c>
      <c r="Q6" s="135">
        <v>1296.5</v>
      </c>
      <c r="R6" s="135">
        <v>345.3</v>
      </c>
      <c r="S6" s="135">
        <v>98.8</v>
      </c>
      <c r="T6" s="135">
        <v>52</v>
      </c>
      <c r="U6" s="135">
        <v>699.5</v>
      </c>
      <c r="V6" s="136">
        <v>91.3</v>
      </c>
      <c r="W6" s="136" t="s">
        <v>168</v>
      </c>
      <c r="X6" s="136" t="s">
        <v>169</v>
      </c>
      <c r="Y6" s="135">
        <v>3110.9</v>
      </c>
    </row>
    <row r="7" spans="1:28" ht="12.75" customHeight="1" x14ac:dyDescent="0.15">
      <c r="A7" s="57"/>
      <c r="B7" s="137" t="s">
        <v>234</v>
      </c>
      <c r="C7" s="130"/>
      <c r="D7" s="275">
        <v>108.1</v>
      </c>
      <c r="E7" s="276">
        <v>97.2</v>
      </c>
      <c r="F7" s="276">
        <v>84.9</v>
      </c>
      <c r="G7" s="276">
        <v>99.3</v>
      </c>
      <c r="H7" s="276">
        <v>109.9</v>
      </c>
      <c r="I7" s="276">
        <v>105.3</v>
      </c>
      <c r="J7" s="276">
        <v>115</v>
      </c>
      <c r="K7" s="285" t="s">
        <v>37</v>
      </c>
      <c r="L7" s="276">
        <v>258.8</v>
      </c>
      <c r="M7" s="285" t="s">
        <v>37</v>
      </c>
      <c r="N7" s="276">
        <v>90.6</v>
      </c>
      <c r="O7" s="277">
        <v>123.1</v>
      </c>
      <c r="P7" s="277">
        <v>108</v>
      </c>
      <c r="Q7" s="277">
        <v>72.900000000000006</v>
      </c>
      <c r="R7" s="277">
        <v>105.7</v>
      </c>
      <c r="S7" s="277">
        <v>124.1</v>
      </c>
      <c r="T7" s="277">
        <v>90.9</v>
      </c>
      <c r="U7" s="277">
        <v>101.7</v>
      </c>
      <c r="V7" s="139">
        <v>64.7</v>
      </c>
      <c r="W7" s="139" t="s">
        <v>78</v>
      </c>
      <c r="X7" s="139" t="s">
        <v>78</v>
      </c>
      <c r="Y7" s="279">
        <v>132.4</v>
      </c>
    </row>
    <row r="8" spans="1:28" ht="12.75" customHeight="1" x14ac:dyDescent="0.15">
      <c r="A8" s="63"/>
      <c r="B8" s="137" t="s">
        <v>212</v>
      </c>
      <c r="C8" s="133"/>
      <c r="D8" s="275">
        <v>101.9</v>
      </c>
      <c r="E8" s="276">
        <v>102.2</v>
      </c>
      <c r="F8" s="276">
        <v>111.8</v>
      </c>
      <c r="G8" s="276">
        <v>50.4</v>
      </c>
      <c r="H8" s="276">
        <v>131.4</v>
      </c>
      <c r="I8" s="276">
        <v>106.8</v>
      </c>
      <c r="J8" s="276">
        <v>101.5</v>
      </c>
      <c r="K8" s="285" t="s">
        <v>37</v>
      </c>
      <c r="L8" s="276">
        <v>120.9</v>
      </c>
      <c r="M8" s="285" t="s">
        <v>37</v>
      </c>
      <c r="N8" s="276">
        <v>65.3</v>
      </c>
      <c r="O8" s="277">
        <v>119.7</v>
      </c>
      <c r="P8" s="277">
        <v>126.7</v>
      </c>
      <c r="Q8" s="277">
        <v>73.099999999999994</v>
      </c>
      <c r="R8" s="277">
        <v>123.2</v>
      </c>
      <c r="S8" s="277">
        <v>93.6</v>
      </c>
      <c r="T8" s="277">
        <v>96.3</v>
      </c>
      <c r="U8" s="277">
        <v>103.3</v>
      </c>
      <c r="V8" s="139">
        <v>81.400000000000006</v>
      </c>
      <c r="W8" s="139" t="s">
        <v>78</v>
      </c>
      <c r="X8" s="139" t="s">
        <v>78</v>
      </c>
      <c r="Y8" s="279">
        <v>100.8</v>
      </c>
    </row>
    <row r="9" spans="1:28" ht="12.75" customHeight="1" x14ac:dyDescent="0.15">
      <c r="A9" s="63"/>
      <c r="B9" s="113" t="s">
        <v>229</v>
      </c>
      <c r="C9" s="114"/>
      <c r="D9" s="115">
        <v>114.1</v>
      </c>
      <c r="E9" s="116">
        <v>90.3</v>
      </c>
      <c r="F9" s="116">
        <v>101.8</v>
      </c>
      <c r="G9" s="116">
        <v>50</v>
      </c>
      <c r="H9" s="116">
        <v>138.30000000000001</v>
      </c>
      <c r="I9" s="116">
        <v>63.3</v>
      </c>
      <c r="J9" s="116">
        <v>126</v>
      </c>
      <c r="K9" s="286" t="s">
        <v>37</v>
      </c>
      <c r="L9" s="116">
        <v>351.4</v>
      </c>
      <c r="M9" s="286" t="s">
        <v>37</v>
      </c>
      <c r="N9" s="116">
        <v>80.599999999999994</v>
      </c>
      <c r="O9" s="117">
        <v>119.9</v>
      </c>
      <c r="P9" s="117">
        <v>125.4</v>
      </c>
      <c r="Q9" s="117">
        <v>69.2</v>
      </c>
      <c r="R9" s="117">
        <v>128.80000000000001</v>
      </c>
      <c r="S9" s="117">
        <v>118.9</v>
      </c>
      <c r="T9" s="117">
        <v>114.1</v>
      </c>
      <c r="U9" s="117">
        <v>89.1</v>
      </c>
      <c r="V9" s="122">
        <v>99.2</v>
      </c>
      <c r="W9" s="122" t="s">
        <v>248</v>
      </c>
      <c r="X9" s="122" t="s">
        <v>78</v>
      </c>
      <c r="Y9" s="123">
        <v>148.1</v>
      </c>
    </row>
    <row r="10" spans="1:28" ht="12.75" customHeight="1" x14ac:dyDescent="0.15">
      <c r="A10" s="63"/>
      <c r="B10" s="121" t="s">
        <v>170</v>
      </c>
      <c r="C10" s="114"/>
      <c r="D10" s="115">
        <f>(D9/D8*100-100)</f>
        <v>11.972522080471037</v>
      </c>
      <c r="E10" s="116">
        <f t="shared" ref="E10:V10" si="0">(E9/E8*100-100)</f>
        <v>-11.643835616438352</v>
      </c>
      <c r="F10" s="116">
        <f t="shared" si="0"/>
        <v>-8.9445438282647558</v>
      </c>
      <c r="G10" s="116">
        <f t="shared" si="0"/>
        <v>-0.79365079365078373</v>
      </c>
      <c r="H10" s="116">
        <f t="shared" si="0"/>
        <v>5.2511415525114273</v>
      </c>
      <c r="I10" s="116">
        <f t="shared" si="0"/>
        <v>-40.730337078651694</v>
      </c>
      <c r="J10" s="116">
        <f t="shared" si="0"/>
        <v>24.137931034482762</v>
      </c>
      <c r="K10" s="286" t="s">
        <v>37</v>
      </c>
      <c r="L10" s="116">
        <f t="shared" si="0"/>
        <v>190.65343258891642</v>
      </c>
      <c r="M10" s="286" t="s">
        <v>37</v>
      </c>
      <c r="N10" s="116">
        <f t="shared" si="0"/>
        <v>23.430321592649307</v>
      </c>
      <c r="O10" s="116">
        <f t="shared" si="0"/>
        <v>0.16708437761070627</v>
      </c>
      <c r="P10" s="116">
        <f t="shared" si="0"/>
        <v>-1.0260457774269867</v>
      </c>
      <c r="Q10" s="116">
        <f t="shared" si="0"/>
        <v>-5.3351573187414374</v>
      </c>
      <c r="R10" s="116">
        <f t="shared" si="0"/>
        <v>4.5454545454545467</v>
      </c>
      <c r="S10" s="116">
        <f t="shared" si="0"/>
        <v>27.029914529914549</v>
      </c>
      <c r="T10" s="116">
        <f t="shared" si="0"/>
        <v>18.483904465212859</v>
      </c>
      <c r="U10" s="116">
        <f t="shared" si="0"/>
        <v>-13.74636979670862</v>
      </c>
      <c r="V10" s="116">
        <f t="shared" si="0"/>
        <v>21.867321867321849</v>
      </c>
      <c r="W10" s="122" t="s">
        <v>137</v>
      </c>
      <c r="X10" s="122" t="s">
        <v>137</v>
      </c>
      <c r="Y10" s="116">
        <f>(Y9/Y8*100-100)</f>
        <v>46.924603174603163</v>
      </c>
    </row>
    <row r="11" spans="1:28" ht="4.5" customHeight="1" thickBot="1" x14ac:dyDescent="0.2">
      <c r="A11" s="70"/>
      <c r="B11" s="70"/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8" ht="4.5" customHeight="1" thickTop="1" x14ac:dyDescent="0.15">
      <c r="A12" s="72"/>
      <c r="B12" s="72"/>
      <c r="C12" s="72"/>
      <c r="D12" s="72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5" spans="1:28" x14ac:dyDescent="0.15"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7" spans="4:14" x14ac:dyDescent="0.15"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7" fitToWidth="0" fitToHeight="0" orientation="landscape" r:id="rId1"/>
  <headerFooter>
    <oddHeader>&amp;L&amp;9生産者製品在庫指数&amp;R&amp;9&amp;F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'8-1'!Print_Area</vt:lpstr>
      <vt:lpstr>'8-2'!Print_Area</vt:lpstr>
      <vt:lpstr>'8-3'!Print_Area</vt:lpstr>
      <vt:lpstr>'8-5'!Print_Area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user</cp:lastModifiedBy>
  <cp:lastPrinted>2021-02-02T01:52:24Z</cp:lastPrinted>
  <dcterms:created xsi:type="dcterms:W3CDTF">2001-05-21T13:29:31Z</dcterms:created>
  <dcterms:modified xsi:type="dcterms:W3CDTF">2021-03-29T07:26:48Z</dcterms:modified>
</cp:coreProperties>
</file>