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45998609\Desktop\県勢要覧R元\"/>
    </mc:Choice>
  </mc:AlternateContent>
  <bookViews>
    <workbookView xWindow="-15" yWindow="-15" windowWidth="10500" windowHeight="8085"/>
  </bookViews>
  <sheets>
    <sheet name="8-1" sheetId="19" r:id="rId1"/>
    <sheet name="8-2" sheetId="20" r:id="rId2"/>
    <sheet name="8-3" sheetId="21" r:id="rId3"/>
    <sheet name="8-4" sheetId="22" r:id="rId4"/>
    <sheet name="8-5" sheetId="23" r:id="rId5"/>
    <sheet name="8-6" sheetId="24" r:id="rId6"/>
    <sheet name="8-7" sheetId="25" r:id="rId7"/>
    <sheet name="8-8" sheetId="26" r:id="rId8"/>
    <sheet name="8-9" sheetId="27" r:id="rId9"/>
    <sheet name="8-10" sheetId="28" r:id="rId10"/>
  </sheets>
  <definedNames>
    <definedName name="_xlnm.Print_Area" localSheetId="0">'8-1'!$A$1:$M$44</definedName>
    <definedName name="_xlnm.Print_Area" localSheetId="1">'8-2'!$A$1:$N$101</definedName>
    <definedName name="_xlnm.Print_Area" localSheetId="2">'8-3'!$A$1:$O$24</definedName>
    <definedName name="_xlnm.Print_Area" localSheetId="4">'8-5'!$A$1:$N$40</definedName>
  </definedNames>
  <calcPr calcId="152511"/>
</workbook>
</file>

<file path=xl/calcChain.xml><?xml version="1.0" encoding="utf-8"?>
<calcChain xmlns="http://schemas.openxmlformats.org/spreadsheetml/2006/main">
  <c r="V10" i="28" l="1"/>
  <c r="X10" i="25" l="1"/>
  <c r="Y10" i="28" l="1"/>
  <c r="U10" i="28"/>
  <c r="T10" i="28"/>
  <c r="S10" i="28"/>
  <c r="R10" i="28"/>
  <c r="Q10" i="28"/>
  <c r="P10" i="28"/>
  <c r="O10" i="28"/>
  <c r="N10" i="28"/>
  <c r="L10" i="28"/>
  <c r="J10" i="28"/>
  <c r="I10" i="28"/>
  <c r="H10" i="28"/>
  <c r="G10" i="28"/>
  <c r="F10" i="28"/>
  <c r="E10" i="28"/>
  <c r="D10" i="28"/>
  <c r="Y10" i="26"/>
  <c r="X10" i="26"/>
  <c r="W10" i="26"/>
  <c r="V10" i="26"/>
  <c r="U10" i="26"/>
  <c r="T10" i="26"/>
  <c r="S10" i="26"/>
  <c r="R10" i="26"/>
  <c r="Q10" i="26"/>
  <c r="P10" i="26"/>
  <c r="O10" i="26"/>
  <c r="N10" i="26"/>
  <c r="M10" i="26"/>
  <c r="L10" i="26"/>
  <c r="K10" i="26"/>
  <c r="J10" i="26"/>
  <c r="I10" i="26"/>
  <c r="H10" i="26"/>
  <c r="G10" i="26"/>
  <c r="F10" i="26"/>
  <c r="E10" i="26"/>
  <c r="D10" i="26"/>
  <c r="Y10" i="25"/>
  <c r="W10" i="25"/>
  <c r="V10" i="25"/>
  <c r="U10" i="25"/>
  <c r="T10" i="25"/>
  <c r="S10" i="25"/>
  <c r="R10" i="25"/>
  <c r="Q10" i="25"/>
  <c r="P10" i="25"/>
  <c r="O10" i="25"/>
  <c r="N10" i="25"/>
  <c r="M10" i="25"/>
  <c r="L10" i="25"/>
  <c r="K10" i="25"/>
  <c r="J10" i="25"/>
  <c r="I10" i="25"/>
  <c r="H10" i="25"/>
  <c r="G10" i="25"/>
  <c r="F10" i="25"/>
  <c r="E10" i="25"/>
  <c r="D10" i="25"/>
</calcChain>
</file>

<file path=xl/sharedStrings.xml><?xml version="1.0" encoding="utf-8"?>
<sst xmlns="http://schemas.openxmlformats.org/spreadsheetml/2006/main" count="642" uniqueCount="253">
  <si>
    <t>産業別</t>
  </si>
  <si>
    <t>事業所数</t>
  </si>
  <si>
    <t>従業者数</t>
  </si>
  <si>
    <t>原材料使用額等</t>
  </si>
  <si>
    <t>生産額</t>
  </si>
  <si>
    <t>粗付加価値額</t>
  </si>
  <si>
    <t>年初</t>
  </si>
  <si>
    <t>年末</t>
  </si>
  <si>
    <t>人</t>
  </si>
  <si>
    <t>百万円</t>
  </si>
  <si>
    <t>食料</t>
  </si>
  <si>
    <t>飲料</t>
  </si>
  <si>
    <t>繊維</t>
  </si>
  <si>
    <t>プラスチック</t>
  </si>
  <si>
    <t>ゴム</t>
  </si>
  <si>
    <t>なめし革</t>
  </si>
  <si>
    <t>窯業</t>
  </si>
  <si>
    <t>鉄鋼</t>
  </si>
  <si>
    <t>非鉄</t>
  </si>
  <si>
    <t>金属製品</t>
  </si>
  <si>
    <t>その他</t>
  </si>
  <si>
    <t>製造品出荷額等</t>
  </si>
  <si>
    <t>現金給与総額</t>
    <rPh sb="4" eb="5">
      <t>ソウ</t>
    </rPh>
    <phoneticPr fontId="2"/>
  </si>
  <si>
    <t>木材</t>
    <rPh sb="0" eb="2">
      <t>モクザイ</t>
    </rPh>
    <phoneticPr fontId="2"/>
  </si>
  <si>
    <t>家具</t>
    <rPh sb="0" eb="2">
      <t>カグ</t>
    </rPh>
    <phoneticPr fontId="2"/>
  </si>
  <si>
    <t>紙製品</t>
    <rPh sb="0" eb="1">
      <t>カミ</t>
    </rPh>
    <rPh sb="1" eb="3">
      <t>セイヒン</t>
    </rPh>
    <phoneticPr fontId="2"/>
  </si>
  <si>
    <t>印刷</t>
    <rPh sb="0" eb="2">
      <t>インサツ</t>
    </rPh>
    <phoneticPr fontId="2"/>
  </si>
  <si>
    <t>化学</t>
    <rPh sb="0" eb="2">
      <t>カガク</t>
    </rPh>
    <phoneticPr fontId="2"/>
  </si>
  <si>
    <t>石油</t>
    <rPh sb="0" eb="2">
      <t>セキユ</t>
    </rPh>
    <phoneticPr fontId="2"/>
  </si>
  <si>
    <t>はん用機器</t>
    <rPh sb="2" eb="3">
      <t>ヨウ</t>
    </rPh>
    <rPh sb="3" eb="5">
      <t>キキ</t>
    </rPh>
    <phoneticPr fontId="2"/>
  </si>
  <si>
    <t>生産用機器</t>
    <rPh sb="0" eb="3">
      <t>セイサンヨウ</t>
    </rPh>
    <rPh sb="3" eb="5">
      <t>キキ</t>
    </rPh>
    <phoneticPr fontId="2"/>
  </si>
  <si>
    <t>業務用機器</t>
    <rPh sb="0" eb="3">
      <t>ギョウムヨウ</t>
    </rPh>
    <rPh sb="3" eb="5">
      <t>キキ</t>
    </rPh>
    <phoneticPr fontId="2"/>
  </si>
  <si>
    <t>電子部品</t>
    <rPh sb="0" eb="2">
      <t>デンシ</t>
    </rPh>
    <rPh sb="2" eb="4">
      <t>ブヒン</t>
    </rPh>
    <phoneticPr fontId="2"/>
  </si>
  <si>
    <t>電気機器</t>
    <rPh sb="0" eb="2">
      <t>デンキ</t>
    </rPh>
    <rPh sb="2" eb="4">
      <t>キキ</t>
    </rPh>
    <phoneticPr fontId="2"/>
  </si>
  <si>
    <t>情報機器</t>
    <rPh sb="0" eb="2">
      <t>ジョウホウ</t>
    </rPh>
    <rPh sb="2" eb="4">
      <t>キキ</t>
    </rPh>
    <phoneticPr fontId="2"/>
  </si>
  <si>
    <t>輸送機</t>
    <rPh sb="0" eb="3">
      <t>ユソウキ</t>
    </rPh>
    <phoneticPr fontId="2"/>
  </si>
  <si>
    <t>（従業者４人以上の事業所）</t>
    <rPh sb="1" eb="4">
      <t>ジュウギョウシャ</t>
    </rPh>
    <rPh sb="5" eb="6">
      <t>ニン</t>
    </rPh>
    <rPh sb="6" eb="8">
      <t>イジョウ</t>
    </rPh>
    <rPh sb="9" eb="12">
      <t>ジギョウショ</t>
    </rPh>
    <phoneticPr fontId="2"/>
  </si>
  <si>
    <t>X</t>
  </si>
  <si>
    <t>市区町村別</t>
  </si>
  <si>
    <t>製造品出荷額等</t>
    <rPh sb="6" eb="7">
      <t>トウ</t>
    </rPh>
    <phoneticPr fontId="2"/>
  </si>
  <si>
    <t>横浜市</t>
  </si>
  <si>
    <t>鶴見区</t>
  </si>
  <si>
    <t>神奈川区</t>
  </si>
  <si>
    <t>西区</t>
  </si>
  <si>
    <t>中区</t>
  </si>
  <si>
    <t>南区</t>
  </si>
  <si>
    <t>保土ケ谷区</t>
    <phoneticPr fontId="2"/>
  </si>
  <si>
    <t>磯子区</t>
  </si>
  <si>
    <t>金沢区</t>
  </si>
  <si>
    <t>港北区</t>
  </si>
  <si>
    <t>戸塚区</t>
  </si>
  <si>
    <t>港南区</t>
  </si>
  <si>
    <t>旭区</t>
  </si>
  <si>
    <t>緑区</t>
  </si>
  <si>
    <t>瀬谷区</t>
  </si>
  <si>
    <t>栄区</t>
  </si>
  <si>
    <t>泉区</t>
  </si>
  <si>
    <t>青葉区</t>
  </si>
  <si>
    <t>都筑区</t>
  </si>
  <si>
    <t>川崎市</t>
  </si>
  <si>
    <t>川崎区</t>
  </si>
  <si>
    <t>幸区</t>
  </si>
  <si>
    <t>中原区</t>
  </si>
  <si>
    <t>高津区</t>
  </si>
  <si>
    <t>多摩区</t>
  </si>
  <si>
    <t>宮前区</t>
  </si>
  <si>
    <t>麻生区</t>
  </si>
  <si>
    <t>相模原市</t>
  </si>
  <si>
    <t>緑区</t>
    <rPh sb="0" eb="2">
      <t>ミドリク</t>
    </rPh>
    <phoneticPr fontId="2"/>
  </si>
  <si>
    <t>中央区</t>
    <rPh sb="0" eb="3">
      <t>チュウオウク</t>
    </rPh>
    <phoneticPr fontId="2"/>
  </si>
  <si>
    <t>南区</t>
    <rPh sb="0" eb="2">
      <t>ミナミク</t>
    </rPh>
    <phoneticPr fontId="2"/>
  </si>
  <si>
    <t>横須賀市</t>
  </si>
  <si>
    <t>平塚市</t>
  </si>
  <si>
    <t>鎌倉市</t>
  </si>
  <si>
    <t>藤沢市</t>
  </si>
  <si>
    <t>小田原市</t>
  </si>
  <si>
    <t>茅ヶ崎市</t>
  </si>
  <si>
    <t>逗子市</t>
  </si>
  <si>
    <t>-</t>
  </si>
  <si>
    <t>三浦市</t>
  </si>
  <si>
    <t>秦野市</t>
  </si>
  <si>
    <t>厚木市</t>
  </si>
  <si>
    <t>大和市</t>
  </si>
  <si>
    <t>伊勢原市</t>
  </si>
  <si>
    <t>海老名市</t>
  </si>
  <si>
    <t>座間市</t>
  </si>
  <si>
    <t>南足柄市</t>
  </si>
  <si>
    <t>綾瀬市</t>
  </si>
  <si>
    <t>三浦郡</t>
  </si>
  <si>
    <t>葉山町</t>
  </si>
  <si>
    <t>高座郡</t>
  </si>
  <si>
    <t>寒川町</t>
  </si>
  <si>
    <t>中郡</t>
  </si>
  <si>
    <t>大磯町</t>
  </si>
  <si>
    <t>二宮町</t>
  </si>
  <si>
    <t>足柄上郡</t>
  </si>
  <si>
    <t>中井町</t>
  </si>
  <si>
    <t>大井町</t>
  </si>
  <si>
    <t>松田町</t>
  </si>
  <si>
    <t>山北町</t>
  </si>
  <si>
    <t>開成町</t>
  </si>
  <si>
    <t>足柄下郡</t>
  </si>
  <si>
    <t>箱根町</t>
  </si>
  <si>
    <t>真鶴町</t>
  </si>
  <si>
    <t>湯河原町</t>
  </si>
  <si>
    <t>愛甲郡</t>
  </si>
  <si>
    <t>愛川町</t>
  </si>
  <si>
    <t>清川村</t>
  </si>
  <si>
    <t>従業者規模別</t>
  </si>
  <si>
    <t>事業所数</t>
    <rPh sb="0" eb="3">
      <t>ジギョウショ</t>
    </rPh>
    <rPh sb="3" eb="4">
      <t>スウ</t>
    </rPh>
    <phoneticPr fontId="2"/>
  </si>
  <si>
    <t>従業者数</t>
    <rPh sb="0" eb="3">
      <t>ジュウギョウシャ</t>
    </rPh>
    <rPh sb="3" eb="4">
      <t>スウ</t>
    </rPh>
    <phoneticPr fontId="2"/>
  </si>
  <si>
    <t>現金給与総額</t>
    <rPh sb="0" eb="2">
      <t>ゲンキン</t>
    </rPh>
    <rPh sb="2" eb="4">
      <t>キュウヨ</t>
    </rPh>
    <rPh sb="4" eb="6">
      <t>ソウガク</t>
    </rPh>
    <phoneticPr fontId="2"/>
  </si>
  <si>
    <t>粗付加
価値額</t>
  </si>
  <si>
    <t>原材料使用額等</t>
    <rPh sb="0" eb="3">
      <t>ゲンザイリョウ</t>
    </rPh>
    <rPh sb="3" eb="5">
      <t>シヨウ</t>
    </rPh>
    <rPh sb="5" eb="6">
      <t>ガク</t>
    </rPh>
    <rPh sb="6" eb="7">
      <t>トウ</t>
    </rPh>
    <phoneticPr fontId="2"/>
  </si>
  <si>
    <t>人</t>
    <rPh sb="0" eb="1">
      <t>ニン</t>
    </rPh>
    <phoneticPr fontId="2"/>
  </si>
  <si>
    <t>総　　　　　数</t>
  </si>
  <si>
    <t>～</t>
  </si>
  <si>
    <t>人以上</t>
  </si>
  <si>
    <t>製　造　品
出荷額等</t>
    <phoneticPr fontId="2"/>
  </si>
  <si>
    <t>有形固定資産
投 資 総 額</t>
    <rPh sb="0" eb="2">
      <t>ユウケイ</t>
    </rPh>
    <rPh sb="2" eb="4">
      <t>コテイ</t>
    </rPh>
    <rPh sb="4" eb="6">
      <t>シサン</t>
    </rPh>
    <phoneticPr fontId="2"/>
  </si>
  <si>
    <t>取得額</t>
    <rPh sb="0" eb="2">
      <t>シュトク</t>
    </rPh>
    <rPh sb="2" eb="3">
      <t>ガク</t>
    </rPh>
    <phoneticPr fontId="2"/>
  </si>
  <si>
    <t>除却額</t>
  </si>
  <si>
    <t>建設仮勘定</t>
  </si>
  <si>
    <t>総額</t>
  </si>
  <si>
    <t>建物構築物</t>
  </si>
  <si>
    <t>機械装置</t>
    <rPh sb="0" eb="2">
      <t>キカイ</t>
    </rPh>
    <phoneticPr fontId="2"/>
  </si>
  <si>
    <t>土地</t>
  </si>
  <si>
    <t>増加額</t>
  </si>
  <si>
    <t>減少額</t>
  </si>
  <si>
    <t>年間増減</t>
  </si>
  <si>
    <t>総　　　　　数</t>
    <phoneticPr fontId="2"/>
  </si>
  <si>
    <t>減価
償却額</t>
    <phoneticPr fontId="2"/>
  </si>
  <si>
    <t>有形固定資産
投資総額</t>
    <rPh sb="0" eb="2">
      <t>ユウケイ</t>
    </rPh>
    <rPh sb="2" eb="4">
      <t>コテイ</t>
    </rPh>
    <rPh sb="4" eb="6">
      <t>シサン</t>
    </rPh>
    <phoneticPr fontId="2"/>
  </si>
  <si>
    <t>取</t>
    <rPh sb="0" eb="1">
      <t>シュ</t>
    </rPh>
    <phoneticPr fontId="2"/>
  </si>
  <si>
    <t>得</t>
    <rPh sb="0" eb="1">
      <t>トク</t>
    </rPh>
    <phoneticPr fontId="2"/>
  </si>
  <si>
    <t>額</t>
    <rPh sb="0" eb="1">
      <t>ガク</t>
    </rPh>
    <phoneticPr fontId="2"/>
  </si>
  <si>
    <t>増加額</t>
    <rPh sb="0" eb="2">
      <t>ゾウカ</t>
    </rPh>
    <phoneticPr fontId="2"/>
  </si>
  <si>
    <t>-</t>
    <phoneticPr fontId="2"/>
  </si>
  <si>
    <t>敷地面積</t>
  </si>
  <si>
    <t>㎡</t>
    <phoneticPr fontId="2"/>
  </si>
  <si>
    <t>市町村別</t>
  </si>
  <si>
    <t>分類</t>
    <rPh sb="0" eb="2">
      <t>ブンルイ</t>
    </rPh>
    <phoneticPr fontId="2"/>
  </si>
  <si>
    <t>非鉄金属
工業</t>
    <rPh sb="3" eb="4">
      <t>ゾク</t>
    </rPh>
    <phoneticPr fontId="2"/>
  </si>
  <si>
    <t>金属製品
工業</t>
    <rPh sb="3" eb="4">
      <t>ヒン</t>
    </rPh>
    <phoneticPr fontId="2"/>
  </si>
  <si>
    <t>電気機械
工業</t>
    <rPh sb="2" eb="4">
      <t>キカイ</t>
    </rPh>
    <phoneticPr fontId="2"/>
  </si>
  <si>
    <t xml:space="preserve">情報通信
機械工業                                                                                                                                                                   </t>
    <rPh sb="0" eb="4">
      <t>ジョウホウツウシン</t>
    </rPh>
    <rPh sb="7" eb="9">
      <t>コウギョウ</t>
    </rPh>
    <phoneticPr fontId="2"/>
  </si>
  <si>
    <t>輸送機械
工業</t>
    <rPh sb="2" eb="4">
      <t>キカイ</t>
    </rPh>
    <phoneticPr fontId="2"/>
  </si>
  <si>
    <t>窯業・
土石製品
工業</t>
    <rPh sb="4" eb="5">
      <t>ド</t>
    </rPh>
    <rPh sb="7" eb="8">
      <t>ヒン</t>
    </rPh>
    <phoneticPr fontId="2"/>
  </si>
  <si>
    <t>化学工業</t>
  </si>
  <si>
    <t>ウェイト</t>
  </si>
  <si>
    <t>対前年増減率(%)</t>
    <phoneticPr fontId="2"/>
  </si>
  <si>
    <t>石油・
石炭製品
工業</t>
    <rPh sb="4" eb="5">
      <t>セキ</t>
    </rPh>
    <rPh sb="7" eb="8">
      <t>ヒン</t>
    </rPh>
    <phoneticPr fontId="2"/>
  </si>
  <si>
    <t>紙 ・                                                                                                                                                                    紙加工品
工業</t>
    <rPh sb="0" eb="1">
      <t>カミ</t>
    </rPh>
    <phoneticPr fontId="2"/>
  </si>
  <si>
    <t>繊維工業</t>
    <phoneticPr fontId="2"/>
  </si>
  <si>
    <t>ゴム製品
工業</t>
    <rPh sb="3" eb="4">
      <t>ヒン</t>
    </rPh>
    <phoneticPr fontId="2"/>
  </si>
  <si>
    <t>印刷業</t>
    <rPh sb="0" eb="3">
      <t>インサツギョウ</t>
    </rPh>
    <phoneticPr fontId="2"/>
  </si>
  <si>
    <t>生　　産　　額</t>
    <rPh sb="0" eb="1">
      <t>ショウ</t>
    </rPh>
    <rPh sb="3" eb="4">
      <t>サン</t>
    </rPh>
    <rPh sb="6" eb="7">
      <t>ガク</t>
    </rPh>
    <phoneticPr fontId="2"/>
  </si>
  <si>
    <t>生 産 額</t>
    <phoneticPr fontId="5"/>
  </si>
  <si>
    <t>28　年</t>
    <phoneticPr fontId="2"/>
  </si>
  <si>
    <t>28   年</t>
    <phoneticPr fontId="2"/>
  </si>
  <si>
    <t>　　　２　平成27年は、事業所数以外の項目の数値に個人経営調査票による調査分を含まない。</t>
    <rPh sb="5" eb="7">
      <t>ヘイセイ</t>
    </rPh>
    <rPh sb="9" eb="10">
      <t>ネン</t>
    </rPh>
    <rPh sb="12" eb="15">
      <t>ジギョウショ</t>
    </rPh>
    <rPh sb="15" eb="16">
      <t>スウ</t>
    </rPh>
    <rPh sb="16" eb="18">
      <t>イガイ</t>
    </rPh>
    <rPh sb="19" eb="21">
      <t>コウモク</t>
    </rPh>
    <rPh sb="22" eb="24">
      <t>スウチ</t>
    </rPh>
    <rPh sb="25" eb="27">
      <t>コジン</t>
    </rPh>
    <rPh sb="27" eb="29">
      <t>ケイエイ</t>
    </rPh>
    <rPh sb="29" eb="31">
      <t>チョウサ</t>
    </rPh>
    <rPh sb="31" eb="32">
      <t>ヒョウ</t>
    </rPh>
    <rPh sb="35" eb="37">
      <t>チョウサ</t>
    </rPh>
    <rPh sb="37" eb="38">
      <t>ブン</t>
    </rPh>
    <rPh sb="39" eb="40">
      <t>フク</t>
    </rPh>
    <phoneticPr fontId="2"/>
  </si>
  <si>
    <t>　　</t>
    <phoneticPr fontId="2"/>
  </si>
  <si>
    <t>減価償却額</t>
    <phoneticPr fontId="2"/>
  </si>
  <si>
    <t>㎡</t>
    <phoneticPr fontId="2"/>
  </si>
  <si>
    <t>製造工業</t>
    <phoneticPr fontId="2"/>
  </si>
  <si>
    <t>（参考）
機械工業</t>
    <phoneticPr fontId="2"/>
  </si>
  <si>
    <t>鉄鋼業</t>
    <phoneticPr fontId="2"/>
  </si>
  <si>
    <t>食料品
・飲料
工業</t>
    <phoneticPr fontId="2"/>
  </si>
  <si>
    <t>家具工業</t>
    <phoneticPr fontId="2"/>
  </si>
  <si>
    <t>対前年増減率(%)</t>
    <phoneticPr fontId="2"/>
  </si>
  <si>
    <t>対前年増減率(%)</t>
    <phoneticPr fontId="2"/>
  </si>
  <si>
    <t>対前年増減率(%)</t>
    <phoneticPr fontId="2"/>
  </si>
  <si>
    <t>-</t>
    <phoneticPr fontId="2"/>
  </si>
  <si>
    <t>２　市町村別（従業者30人以上の事業所）</t>
    <rPh sb="2" eb="5">
      <t>シチョウソン</t>
    </rPh>
    <rPh sb="5" eb="6">
      <t>ベツ</t>
    </rPh>
    <rPh sb="7" eb="10">
      <t>ジュウギョウシャ</t>
    </rPh>
    <rPh sb="12" eb="13">
      <t>ニン</t>
    </rPh>
    <rPh sb="13" eb="15">
      <t>イジョウ</t>
    </rPh>
    <rPh sb="16" eb="19">
      <t>ジギョウショ</t>
    </rPh>
    <phoneticPr fontId="2"/>
  </si>
  <si>
    <t>電子部品
・デバイス                                                                                                                                                                         工業</t>
    <rPh sb="0" eb="2">
      <t>デンシ</t>
    </rPh>
    <rPh sb="2" eb="4">
      <t>ブヒン</t>
    </rPh>
    <phoneticPr fontId="2"/>
  </si>
  <si>
    <t>プラスチック
製品工業</t>
    <phoneticPr fontId="2"/>
  </si>
  <si>
    <t>事 業 所 敷 地 面 積</t>
    <phoneticPr fontId="2"/>
  </si>
  <si>
    <t xml:space="preserve">事 業 所 敷 地 面 積 </t>
    <phoneticPr fontId="2"/>
  </si>
  <si>
    <t>１　産業別（従業者30人以上の事業所）</t>
    <phoneticPr fontId="5"/>
  </si>
  <si>
    <t>（従業者30人以上の事業所）</t>
    <phoneticPr fontId="5"/>
  </si>
  <si>
    <t>（従業者30人以上の事業所）</t>
    <rPh sb="1" eb="4">
      <t>ジュウギョウシャ</t>
    </rPh>
    <rPh sb="6" eb="7">
      <t>ニン</t>
    </rPh>
    <rPh sb="7" eb="9">
      <t>イジョウ</t>
    </rPh>
    <rPh sb="10" eb="13">
      <t>ジギョウショ</t>
    </rPh>
    <phoneticPr fontId="2"/>
  </si>
  <si>
    <t xml:space="preserve"> 30 人</t>
  </si>
  <si>
    <t>49 人</t>
    <phoneticPr fontId="2"/>
  </si>
  <si>
    <t>100 人</t>
    <phoneticPr fontId="2"/>
  </si>
  <si>
    <t>199 人</t>
    <phoneticPr fontId="2"/>
  </si>
  <si>
    <t>299 人</t>
    <phoneticPr fontId="2"/>
  </si>
  <si>
    <t>300 人</t>
  </si>
  <si>
    <t>499 人</t>
    <phoneticPr fontId="2"/>
  </si>
  <si>
    <t>500 人</t>
    <phoneticPr fontId="2"/>
  </si>
  <si>
    <t>999 人</t>
    <phoneticPr fontId="2"/>
  </si>
  <si>
    <t>499 人</t>
    <phoneticPr fontId="2"/>
  </si>
  <si>
    <t xml:space="preserve"> 50 人</t>
    <phoneticPr fontId="2"/>
  </si>
  <si>
    <t>99  人</t>
    <phoneticPr fontId="2"/>
  </si>
  <si>
    <t>200 人</t>
    <phoneticPr fontId="2"/>
  </si>
  <si>
    <t>500 人</t>
    <phoneticPr fontId="2"/>
  </si>
  <si>
    <t>製造品等在庫額（30人以上）</t>
    <rPh sb="10" eb="11">
      <t>ニン</t>
    </rPh>
    <rPh sb="11" eb="13">
      <t>イジョウ</t>
    </rPh>
    <phoneticPr fontId="2"/>
  </si>
  <si>
    <t>減 価 償 却 額　　　（30人以上）</t>
    <rPh sb="15" eb="16">
      <t>ニン</t>
    </rPh>
    <rPh sb="16" eb="18">
      <t>イジョウ</t>
    </rPh>
    <phoneticPr fontId="2"/>
  </si>
  <si>
    <t>９ 人</t>
    <phoneticPr fontId="2"/>
  </si>
  <si>
    <t xml:space="preserve"> 10 人</t>
    <phoneticPr fontId="2"/>
  </si>
  <si>
    <t>29 人</t>
    <phoneticPr fontId="2"/>
  </si>
  <si>
    <t>４ 人</t>
    <phoneticPr fontId="2"/>
  </si>
  <si>
    <t>19 人</t>
    <phoneticPr fontId="2"/>
  </si>
  <si>
    <t xml:space="preserve"> 50 人</t>
    <phoneticPr fontId="2"/>
  </si>
  <si>
    <t xml:space="preserve"> 20 人</t>
    <phoneticPr fontId="2"/>
  </si>
  <si>
    <t>49 人</t>
    <phoneticPr fontId="2"/>
  </si>
  <si>
    <t>99  人</t>
    <phoneticPr fontId="2"/>
  </si>
  <si>
    <t>100 人</t>
    <phoneticPr fontId="2"/>
  </si>
  <si>
    <t>200 人</t>
    <phoneticPr fontId="2"/>
  </si>
  <si>
    <t>　　　　を占めて主として製造又は加工を行っているもの。</t>
    <phoneticPr fontId="2"/>
  </si>
  <si>
    <t>　　　  （臨時雇用者及び送出者を除く）</t>
    <rPh sb="6" eb="8">
      <t>リンジ</t>
    </rPh>
    <rPh sb="8" eb="11">
      <t>コヨウシャ</t>
    </rPh>
    <rPh sb="11" eb="12">
      <t>オヨ</t>
    </rPh>
    <rPh sb="13" eb="15">
      <t>ソウシュツ</t>
    </rPh>
    <rPh sb="15" eb="16">
      <t>シャ</t>
    </rPh>
    <rPh sb="17" eb="18">
      <t>ノゾ</t>
    </rPh>
    <phoneticPr fontId="2"/>
  </si>
  <si>
    <t>（注）１ 「事業所数」：一般的に工場、製作所、製造所あるいは加工所などとよばれているような、一区画</t>
    <rPh sb="1" eb="2">
      <t>チュウ</t>
    </rPh>
    <rPh sb="6" eb="9">
      <t>ジギョウショ</t>
    </rPh>
    <rPh sb="9" eb="10">
      <t>スウ</t>
    </rPh>
    <rPh sb="12" eb="15">
      <t>イッパンテキ</t>
    </rPh>
    <rPh sb="16" eb="18">
      <t>コウジョウ</t>
    </rPh>
    <rPh sb="19" eb="22">
      <t>セイサクショ</t>
    </rPh>
    <rPh sb="23" eb="25">
      <t>セイゾウ</t>
    </rPh>
    <rPh sb="25" eb="26">
      <t>ショ</t>
    </rPh>
    <rPh sb="30" eb="32">
      <t>カコウ</t>
    </rPh>
    <rPh sb="32" eb="33">
      <t>ショ</t>
    </rPh>
    <phoneticPr fontId="2"/>
  </si>
  <si>
    <t>　　　２ 「従業者数」：有給役員、常用雇用者、出向・派遣受入者、個人事業主及び無給家族従業者の合計。</t>
    <rPh sb="6" eb="7">
      <t>ジュウ</t>
    </rPh>
    <rPh sb="7" eb="10">
      <t>ギョウシャスウ</t>
    </rPh>
    <rPh sb="12" eb="14">
      <t>ユウキュウ</t>
    </rPh>
    <rPh sb="14" eb="16">
      <t>ヤクイン</t>
    </rPh>
    <rPh sb="17" eb="19">
      <t>ジョウヨウ</t>
    </rPh>
    <rPh sb="19" eb="22">
      <t>コヨウシャ</t>
    </rPh>
    <rPh sb="23" eb="25">
      <t>シュッコウ</t>
    </rPh>
    <rPh sb="26" eb="28">
      <t>ハケン</t>
    </rPh>
    <rPh sb="28" eb="30">
      <t>ウケイレ</t>
    </rPh>
    <rPh sb="30" eb="31">
      <t>シャ</t>
    </rPh>
    <rPh sb="32" eb="34">
      <t>コジン</t>
    </rPh>
    <rPh sb="34" eb="36">
      <t>ジギョウ</t>
    </rPh>
    <rPh sb="36" eb="37">
      <t>ヌシ</t>
    </rPh>
    <rPh sb="37" eb="38">
      <t>オヨ</t>
    </rPh>
    <rPh sb="39" eb="41">
      <t>ムキュウ</t>
    </rPh>
    <rPh sb="41" eb="43">
      <t>カゾク</t>
    </rPh>
    <rPh sb="43" eb="46">
      <t>ジュウギョウシャ</t>
    </rPh>
    <phoneticPr fontId="2"/>
  </si>
  <si>
    <t>製造品等在庫額
(30人以上)</t>
    <rPh sb="11" eb="14">
      <t>ニンイジョウ</t>
    </rPh>
    <phoneticPr fontId="2"/>
  </si>
  <si>
    <t>減価償却額
(30人以上)</t>
    <rPh sb="9" eb="12">
      <t>ニンイジョウ</t>
    </rPh>
    <phoneticPr fontId="2"/>
  </si>
  <si>
    <t>※平成27年は10人
　以上の事業所</t>
    <rPh sb="1" eb="3">
      <t>ヘイセイ</t>
    </rPh>
    <rPh sb="5" eb="6">
      <t>ネン</t>
    </rPh>
    <rPh sb="9" eb="10">
      <t>ニン</t>
    </rPh>
    <rPh sb="12" eb="14">
      <t>イジョウ</t>
    </rPh>
    <rPh sb="15" eb="18">
      <t>ジギョウショ</t>
    </rPh>
    <phoneticPr fontId="5"/>
  </si>
  <si>
    <t>　　　４　平成27年は、事業所数及び従業者数以外の項目の数値に個人経営調査票による調査分を含まない。</t>
    <rPh sb="5" eb="7">
      <t>ヘイセイ</t>
    </rPh>
    <rPh sb="9" eb="10">
      <t>ネン</t>
    </rPh>
    <rPh sb="12" eb="15">
      <t>ジギョウショ</t>
    </rPh>
    <rPh sb="15" eb="16">
      <t>スウ</t>
    </rPh>
    <rPh sb="16" eb="17">
      <t>オヨ</t>
    </rPh>
    <rPh sb="18" eb="21">
      <t>ジュウギョウシャ</t>
    </rPh>
    <rPh sb="21" eb="22">
      <t>スウ</t>
    </rPh>
    <rPh sb="22" eb="24">
      <t>イガイ</t>
    </rPh>
    <rPh sb="25" eb="27">
      <t>コウモク</t>
    </rPh>
    <rPh sb="28" eb="30">
      <t>スウチ</t>
    </rPh>
    <rPh sb="31" eb="33">
      <t>コジン</t>
    </rPh>
    <rPh sb="33" eb="35">
      <t>ケイエイ</t>
    </rPh>
    <rPh sb="35" eb="37">
      <t>チョウサ</t>
    </rPh>
    <rPh sb="37" eb="38">
      <t>ヒョウ</t>
    </rPh>
    <rPh sb="41" eb="43">
      <t>チョウサ</t>
    </rPh>
    <rPh sb="43" eb="44">
      <t>ブン</t>
    </rPh>
    <rPh sb="45" eb="46">
      <t>フク</t>
    </rPh>
    <phoneticPr fontId="2"/>
  </si>
  <si>
    <t>減価償却額　　　（30人以上）</t>
    <rPh sb="11" eb="12">
      <t>ニン</t>
    </rPh>
    <rPh sb="12" eb="14">
      <t>イジョウ</t>
    </rPh>
    <phoneticPr fontId="2"/>
  </si>
  <si>
    <t>※平成27年は10人以上の
　事業所</t>
    <rPh sb="1" eb="3">
      <t>ヘイセイ</t>
    </rPh>
    <rPh sb="5" eb="6">
      <t>ネン</t>
    </rPh>
    <rPh sb="9" eb="10">
      <t>ニン</t>
    </rPh>
    <rPh sb="10" eb="12">
      <t>イジョウ</t>
    </rPh>
    <rPh sb="15" eb="18">
      <t>ジギョウショ</t>
    </rPh>
    <phoneticPr fontId="2"/>
  </si>
  <si>
    <t>平　成　27　年</t>
    <phoneticPr fontId="2"/>
  </si>
  <si>
    <t>29　年</t>
    <phoneticPr fontId="2"/>
  </si>
  <si>
    <t>平  成 27   年</t>
    <phoneticPr fontId="2"/>
  </si>
  <si>
    <t>29   年</t>
    <phoneticPr fontId="2"/>
  </si>
  <si>
    <t>平  成 　27　年</t>
    <rPh sb="0" eb="1">
      <t>ヒラ</t>
    </rPh>
    <rPh sb="3" eb="4">
      <t>シゲル</t>
    </rPh>
    <rPh sb="9" eb="10">
      <t>ネン</t>
    </rPh>
    <phoneticPr fontId="2"/>
  </si>
  <si>
    <t>28  年</t>
    <phoneticPr fontId="2"/>
  </si>
  <si>
    <t>　29  年</t>
    <phoneticPr fontId="2"/>
  </si>
  <si>
    <t>28　年</t>
    <phoneticPr fontId="2"/>
  </si>
  <si>
    <t>29　年</t>
    <phoneticPr fontId="2"/>
  </si>
  <si>
    <t>平 成 28 年</t>
    <phoneticPr fontId="2"/>
  </si>
  <si>
    <t>29 年</t>
    <phoneticPr fontId="2"/>
  </si>
  <si>
    <t>30 年</t>
    <phoneticPr fontId="5"/>
  </si>
  <si>
    <t>平 成 28 年</t>
    <phoneticPr fontId="2"/>
  </si>
  <si>
    <t>29 年</t>
    <phoneticPr fontId="2"/>
  </si>
  <si>
    <t>X</t>
    <phoneticPr fontId="5"/>
  </si>
  <si>
    <t>X</t>
    <phoneticPr fontId="5"/>
  </si>
  <si>
    <t>平成27年は平成28年経済センサス-活動調査結果、28年及び29年は工業統計調査結果による。</t>
    <rPh sb="27" eb="28">
      <t>ネン</t>
    </rPh>
    <rPh sb="28" eb="29">
      <t>オヨ</t>
    </rPh>
    <rPh sb="32" eb="33">
      <t>ネン</t>
    </rPh>
    <rPh sb="34" eb="36">
      <t>コウギョウ</t>
    </rPh>
    <rPh sb="36" eb="38">
      <t>トウケイ</t>
    </rPh>
    <rPh sb="38" eb="40">
      <t>チョウサ</t>
    </rPh>
    <rPh sb="40" eb="42">
      <t>ケッカ</t>
    </rPh>
    <phoneticPr fontId="2"/>
  </si>
  <si>
    <t>（注）１ 「事業所数」：一般的に工場、製作所、製造所あるいは加工所などと呼ばれているような、一区画</t>
    <rPh sb="1" eb="2">
      <t>チュウ</t>
    </rPh>
    <rPh sb="6" eb="9">
      <t>ジギョウショ</t>
    </rPh>
    <rPh sb="9" eb="10">
      <t>スウ</t>
    </rPh>
    <rPh sb="12" eb="15">
      <t>イッパンテキ</t>
    </rPh>
    <rPh sb="16" eb="18">
      <t>コウジョウ</t>
    </rPh>
    <rPh sb="19" eb="22">
      <t>セイサクショ</t>
    </rPh>
    <rPh sb="23" eb="25">
      <t>セイゾウ</t>
    </rPh>
    <rPh sb="25" eb="26">
      <t>ショ</t>
    </rPh>
    <rPh sb="30" eb="32">
      <t>カコウ</t>
    </rPh>
    <rPh sb="32" eb="33">
      <t>ショ</t>
    </rPh>
    <rPh sb="36" eb="37">
      <t>ヨ</t>
    </rPh>
    <phoneticPr fontId="2"/>
  </si>
  <si>
    <t xml:space="preserve">      ３　事業所数及び従業者数は、各年の翌年６月１日現在の数値。その他の項目は各年の１年間の数値。</t>
    <rPh sb="8" eb="11">
      <t>ジギョウショ</t>
    </rPh>
    <rPh sb="11" eb="12">
      <t>スウ</t>
    </rPh>
    <rPh sb="12" eb="13">
      <t>オヨ</t>
    </rPh>
    <rPh sb="14" eb="17">
      <t>ジュウギョウシャ</t>
    </rPh>
    <rPh sb="17" eb="18">
      <t>スウ</t>
    </rPh>
    <rPh sb="20" eb="22">
      <t>カクトシ</t>
    </rPh>
    <rPh sb="23" eb="25">
      <t>ヨクネン</t>
    </rPh>
    <rPh sb="26" eb="27">
      <t>ガツ</t>
    </rPh>
    <rPh sb="28" eb="29">
      <t>ニチ</t>
    </rPh>
    <rPh sb="29" eb="31">
      <t>ゲンザイ</t>
    </rPh>
    <rPh sb="32" eb="34">
      <t>スウチ</t>
    </rPh>
    <rPh sb="37" eb="38">
      <t>タ</t>
    </rPh>
    <rPh sb="39" eb="41">
      <t>コウモク</t>
    </rPh>
    <rPh sb="42" eb="43">
      <t>カク</t>
    </rPh>
    <rPh sb="43" eb="44">
      <t>ネン</t>
    </rPh>
    <rPh sb="46" eb="47">
      <t>ネン</t>
    </rPh>
    <rPh sb="47" eb="48">
      <t>カン</t>
    </rPh>
    <rPh sb="49" eb="51">
      <t>スウチ</t>
    </rPh>
    <phoneticPr fontId="2"/>
  </si>
  <si>
    <t xml:space="preserve">      ３　事業所数及び従業者数は、各年の翌年６月１日現在の数値。その他の項目は各年の１年間の数値。</t>
    <rPh sb="8" eb="11">
      <t>ジギョウショ</t>
    </rPh>
    <rPh sb="11" eb="12">
      <t>スウ</t>
    </rPh>
    <rPh sb="12" eb="13">
      <t>オヨ</t>
    </rPh>
    <rPh sb="14" eb="17">
      <t>ジュウギョウシャ</t>
    </rPh>
    <rPh sb="17" eb="18">
      <t>スウ</t>
    </rPh>
    <rPh sb="20" eb="22">
      <t>カクトシ</t>
    </rPh>
    <rPh sb="23" eb="25">
      <t>ヨクトシ</t>
    </rPh>
    <rPh sb="26" eb="27">
      <t>ガツ</t>
    </rPh>
    <rPh sb="28" eb="29">
      <t>ニチ</t>
    </rPh>
    <rPh sb="29" eb="31">
      <t>ゲンザイ</t>
    </rPh>
    <rPh sb="32" eb="34">
      <t>スウチ</t>
    </rPh>
    <phoneticPr fontId="2"/>
  </si>
  <si>
    <t>　　　４　平成27年は、事業所数及び従業者数以外の項目の数値に個人経営調査票による調査分を含まない。</t>
  </si>
  <si>
    <t>平成30年工業統計調査結果による。</t>
    <rPh sb="0" eb="2">
      <t>ヘイセイ</t>
    </rPh>
    <rPh sb="4" eb="5">
      <t>ネン</t>
    </rPh>
    <rPh sb="5" eb="7">
      <t>コウギョウ</t>
    </rPh>
    <rPh sb="7" eb="9">
      <t>トウケイ</t>
    </rPh>
    <rPh sb="9" eb="11">
      <t>チョウサ</t>
    </rPh>
    <rPh sb="11" eb="13">
      <t>ケッカ</t>
    </rPh>
    <phoneticPr fontId="2"/>
  </si>
  <si>
    <t xml:space="preserve">      ３　事業所数及び従業者数は、平成30年６月１日現在の数値。その他の項目は１年間の数値。</t>
    <rPh sb="8" eb="11">
      <t>ジギョウショ</t>
    </rPh>
    <rPh sb="11" eb="12">
      <t>スウ</t>
    </rPh>
    <rPh sb="12" eb="13">
      <t>オヨ</t>
    </rPh>
    <rPh sb="14" eb="17">
      <t>ジュウギョウシャ</t>
    </rPh>
    <rPh sb="17" eb="18">
      <t>スウ</t>
    </rPh>
    <rPh sb="20" eb="22">
      <t>ヘイセイ</t>
    </rPh>
    <rPh sb="24" eb="25">
      <t>ネン</t>
    </rPh>
    <rPh sb="26" eb="27">
      <t>ガツ</t>
    </rPh>
    <rPh sb="28" eb="29">
      <t>ニチ</t>
    </rPh>
    <rPh sb="29" eb="31">
      <t>ゲンザイ</t>
    </rPh>
    <rPh sb="32" eb="34">
      <t>スウチ</t>
    </rPh>
    <rPh sb="37" eb="38">
      <t>タ</t>
    </rPh>
    <rPh sb="39" eb="41">
      <t>コウモク</t>
    </rPh>
    <rPh sb="43" eb="45">
      <t>ネンカン</t>
    </rPh>
    <rPh sb="46" eb="48">
      <t>スウチ</t>
    </rPh>
    <phoneticPr fontId="2"/>
  </si>
  <si>
    <t>平成27年は平成28年経済センサス-活動調査結果、28年及び29年は工業統計調査結果による。</t>
    <rPh sb="0" eb="2">
      <t>ヘイセイ</t>
    </rPh>
    <rPh sb="4" eb="5">
      <t>ネン</t>
    </rPh>
    <rPh sb="6" eb="8">
      <t>ヘイセイ</t>
    </rPh>
    <rPh sb="10" eb="11">
      <t>ネン</t>
    </rPh>
    <rPh sb="11" eb="13">
      <t>ケイザイ</t>
    </rPh>
    <rPh sb="18" eb="20">
      <t>カツドウ</t>
    </rPh>
    <rPh sb="20" eb="22">
      <t>チョウサ</t>
    </rPh>
    <rPh sb="22" eb="24">
      <t>ケッカ</t>
    </rPh>
    <rPh sb="27" eb="28">
      <t>ネン</t>
    </rPh>
    <rPh sb="28" eb="29">
      <t>オヨ</t>
    </rPh>
    <rPh sb="32" eb="33">
      <t>ネン</t>
    </rPh>
    <phoneticPr fontId="2"/>
  </si>
  <si>
    <t>（注）１　事業所数は、各年の翌年６月１日現在の数値。その他の項目は各年の１年間の数値。</t>
    <rPh sb="1" eb="2">
      <t>チュウ</t>
    </rPh>
    <rPh sb="5" eb="8">
      <t>ジギョウショ</t>
    </rPh>
    <rPh sb="8" eb="9">
      <t>スウ</t>
    </rPh>
    <rPh sb="11" eb="13">
      <t>カクトシ</t>
    </rPh>
    <rPh sb="14" eb="16">
      <t>ヨクトシ</t>
    </rPh>
    <rPh sb="17" eb="18">
      <t>ガツ</t>
    </rPh>
    <rPh sb="19" eb="20">
      <t>ニチ</t>
    </rPh>
    <rPh sb="20" eb="22">
      <t>ゲンザイ</t>
    </rPh>
    <rPh sb="23" eb="25">
      <t>スウチ</t>
    </rPh>
    <rPh sb="28" eb="29">
      <t>タ</t>
    </rPh>
    <rPh sb="30" eb="32">
      <t>コウモク</t>
    </rPh>
    <rPh sb="33" eb="35">
      <t>カクトシ</t>
    </rPh>
    <rPh sb="37" eb="39">
      <t>ネンカン</t>
    </rPh>
    <rPh sb="40" eb="42">
      <t>スウチ</t>
    </rPh>
    <phoneticPr fontId="2"/>
  </si>
  <si>
    <t>（注）１ 各年の翌年６月１日現在の数値。</t>
    <rPh sb="1" eb="2">
      <t>チュウ</t>
    </rPh>
    <rPh sb="5" eb="7">
      <t>カクトシ</t>
    </rPh>
    <rPh sb="8" eb="10">
      <t>ヨクトシ</t>
    </rPh>
    <rPh sb="11" eb="12">
      <t>ガツ</t>
    </rPh>
    <rPh sb="13" eb="14">
      <t>ニチ</t>
    </rPh>
    <rPh sb="14" eb="16">
      <t>ゲンザイ</t>
    </rPh>
    <rPh sb="17" eb="19">
      <t>スウチ</t>
    </rPh>
    <phoneticPr fontId="2"/>
  </si>
  <si>
    <t>　　２　平成27年は、敷地面積の数値に個人経営調査票による調査分を含まない。</t>
    <rPh sb="11" eb="13">
      <t>シキチ</t>
    </rPh>
    <rPh sb="13" eb="15">
      <t>メンセキ</t>
    </rPh>
    <phoneticPr fontId="2"/>
  </si>
  <si>
    <t>（注）１ 各年の翌年６月１日現在の数値。</t>
    <rPh sb="1" eb="2">
      <t>チュウ</t>
    </rPh>
    <rPh sb="5" eb="6">
      <t>カク</t>
    </rPh>
    <rPh sb="6" eb="7">
      <t>トシ</t>
    </rPh>
    <rPh sb="8" eb="10">
      <t>ヨクトシ</t>
    </rPh>
    <rPh sb="11" eb="12">
      <t>ガツ</t>
    </rPh>
    <rPh sb="13" eb="16">
      <t>ニチゲンザイ</t>
    </rPh>
    <rPh sb="17" eb="19">
      <t>スウチ</t>
    </rPh>
    <phoneticPr fontId="2"/>
  </si>
  <si>
    <t>　　２　平成27年は、敷地面積の数値に個人経営調査票による調査分を含まない。</t>
    <phoneticPr fontId="5"/>
  </si>
  <si>
    <t>汎用機械
工業</t>
    <rPh sb="0" eb="2">
      <t>ハンヨウ</t>
    </rPh>
    <rPh sb="2" eb="4">
      <t>キカイ</t>
    </rPh>
    <rPh sb="5" eb="7">
      <t>コウギョウ</t>
    </rPh>
    <phoneticPr fontId="2"/>
  </si>
  <si>
    <t>生産用機械工業</t>
    <rPh sb="0" eb="3">
      <t>セイサンヨウ</t>
    </rPh>
    <rPh sb="3" eb="5">
      <t>キカイ</t>
    </rPh>
    <rPh sb="5" eb="7">
      <t>コウギョウ</t>
    </rPh>
    <phoneticPr fontId="2"/>
  </si>
  <si>
    <t>業務用機械工業</t>
    <rPh sb="0" eb="3">
      <t>ギョウムヨウ</t>
    </rPh>
    <rPh sb="3" eb="5">
      <t>キカイ</t>
    </rPh>
    <rPh sb="5" eb="7">
      <t>コウギョウ</t>
    </rPh>
    <phoneticPr fontId="2"/>
  </si>
  <si>
    <t>（平成27年＝100　原指数）工業生産指数年報</t>
    <phoneticPr fontId="5"/>
  </si>
  <si>
    <t>（平成27年＝100　原指数）工業生産指数年報</t>
    <phoneticPr fontId="5"/>
  </si>
  <si>
    <t>（平成27年＝100　原指数）工業生産指数年報</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</si>
</sst>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 #,##0_ ;_ * \-#,##0_ ;_ * &quot;-&quot;_ ;_ @_ "/>
    <numFmt numFmtId="176" formatCode="#,##0;&quot;△ &quot;#,##0"/>
    <numFmt numFmtId="177" formatCode="##\ ###\ ##0;&quot;△&quot;##\ ###\ ##0"/>
    <numFmt numFmtId="178" formatCode="##\ ###\ ##0"/>
    <numFmt numFmtId="179" formatCode="#,##0_);[Red]\(#,##0\)"/>
    <numFmt numFmtId="180" formatCode="###\ ###\ ##0"/>
    <numFmt numFmtId="181" formatCode="#,##0.0;&quot;△ &quot;#,##0.0"/>
    <numFmt numFmtId="182" formatCode="0.0;&quot;△ &quot;0.0"/>
  </numFmts>
  <fonts count="31" x14ac:knownFonts="1">
    <font>
      <sz val="7"/>
      <name val="ＭＳ ゴシック"/>
      <family val="3"/>
      <charset val="128"/>
    </font>
    <font>
      <sz val="7"/>
      <name val="ＭＳ ゴシック"/>
      <family val="3"/>
      <charset val="128"/>
    </font>
    <font>
      <sz val="6"/>
      <name val="ＭＳ Ｐゴシック"/>
      <family val="3"/>
      <charset val="128"/>
    </font>
    <font>
      <b/>
      <sz val="7"/>
      <name val="ＭＳ ゴシック"/>
      <family val="3"/>
      <charset val="128"/>
    </font>
    <font>
      <sz val="6"/>
      <name val="ＭＳ 明朝"/>
      <family val="1"/>
      <charset val="128"/>
    </font>
    <font>
      <sz val="6"/>
      <name val="ＭＳ ゴシック"/>
      <family val="3"/>
      <charset val="128"/>
    </font>
    <font>
      <sz val="7"/>
      <name val="ＭＳ 明朝"/>
      <family val="1"/>
      <charset val="128"/>
    </font>
    <font>
      <sz val="7"/>
      <name val="ＭＳ ゴシック"/>
      <family val="3"/>
      <charset val="128"/>
    </font>
    <font>
      <sz val="11"/>
      <name val="ＭＳ Ｐゴシック"/>
      <family val="3"/>
      <charset val="128"/>
    </font>
    <font>
      <sz val="6.5"/>
      <name val="ＭＳ 明朝"/>
      <family val="1"/>
      <charset val="128"/>
    </font>
    <font>
      <sz val="10"/>
      <name val="ＭＳ 明朝"/>
      <family val="1"/>
      <charset val="128"/>
    </font>
    <font>
      <sz val="8"/>
      <color theme="1"/>
      <name val="ＭＳ ゴシック"/>
      <family val="3"/>
      <charset val="128"/>
    </font>
    <font>
      <sz val="7"/>
      <color theme="1"/>
      <name val="ＭＳ ゴシック"/>
      <family val="3"/>
      <charset val="128"/>
    </font>
    <font>
      <sz val="6"/>
      <color theme="1"/>
      <name val="ＭＳ 明朝"/>
      <family val="1"/>
      <charset val="128"/>
    </font>
    <font>
      <sz val="7"/>
      <color theme="1"/>
      <name val="ＭＳ 明朝"/>
      <family val="1"/>
      <charset val="128"/>
    </font>
    <font>
      <sz val="8"/>
      <color theme="1"/>
      <name val="ＭＳ 明朝"/>
      <family val="1"/>
      <charset val="128"/>
    </font>
    <font>
      <sz val="10"/>
      <color theme="1"/>
      <name val="ＭＳ ゴシック"/>
      <family val="3"/>
      <charset val="128"/>
    </font>
    <font>
      <b/>
      <sz val="8"/>
      <color theme="1"/>
      <name val="ＭＳ ゴシック"/>
      <family val="3"/>
      <charset val="128"/>
    </font>
    <font>
      <sz val="4"/>
      <color theme="1"/>
      <name val="ＭＳ 明朝"/>
      <family val="1"/>
      <charset val="128"/>
    </font>
    <font>
      <b/>
      <sz val="7"/>
      <color theme="1"/>
      <name val="ＭＳ ゴシック"/>
      <family val="3"/>
      <charset val="128"/>
    </font>
    <font>
      <b/>
      <sz val="8"/>
      <color theme="1"/>
      <name val="ＭＳ 明朝"/>
      <family val="1"/>
      <charset val="128"/>
    </font>
    <font>
      <sz val="10"/>
      <color theme="1"/>
      <name val="ＭＳ 明朝"/>
      <family val="1"/>
      <charset val="128"/>
    </font>
    <font>
      <b/>
      <sz val="7"/>
      <color theme="1"/>
      <name val="ＭＳ 明朝"/>
      <family val="1"/>
      <charset val="128"/>
    </font>
    <font>
      <sz val="5"/>
      <color theme="1"/>
      <name val="ＭＳ 明朝"/>
      <family val="1"/>
      <charset val="128"/>
    </font>
    <font>
      <sz val="9"/>
      <color theme="1"/>
      <name val="ＭＳ ゴシック"/>
      <family val="3"/>
      <charset val="128"/>
    </font>
    <font>
      <sz val="7"/>
      <color rgb="FFFF0000"/>
      <name val="ＭＳ 明朝"/>
      <family val="1"/>
      <charset val="128"/>
    </font>
    <font>
      <sz val="7"/>
      <color rgb="FFFF0000"/>
      <name val="ＭＳ ゴシック"/>
      <family val="3"/>
      <charset val="128"/>
    </font>
    <font>
      <sz val="6"/>
      <color rgb="FFFF0000"/>
      <name val="ＭＳ 明朝"/>
      <family val="1"/>
      <charset val="128"/>
    </font>
    <font>
      <b/>
      <sz val="8"/>
      <name val="ＭＳ ゴシック"/>
      <family val="3"/>
      <charset val="128"/>
    </font>
    <font>
      <sz val="8"/>
      <name val="ＭＳ ゴシック"/>
      <family val="3"/>
      <charset val="128"/>
    </font>
    <font>
      <i/>
      <sz val="7"/>
      <color theme="1"/>
      <name val="ＭＳ ゴシック"/>
      <family val="3"/>
      <charset val="128"/>
    </font>
  </fonts>
  <fills count="2">
    <fill>
      <patternFill patternType="none"/>
    </fill>
    <fill>
      <patternFill patternType="gray125"/>
    </fill>
  </fills>
  <borders count="23">
    <border>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double">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11">
    <xf numFmtId="0" fontId="0" fillId="0" borderId="0"/>
    <xf numFmtId="9" fontId="7" fillId="0" borderId="0" applyFont="0" applyFill="0" applyBorder="0" applyAlignment="0" applyProtection="0"/>
    <xf numFmtId="38" fontId="1" fillId="0" borderId="0" applyFont="0" applyFill="0" applyBorder="0" applyAlignment="0" applyProtection="0"/>
    <xf numFmtId="38" fontId="7" fillId="0" borderId="0" applyFont="0" applyFill="0" applyBorder="0" applyAlignment="0" applyProtection="0"/>
    <xf numFmtId="0" fontId="8" fillId="0" borderId="0"/>
    <xf numFmtId="0" fontId="2" fillId="0" borderId="0"/>
    <xf numFmtId="0" fontId="8" fillId="0" borderId="0"/>
    <xf numFmtId="0" fontId="8" fillId="0" borderId="0"/>
    <xf numFmtId="0" fontId="8" fillId="0" borderId="0"/>
    <xf numFmtId="38" fontId="1" fillId="0" borderId="0" applyFont="0" applyFill="0" applyBorder="0" applyAlignment="0" applyProtection="0"/>
    <xf numFmtId="9" fontId="1" fillId="0" borderId="0" applyFont="0" applyFill="0" applyBorder="0" applyAlignment="0" applyProtection="0"/>
  </cellStyleXfs>
  <cellXfs count="353">
    <xf numFmtId="0" fontId="0" fillId="0" borderId="0" xfId="0"/>
    <xf numFmtId="0" fontId="9" fillId="0" borderId="5" xfId="0" applyFont="1" applyFill="1" applyBorder="1" applyAlignment="1">
      <alignment vertical="center"/>
    </xf>
    <xf numFmtId="0" fontId="9" fillId="0" borderId="0" xfId="0" applyFont="1" applyFill="1" applyAlignment="1">
      <alignment vertical="center"/>
    </xf>
    <xf numFmtId="0" fontId="9" fillId="0" borderId="7"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distributed" vertical="center"/>
    </xf>
    <xf numFmtId="0" fontId="6" fillId="0" borderId="9" xfId="0" applyFont="1" applyFill="1" applyBorder="1" applyAlignment="1">
      <alignment horizontal="distributed" vertical="center"/>
    </xf>
    <xf numFmtId="181" fontId="6" fillId="0" borderId="0" xfId="0" applyNumberFormat="1" applyFont="1" applyFill="1" applyBorder="1" applyAlignment="1">
      <alignment horizontal="distributed" vertical="center"/>
    </xf>
    <xf numFmtId="0" fontId="4" fillId="0" borderId="0" xfId="0" applyFont="1" applyFill="1" applyBorder="1" applyAlignment="1">
      <alignment horizontal="distributed" vertical="center" shrinkToFit="1"/>
    </xf>
    <xf numFmtId="0" fontId="0" fillId="0" borderId="4" xfId="0" applyFont="1" applyFill="1" applyBorder="1" applyAlignment="1">
      <alignment vertical="center"/>
    </xf>
    <xf numFmtId="0" fontId="0" fillId="0" borderId="5" xfId="0" applyFont="1" applyFill="1" applyBorder="1" applyAlignment="1">
      <alignment vertical="center"/>
    </xf>
    <xf numFmtId="0" fontId="0"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4" fillId="0" borderId="0" xfId="0" applyFont="1" applyFill="1" applyBorder="1" applyAlignment="1">
      <alignment horizontal="distributed" vertical="center"/>
    </xf>
    <xf numFmtId="0" fontId="1" fillId="0" borderId="0" xfId="0" applyFont="1" applyFill="1" applyAlignment="1">
      <alignment vertical="center"/>
    </xf>
    <xf numFmtId="181" fontId="1" fillId="0" borderId="0" xfId="0" applyNumberFormat="1" applyFont="1" applyFill="1" applyBorder="1" applyAlignment="1">
      <alignment horizontal="distributed" vertical="center"/>
    </xf>
    <xf numFmtId="181" fontId="1" fillId="0" borderId="0" xfId="0" applyNumberFormat="1" applyFont="1" applyFill="1" applyAlignment="1">
      <alignment vertical="center"/>
    </xf>
    <xf numFmtId="0" fontId="1" fillId="0" borderId="0" xfId="0" applyFont="1" applyFill="1" applyBorder="1" applyAlignment="1">
      <alignment horizontal="distributed" vertical="center"/>
    </xf>
    <xf numFmtId="0" fontId="1" fillId="0" borderId="4" xfId="0" applyFont="1" applyFill="1" applyBorder="1" applyAlignment="1">
      <alignment vertical="center"/>
    </xf>
    <xf numFmtId="0" fontId="1" fillId="0" borderId="10" xfId="0" applyFont="1" applyFill="1" applyBorder="1" applyAlignment="1">
      <alignment vertical="center"/>
    </xf>
    <xf numFmtId="0" fontId="1" fillId="0" borderId="5" xfId="0" applyFont="1" applyFill="1" applyBorder="1" applyAlignment="1">
      <alignment vertical="center"/>
    </xf>
    <xf numFmtId="181" fontId="1" fillId="0" borderId="0" xfId="0" applyNumberFormat="1" applyFont="1" applyFill="1" applyBorder="1" applyAlignment="1">
      <alignment vertical="center"/>
    </xf>
    <xf numFmtId="0" fontId="1" fillId="0" borderId="0" xfId="0" applyFont="1" applyFill="1" applyBorder="1" applyAlignment="1">
      <alignment vertical="center"/>
    </xf>
    <xf numFmtId="182" fontId="1" fillId="0" borderId="0" xfId="0" applyNumberFormat="1" applyFont="1" applyFill="1" applyAlignment="1">
      <alignment vertical="center"/>
    </xf>
    <xf numFmtId="0" fontId="6" fillId="0" borderId="5" xfId="0" applyFont="1" applyFill="1" applyBorder="1" applyAlignment="1">
      <alignment horizontal="center" vertical="center"/>
    </xf>
    <xf numFmtId="0" fontId="6" fillId="0" borderId="5" xfId="0" applyFont="1" applyFill="1" applyBorder="1" applyAlignment="1">
      <alignment horizontal="distributed" vertical="center"/>
    </xf>
    <xf numFmtId="0" fontId="9" fillId="0" borderId="5" xfId="0" applyFont="1" applyFill="1" applyBorder="1" applyAlignment="1">
      <alignment horizontal="distributed" vertical="center"/>
    </xf>
    <xf numFmtId="0" fontId="9" fillId="0" borderId="0" xfId="0" applyFont="1" applyFill="1" applyAlignment="1">
      <alignment horizontal="distributed" vertical="center"/>
    </xf>
    <xf numFmtId="0" fontId="9" fillId="0" borderId="7" xfId="0" applyFont="1" applyFill="1" applyBorder="1" applyAlignment="1">
      <alignment horizontal="distributed" vertical="center"/>
    </xf>
    <xf numFmtId="0" fontId="6" fillId="0" borderId="0" xfId="0" applyFont="1" applyFill="1" applyAlignment="1">
      <alignment vertical="center"/>
    </xf>
    <xf numFmtId="0" fontId="10" fillId="0" borderId="0" xfId="0" applyFont="1"/>
    <xf numFmtId="0" fontId="6" fillId="0" borderId="0" xfId="0" applyFont="1" applyFill="1" applyAlignment="1">
      <alignment horizontal="right" vertical="center"/>
    </xf>
    <xf numFmtId="0" fontId="6" fillId="0" borderId="4" xfId="0" applyFont="1" applyFill="1" applyBorder="1" applyAlignment="1">
      <alignment vertical="center"/>
    </xf>
    <xf numFmtId="0" fontId="6" fillId="0" borderId="0" xfId="0" applyFont="1" applyFill="1" applyBorder="1" applyAlignment="1">
      <alignment horizontal="right" vertical="center"/>
    </xf>
    <xf numFmtId="0" fontId="9" fillId="0" borderId="0" xfId="0" applyFont="1" applyFill="1" applyBorder="1" applyAlignment="1">
      <alignment vertical="center"/>
    </xf>
    <xf numFmtId="0" fontId="6" fillId="0" borderId="5" xfId="0" applyFont="1" applyFill="1" applyBorder="1" applyAlignment="1">
      <alignment vertical="center"/>
    </xf>
    <xf numFmtId="38" fontId="11" fillId="0" borderId="0" xfId="2" applyFont="1"/>
    <xf numFmtId="38" fontId="12" fillId="0" borderId="0" xfId="2" applyFont="1" applyAlignment="1">
      <alignment vertical="center"/>
    </xf>
    <xf numFmtId="38" fontId="13" fillId="0" borderId="0" xfId="2" applyFont="1" applyAlignment="1">
      <alignment horizontal="right" vertical="center" shrinkToFit="1"/>
    </xf>
    <xf numFmtId="0" fontId="12" fillId="0" borderId="0" xfId="0" applyFont="1"/>
    <xf numFmtId="38" fontId="14" fillId="0" borderId="0" xfId="2" applyFont="1" applyAlignment="1">
      <alignment horizontal="right" vertical="center"/>
    </xf>
    <xf numFmtId="0" fontId="13" fillId="0" borderId="0" xfId="0" applyFont="1" applyAlignment="1">
      <alignment horizontal="right" vertical="center"/>
    </xf>
    <xf numFmtId="38" fontId="15" fillId="0" borderId="5" xfId="2" applyFont="1" applyBorder="1" applyAlignment="1">
      <alignment vertical="center"/>
    </xf>
    <xf numFmtId="38" fontId="15" fillId="0" borderId="6" xfId="2" applyFont="1" applyBorder="1" applyAlignment="1">
      <alignment vertical="center"/>
    </xf>
    <xf numFmtId="0" fontId="16" fillId="0" borderId="0" xfId="0" applyFont="1"/>
    <xf numFmtId="38" fontId="15" fillId="0" borderId="7" xfId="2" applyFont="1" applyBorder="1" applyAlignment="1">
      <alignment vertical="center"/>
    </xf>
    <xf numFmtId="38" fontId="15" fillId="0" borderId="8" xfId="2" applyFont="1" applyBorder="1" applyAlignment="1">
      <alignment vertical="center"/>
    </xf>
    <xf numFmtId="38" fontId="15" fillId="0" borderId="3" xfId="2" applyFont="1" applyBorder="1" applyAlignment="1">
      <alignment horizontal="distributed" vertical="center" justifyLastLine="1"/>
    </xf>
    <xf numFmtId="38" fontId="15" fillId="0" borderId="0" xfId="2" applyFont="1" applyBorder="1" applyAlignment="1">
      <alignment horizontal="right" vertical="top"/>
    </xf>
    <xf numFmtId="38" fontId="15" fillId="0" borderId="1" xfId="2" applyFont="1" applyBorder="1" applyAlignment="1">
      <alignment horizontal="right" vertical="top"/>
    </xf>
    <xf numFmtId="38" fontId="17" fillId="0" borderId="0" xfId="2" applyFont="1" applyFill="1" applyBorder="1" applyAlignment="1">
      <alignment vertical="center"/>
    </xf>
    <xf numFmtId="38" fontId="17" fillId="0" borderId="0" xfId="2" applyFont="1" applyFill="1" applyBorder="1" applyAlignment="1">
      <alignment horizontal="right" vertical="center"/>
    </xf>
    <xf numFmtId="38" fontId="17" fillId="0" borderId="1" xfId="2" applyFont="1" applyFill="1" applyBorder="1" applyAlignment="1">
      <alignment vertical="center"/>
    </xf>
    <xf numFmtId="38" fontId="17" fillId="0" borderId="0" xfId="2" applyFont="1" applyFill="1" applyAlignment="1">
      <alignment horizontal="right" vertical="center"/>
    </xf>
    <xf numFmtId="38" fontId="11" fillId="0" borderId="0" xfId="2" applyFont="1" applyBorder="1" applyAlignment="1">
      <alignment vertical="center"/>
    </xf>
    <xf numFmtId="38" fontId="11" fillId="0" borderId="1" xfId="2" applyFont="1" applyBorder="1" applyAlignment="1">
      <alignment vertical="center"/>
    </xf>
    <xf numFmtId="38" fontId="15" fillId="0" borderId="0" xfId="2" applyFont="1" applyBorder="1" applyAlignment="1">
      <alignment horizontal="distributed" vertical="center"/>
    </xf>
    <xf numFmtId="38" fontId="11" fillId="0" borderId="4" xfId="2" applyFont="1" applyBorder="1"/>
    <xf numFmtId="38" fontId="15" fillId="0" borderId="4" xfId="2" applyFont="1" applyBorder="1"/>
    <xf numFmtId="38" fontId="11" fillId="0" borderId="10" xfId="2" applyFont="1" applyBorder="1"/>
    <xf numFmtId="38" fontId="12" fillId="0" borderId="0" xfId="2" applyFont="1" applyBorder="1"/>
    <xf numFmtId="38" fontId="12" fillId="0" borderId="4" xfId="2" applyFont="1" applyBorder="1"/>
    <xf numFmtId="38" fontId="12" fillId="0" borderId="4" xfId="2" applyFont="1" applyFill="1" applyBorder="1"/>
    <xf numFmtId="38" fontId="14" fillId="0" borderId="1" xfId="2" applyFont="1" applyFill="1" applyBorder="1" applyAlignment="1">
      <alignment vertical="center" justifyLastLine="1"/>
    </xf>
    <xf numFmtId="38" fontId="14" fillId="0" borderId="8" xfId="2" applyFont="1" applyFill="1" applyBorder="1" applyAlignment="1">
      <alignment horizontal="distributed" vertical="center" justifyLastLine="1"/>
    </xf>
    <xf numFmtId="38" fontId="14" fillId="0" borderId="3" xfId="2" applyFont="1" applyFill="1" applyBorder="1" applyAlignment="1">
      <alignment horizontal="distributed" vertical="center" justifyLastLine="1"/>
    </xf>
    <xf numFmtId="38" fontId="14" fillId="0" borderId="15" xfId="2" applyFont="1" applyFill="1" applyBorder="1"/>
    <xf numFmtId="38" fontId="14" fillId="0" borderId="0" xfId="2" applyFont="1" applyFill="1" applyBorder="1"/>
    <xf numFmtId="38" fontId="14" fillId="0" borderId="0" xfId="2" applyFont="1" applyFill="1" applyBorder="1" applyAlignment="1">
      <alignment horizontal="right" vertical="top"/>
    </xf>
    <xf numFmtId="38" fontId="14" fillId="0" borderId="16" xfId="2" applyFont="1" applyFill="1" applyBorder="1" applyAlignment="1">
      <alignment horizontal="right" vertical="top"/>
    </xf>
    <xf numFmtId="38" fontId="14" fillId="0" borderId="15" xfId="2" applyFont="1" applyFill="1" applyBorder="1" applyAlignment="1">
      <alignment horizontal="right" vertical="top"/>
    </xf>
    <xf numFmtId="38" fontId="19" fillId="0" borderId="0" xfId="2" applyFont="1" applyFill="1" applyBorder="1" applyAlignment="1">
      <alignment horizontal="right" vertical="center"/>
    </xf>
    <xf numFmtId="38" fontId="19" fillId="0" borderId="9" xfId="2" applyFont="1" applyFill="1" applyBorder="1" applyAlignment="1">
      <alignment horizontal="right" vertical="center"/>
    </xf>
    <xf numFmtId="38" fontId="19" fillId="0" borderId="0" xfId="2" applyFont="1" applyFill="1" applyAlignment="1">
      <alignment horizontal="right" vertical="center"/>
    </xf>
    <xf numFmtId="38" fontId="12" fillId="0" borderId="0" xfId="2" applyFont="1" applyFill="1" applyAlignment="1">
      <alignment vertical="center"/>
    </xf>
    <xf numFmtId="38" fontId="12" fillId="0" borderId="0" xfId="2" applyFont="1" applyFill="1" applyBorder="1" applyAlignment="1">
      <alignment vertical="center"/>
    </xf>
    <xf numFmtId="38" fontId="14" fillId="0" borderId="0" xfId="2" applyFont="1" applyFill="1" applyAlignment="1">
      <alignment horizontal="distributed" vertical="center"/>
    </xf>
    <xf numFmtId="38" fontId="12" fillId="0" borderId="0" xfId="2" applyFont="1" applyFill="1" applyBorder="1" applyAlignment="1">
      <alignment horizontal="right" vertical="center"/>
    </xf>
    <xf numFmtId="38" fontId="12" fillId="0" borderId="0" xfId="2" applyFont="1" applyFill="1" applyAlignment="1">
      <alignment horizontal="right" vertical="center"/>
    </xf>
    <xf numFmtId="38" fontId="14" fillId="0" borderId="4" xfId="2" applyFont="1" applyFill="1" applyBorder="1" applyAlignment="1">
      <alignment horizontal="distributed" vertical="center"/>
    </xf>
    <xf numFmtId="38" fontId="12" fillId="0" borderId="4" xfId="2" applyFont="1" applyFill="1" applyBorder="1" applyAlignment="1">
      <alignment horizontal="right" vertical="center"/>
    </xf>
    <xf numFmtId="0" fontId="14" fillId="0" borderId="0" xfId="8" applyFont="1" applyBorder="1" applyAlignment="1">
      <alignment horizontal="center"/>
    </xf>
    <xf numFmtId="0" fontId="14" fillId="0" borderId="0" xfId="8" applyFont="1" applyBorder="1" applyAlignment="1">
      <alignment horizontal="distributed"/>
    </xf>
    <xf numFmtId="0" fontId="14" fillId="0" borderId="0" xfId="8" applyFont="1" applyBorder="1" applyAlignment="1">
      <alignment horizontal="left"/>
    </xf>
    <xf numFmtId="178" fontId="14" fillId="0" borderId="0" xfId="8" applyNumberFormat="1" applyFont="1" applyBorder="1" applyAlignment="1">
      <alignment horizontal="right"/>
    </xf>
    <xf numFmtId="0" fontId="13" fillId="0" borderId="0" xfId="8" applyFont="1" applyBorder="1" applyAlignment="1">
      <alignment horizontal="center"/>
    </xf>
    <xf numFmtId="0" fontId="13" fillId="0" borderId="0" xfId="8" applyFont="1" applyBorder="1" applyAlignment="1">
      <alignment horizontal="distributed"/>
    </xf>
    <xf numFmtId="0" fontId="13" fillId="0" borderId="0" xfId="8" applyFont="1" applyBorder="1" applyAlignment="1">
      <alignment horizontal="left"/>
    </xf>
    <xf numFmtId="178" fontId="13" fillId="0" borderId="0" xfId="8" applyNumberFormat="1" applyFont="1" applyBorder="1" applyAlignment="1">
      <alignment horizontal="right"/>
    </xf>
    <xf numFmtId="38" fontId="14" fillId="0" borderId="0" xfId="2" applyFont="1" applyBorder="1"/>
    <xf numFmtId="38" fontId="18" fillId="0" borderId="0" xfId="2" applyFont="1" applyAlignment="1">
      <alignment horizontal="right"/>
    </xf>
    <xf numFmtId="0" fontId="14" fillId="0" borderId="0" xfId="0" applyFont="1"/>
    <xf numFmtId="38" fontId="14" fillId="0" borderId="4" xfId="2" applyFont="1" applyBorder="1"/>
    <xf numFmtId="38" fontId="14" fillId="0" borderId="4" xfId="2" applyFont="1" applyFill="1" applyBorder="1"/>
    <xf numFmtId="38" fontId="14" fillId="0" borderId="0" xfId="2" applyFont="1" applyAlignment="1">
      <alignment vertical="center"/>
    </xf>
    <xf numFmtId="38" fontId="20" fillId="0" borderId="0" xfId="2" applyFont="1" applyFill="1" applyBorder="1" applyAlignment="1">
      <alignment horizontal="right" vertical="center"/>
    </xf>
    <xf numFmtId="38" fontId="15" fillId="0" borderId="0" xfId="2" applyFont="1" applyBorder="1" applyAlignment="1">
      <alignment vertical="center"/>
    </xf>
    <xf numFmtId="38" fontId="14" fillId="0" borderId="0" xfId="2" applyFont="1" applyFill="1" applyAlignment="1">
      <alignment vertical="center"/>
    </xf>
    <xf numFmtId="38" fontId="15" fillId="0" borderId="0" xfId="2" applyFont="1"/>
    <xf numFmtId="38" fontId="13" fillId="0" borderId="0" xfId="2" applyFont="1" applyBorder="1"/>
    <xf numFmtId="0" fontId="13" fillId="0" borderId="0" xfId="0" applyFont="1"/>
    <xf numFmtId="38" fontId="20" fillId="0" borderId="0" xfId="2" applyFont="1"/>
    <xf numFmtId="0" fontId="21" fillId="0" borderId="0" xfId="0" applyFont="1"/>
    <xf numFmtId="38" fontId="20" fillId="0" borderId="0" xfId="2" applyFont="1" applyBorder="1"/>
    <xf numFmtId="38" fontId="12" fillId="0" borderId="0" xfId="2" applyFont="1"/>
    <xf numFmtId="38" fontId="12" fillId="0" borderId="0" xfId="2" applyFont="1" applyFill="1"/>
    <xf numFmtId="0" fontId="14" fillId="0" borderId="0" xfId="0" applyFont="1" applyAlignment="1">
      <alignment horizontal="right" vertical="center"/>
    </xf>
    <xf numFmtId="38" fontId="14" fillId="0" borderId="5" xfId="2" applyFont="1" applyBorder="1" applyAlignment="1">
      <alignment vertical="center"/>
    </xf>
    <xf numFmtId="38" fontId="14" fillId="0" borderId="6" xfId="2" applyFont="1" applyBorder="1" applyAlignment="1">
      <alignment vertical="center"/>
    </xf>
    <xf numFmtId="38" fontId="14" fillId="0" borderId="12" xfId="2" applyFont="1" applyBorder="1" applyAlignment="1">
      <alignment horizontal="distributed" vertical="center" justifyLastLine="1"/>
    </xf>
    <xf numFmtId="38" fontId="14" fillId="0" borderId="11" xfId="2" applyFont="1" applyBorder="1" applyAlignment="1">
      <alignment horizontal="left" vertical="center" justifyLastLine="1"/>
    </xf>
    <xf numFmtId="38" fontId="14" fillId="0" borderId="11" xfId="2" applyFont="1" applyBorder="1" applyAlignment="1">
      <alignment horizontal="distributed" vertical="center" justifyLastLine="1"/>
    </xf>
    <xf numFmtId="38" fontId="14" fillId="0" borderId="11" xfId="2" applyFont="1" applyBorder="1" applyAlignment="1">
      <alignment horizontal="right" vertical="center" justifyLastLine="1"/>
    </xf>
    <xf numFmtId="38" fontId="14" fillId="0" borderId="14" xfId="2" applyFont="1" applyFill="1" applyBorder="1" applyAlignment="1">
      <alignment horizontal="distributed" vertical="center" justifyLastLine="1"/>
    </xf>
    <xf numFmtId="38" fontId="14" fillId="0" borderId="0" xfId="2" applyFont="1"/>
    <xf numFmtId="38" fontId="14" fillId="0" borderId="7" xfId="2" applyFont="1" applyBorder="1" applyAlignment="1">
      <alignment vertical="center"/>
    </xf>
    <xf numFmtId="38" fontId="14" fillId="0" borderId="8" xfId="2" applyFont="1" applyBorder="1" applyAlignment="1">
      <alignment vertical="center"/>
    </xf>
    <xf numFmtId="38" fontId="14" fillId="0" borderId="3" xfId="2" applyFont="1" applyBorder="1" applyAlignment="1">
      <alignment horizontal="distributed" vertical="center" justifyLastLine="1"/>
    </xf>
    <xf numFmtId="38" fontId="14" fillId="0" borderId="13" xfId="2" applyFont="1" applyBorder="1" applyAlignment="1">
      <alignment horizontal="distributed" vertical="center" justifyLastLine="1"/>
    </xf>
    <xf numFmtId="176" fontId="14" fillId="0" borderId="13" xfId="2" applyNumberFormat="1" applyFont="1" applyFill="1" applyBorder="1" applyAlignment="1">
      <alignment horizontal="distributed" vertical="center" justifyLastLine="1"/>
    </xf>
    <xf numFmtId="38" fontId="14" fillId="0" borderId="0" xfId="2" applyFont="1" applyBorder="1" applyAlignment="1">
      <alignment vertical="center"/>
    </xf>
    <xf numFmtId="38" fontId="14" fillId="0" borderId="1" xfId="2" applyFont="1" applyBorder="1" applyAlignment="1">
      <alignment vertical="center"/>
    </xf>
    <xf numFmtId="38" fontId="14" fillId="0" borderId="0" xfId="2" applyFont="1" applyBorder="1" applyAlignment="1">
      <alignment horizontal="right" vertical="center"/>
    </xf>
    <xf numFmtId="38" fontId="14" fillId="0" borderId="0" xfId="2" applyFont="1" applyFill="1" applyBorder="1" applyAlignment="1">
      <alignment horizontal="right" vertical="center"/>
    </xf>
    <xf numFmtId="176" fontId="14" fillId="0" borderId="0" xfId="2" applyNumberFormat="1" applyFont="1" applyFill="1" applyBorder="1" applyAlignment="1">
      <alignment horizontal="right" vertical="center"/>
    </xf>
    <xf numFmtId="38" fontId="19" fillId="0" borderId="1" xfId="2" applyFont="1" applyFill="1" applyBorder="1" applyAlignment="1">
      <alignment vertical="center"/>
    </xf>
    <xf numFmtId="38" fontId="19" fillId="0" borderId="0" xfId="2" applyFont="1" applyFill="1" applyAlignment="1">
      <alignment vertical="center"/>
    </xf>
    <xf numFmtId="176" fontId="19" fillId="0" borderId="0" xfId="2" applyNumberFormat="1" applyFont="1" applyFill="1" applyBorder="1" applyAlignment="1">
      <alignment horizontal="right" vertical="center"/>
    </xf>
    <xf numFmtId="38" fontId="12" fillId="0" borderId="0" xfId="2" applyFont="1" applyBorder="1" applyAlignment="1">
      <alignment vertical="center"/>
    </xf>
    <xf numFmtId="38" fontId="12" fillId="0" borderId="1" xfId="2" applyFont="1" applyBorder="1" applyAlignment="1">
      <alignment vertical="center"/>
    </xf>
    <xf numFmtId="38" fontId="14" fillId="0" borderId="0" xfId="2" applyFont="1" applyBorder="1" applyAlignment="1">
      <alignment horizontal="distributed" vertical="center"/>
    </xf>
    <xf numFmtId="178" fontId="14" fillId="0" borderId="0" xfId="8" applyNumberFormat="1" applyFont="1" applyAlignment="1">
      <alignment horizontal="right"/>
    </xf>
    <xf numFmtId="177" fontId="14" fillId="0" borderId="0" xfId="8" applyNumberFormat="1" applyFont="1" applyBorder="1" applyAlignment="1">
      <alignment horizontal="right"/>
    </xf>
    <xf numFmtId="38" fontId="12" fillId="0" borderId="10" xfId="2" applyFont="1" applyBorder="1"/>
    <xf numFmtId="176" fontId="12" fillId="0" borderId="4" xfId="2" applyNumberFormat="1" applyFont="1" applyFill="1" applyBorder="1"/>
    <xf numFmtId="176" fontId="12" fillId="0" borderId="0" xfId="2" applyNumberFormat="1" applyFont="1" applyFill="1"/>
    <xf numFmtId="38" fontId="14" fillId="0" borderId="0" xfId="2" applyFont="1" applyFill="1"/>
    <xf numFmtId="38" fontId="22" fillId="0" borderId="0" xfId="2" applyFont="1" applyFill="1" applyBorder="1" applyAlignment="1">
      <alignment horizontal="right" vertical="center"/>
    </xf>
    <xf numFmtId="176" fontId="14" fillId="0" borderId="13" xfId="2" applyNumberFormat="1" applyFont="1" applyBorder="1" applyAlignment="1">
      <alignment horizontal="distributed" vertical="center" justifyLastLine="1"/>
    </xf>
    <xf numFmtId="176" fontId="14" fillId="0" borderId="0" xfId="2" applyNumberFormat="1" applyFont="1" applyAlignment="1">
      <alignment horizontal="right" vertical="center"/>
    </xf>
    <xf numFmtId="38" fontId="19" fillId="0" borderId="0" xfId="2" applyFont="1" applyAlignment="1">
      <alignment vertical="center"/>
    </xf>
    <xf numFmtId="38" fontId="19" fillId="0" borderId="1" xfId="2" applyFont="1" applyBorder="1" applyAlignment="1">
      <alignment vertical="center"/>
    </xf>
    <xf numFmtId="176" fontId="12" fillId="0" borderId="4" xfId="2" applyNumberFormat="1" applyFont="1" applyBorder="1"/>
    <xf numFmtId="38" fontId="12" fillId="0" borderId="0" xfId="2" applyFont="1" applyAlignment="1">
      <alignment horizontal="center"/>
    </xf>
    <xf numFmtId="38" fontId="14" fillId="0" borderId="0" xfId="2" applyFont="1" applyFill="1" applyBorder="1" applyAlignment="1">
      <alignment horizontal="center" vertical="center"/>
    </xf>
    <xf numFmtId="38" fontId="14" fillId="0" borderId="0" xfId="2" applyFont="1" applyFill="1" applyBorder="1" applyAlignment="1">
      <alignment vertical="center"/>
    </xf>
    <xf numFmtId="38" fontId="14" fillId="0" borderId="0" xfId="2" applyFont="1" applyFill="1" applyBorder="1" applyAlignment="1">
      <alignment horizontal="left" vertical="center"/>
    </xf>
    <xf numFmtId="38" fontId="14" fillId="0" borderId="0" xfId="2" applyFont="1" applyAlignment="1">
      <alignment horizontal="center"/>
    </xf>
    <xf numFmtId="38" fontId="14" fillId="0" borderId="0" xfId="2" applyFont="1" applyBorder="1" applyAlignment="1">
      <alignment horizontal="center" vertical="center"/>
    </xf>
    <xf numFmtId="38" fontId="19" fillId="0" borderId="0" xfId="2" applyFont="1" applyBorder="1" applyAlignment="1">
      <alignment vertical="center"/>
    </xf>
    <xf numFmtId="38" fontId="12" fillId="0" borderId="1" xfId="2" applyFont="1" applyFill="1" applyBorder="1" applyAlignment="1">
      <alignment vertical="center"/>
    </xf>
    <xf numFmtId="38" fontId="12" fillId="0" borderId="4" xfId="2" applyFont="1" applyBorder="1" applyAlignment="1">
      <alignment horizontal="center"/>
    </xf>
    <xf numFmtId="0" fontId="14" fillId="0" borderId="0" xfId="0" applyFont="1" applyFill="1"/>
    <xf numFmtId="0" fontId="14" fillId="0" borderId="0" xfId="0" applyFont="1" applyAlignment="1"/>
    <xf numFmtId="38" fontId="14" fillId="0" borderId="17" xfId="2" applyFont="1" applyFill="1" applyBorder="1" applyAlignment="1">
      <alignment horizontal="center" vertical="center" justifyLastLine="1"/>
    </xf>
    <xf numFmtId="38" fontId="23" fillId="0" borderId="18" xfId="2" applyFont="1" applyFill="1" applyBorder="1" applyAlignment="1">
      <alignment vertical="center" wrapText="1" justifyLastLine="1"/>
    </xf>
    <xf numFmtId="38" fontId="14" fillId="0" borderId="2" xfId="2" applyFont="1" applyBorder="1" applyAlignment="1">
      <alignment vertical="center"/>
    </xf>
    <xf numFmtId="38" fontId="14" fillId="0" borderId="0" xfId="2" applyFont="1" applyFill="1" applyAlignment="1">
      <alignment horizontal="right" vertical="center"/>
    </xf>
    <xf numFmtId="38" fontId="22" fillId="0" borderId="0" xfId="2" applyFont="1" applyAlignment="1">
      <alignment vertical="center"/>
    </xf>
    <xf numFmtId="178" fontId="24" fillId="0" borderId="0" xfId="5" applyNumberFormat="1" applyFont="1" applyFill="1" applyAlignment="1">
      <alignment vertical="center"/>
    </xf>
    <xf numFmtId="177" fontId="24" fillId="0" borderId="0" xfId="5" applyNumberFormat="1" applyFont="1" applyFill="1" applyAlignment="1">
      <alignment vertical="center"/>
    </xf>
    <xf numFmtId="38" fontId="14" fillId="0" borderId="0" xfId="2" applyFont="1" applyAlignment="1">
      <alignment horizontal="distributed" vertical="center"/>
    </xf>
    <xf numFmtId="38" fontId="14" fillId="0" borderId="0" xfId="2" applyFont="1" applyAlignment="1">
      <alignment horizontal="distributed"/>
    </xf>
    <xf numFmtId="180" fontId="12" fillId="0" borderId="0" xfId="7" applyNumberFormat="1" applyFont="1" applyBorder="1" applyAlignment="1">
      <alignment horizontal="right" vertical="center"/>
    </xf>
    <xf numFmtId="177" fontId="12" fillId="0" borderId="0" xfId="7" applyNumberFormat="1" applyFont="1" applyBorder="1" applyAlignment="1">
      <alignment horizontal="right" vertical="center"/>
    </xf>
    <xf numFmtId="0" fontId="13" fillId="0" borderId="0" xfId="0" applyFont="1" applyAlignment="1">
      <alignment vertical="center"/>
    </xf>
    <xf numFmtId="0" fontId="14" fillId="0" borderId="0" xfId="0" applyFont="1" applyAlignment="1">
      <alignment vertical="center"/>
    </xf>
    <xf numFmtId="0" fontId="14" fillId="0" borderId="17" xfId="0" applyFont="1" applyBorder="1" applyAlignment="1">
      <alignment horizontal="center" vertical="center" wrapText="1"/>
    </xf>
    <xf numFmtId="0" fontId="14" fillId="0" borderId="3" xfId="0" applyFont="1" applyBorder="1" applyAlignment="1">
      <alignment horizontal="distributed" vertical="center" justifyLastLine="1"/>
    </xf>
    <xf numFmtId="0" fontId="23" fillId="0" borderId="18" xfId="0" applyFont="1" applyBorder="1" applyAlignment="1">
      <alignment vertical="center" wrapText="1" justifyLastLine="1"/>
    </xf>
    <xf numFmtId="41" fontId="13" fillId="0" borderId="0" xfId="0" applyNumberFormat="1" applyFont="1" applyAlignment="1">
      <alignment horizontal="right" vertical="center"/>
    </xf>
    <xf numFmtId="0" fontId="13" fillId="0" borderId="0" xfId="0" applyFont="1" applyFill="1" applyAlignment="1">
      <alignment horizontal="right" vertical="center"/>
    </xf>
    <xf numFmtId="0" fontId="19" fillId="0" borderId="1" xfId="0" applyFont="1" applyBorder="1" applyAlignment="1">
      <alignment vertical="center"/>
    </xf>
    <xf numFmtId="41" fontId="19" fillId="0" borderId="9" xfId="2" applyNumberFormat="1" applyFont="1" applyFill="1" applyBorder="1" applyAlignment="1">
      <alignment horizontal="right" vertical="center"/>
    </xf>
    <xf numFmtId="41" fontId="19" fillId="0" borderId="0" xfId="2" applyNumberFormat="1" applyFont="1" applyFill="1" applyAlignment="1">
      <alignment horizontal="right" vertical="center"/>
    </xf>
    <xf numFmtId="41" fontId="19" fillId="0" borderId="0" xfId="2" applyNumberFormat="1" applyFont="1" applyFill="1" applyAlignment="1">
      <alignment vertical="center"/>
    </xf>
    <xf numFmtId="0" fontId="12" fillId="0" borderId="0" xfId="0" applyFont="1" applyAlignment="1">
      <alignment vertical="center"/>
    </xf>
    <xf numFmtId="0" fontId="12" fillId="0" borderId="1" xfId="0" applyFont="1" applyBorder="1" applyAlignment="1">
      <alignment vertical="center"/>
    </xf>
    <xf numFmtId="0" fontId="14" fillId="0" borderId="0" xfId="0" applyFont="1" applyAlignment="1">
      <alignment horizontal="distributed" vertical="center"/>
    </xf>
    <xf numFmtId="0" fontId="12" fillId="0" borderId="0" xfId="0" applyFont="1" applyBorder="1" applyAlignment="1">
      <alignment vertical="center"/>
    </xf>
    <xf numFmtId="0" fontId="14" fillId="0" borderId="0" xfId="0" applyFont="1" applyBorder="1" applyAlignment="1">
      <alignment horizontal="distributed" vertical="center"/>
    </xf>
    <xf numFmtId="0" fontId="12" fillId="0" borderId="4" xfId="0" applyFont="1" applyBorder="1"/>
    <xf numFmtId="0" fontId="12" fillId="0" borderId="10" xfId="0" applyFont="1" applyBorder="1"/>
    <xf numFmtId="0" fontId="12" fillId="0" borderId="4" xfId="0" applyFont="1" applyFill="1" applyBorder="1"/>
    <xf numFmtId="0" fontId="14" fillId="0" borderId="5" xfId="0" applyFont="1" applyBorder="1"/>
    <xf numFmtId="0" fontId="14" fillId="0" borderId="6" xfId="0" applyFont="1" applyBorder="1" applyAlignment="1">
      <alignment vertical="center"/>
    </xf>
    <xf numFmtId="0" fontId="14" fillId="0" borderId="7" xfId="0" applyFont="1" applyBorder="1"/>
    <xf numFmtId="0" fontId="14" fillId="0" borderId="8" xfId="0" applyFont="1" applyBorder="1" applyAlignment="1">
      <alignment vertical="center"/>
    </xf>
    <xf numFmtId="0" fontId="13" fillId="0" borderId="2" xfId="0" applyFont="1" applyBorder="1" applyAlignment="1">
      <alignment vertical="center"/>
    </xf>
    <xf numFmtId="41" fontId="13" fillId="0" borderId="0" xfId="0" applyNumberFormat="1" applyFont="1" applyAlignment="1">
      <alignment vertical="center"/>
    </xf>
    <xf numFmtId="0" fontId="22" fillId="0" borderId="0" xfId="0" applyFont="1"/>
    <xf numFmtId="0" fontId="14" fillId="0" borderId="0" xfId="0" applyFont="1" applyBorder="1" applyAlignment="1">
      <alignment vertical="center"/>
    </xf>
    <xf numFmtId="0" fontId="14" fillId="0" borderId="4" xfId="0" applyFont="1" applyBorder="1"/>
    <xf numFmtId="0" fontId="6" fillId="0" borderId="0" xfId="0" applyFont="1"/>
    <xf numFmtId="38" fontId="26" fillId="0" borderId="0" xfId="2" applyFont="1" applyFill="1" applyAlignment="1">
      <alignment horizontal="right" vertical="center"/>
    </xf>
    <xf numFmtId="38" fontId="26" fillId="0" borderId="0" xfId="2" applyFont="1" applyFill="1" applyAlignment="1">
      <alignment horizontal="right"/>
    </xf>
    <xf numFmtId="0" fontId="27" fillId="0" borderId="0" xfId="0" applyFont="1"/>
    <xf numFmtId="0" fontId="25" fillId="0" borderId="0" xfId="0" applyFont="1"/>
    <xf numFmtId="38" fontId="26" fillId="0" borderId="4" xfId="2" applyFont="1" applyBorder="1" applyAlignment="1">
      <alignment horizontal="right"/>
    </xf>
    <xf numFmtId="38" fontId="26" fillId="0" borderId="4" xfId="2" applyFont="1" applyFill="1" applyBorder="1" applyAlignment="1">
      <alignment horizontal="right"/>
    </xf>
    <xf numFmtId="38" fontId="25" fillId="0" borderId="0" xfId="2" applyFont="1"/>
    <xf numFmtId="38" fontId="25" fillId="0" borderId="0" xfId="2" applyFont="1" applyBorder="1"/>
    <xf numFmtId="0" fontId="25" fillId="0" borderId="0" xfId="8" applyFont="1" applyBorder="1" applyAlignment="1">
      <alignment horizontal="center"/>
    </xf>
    <xf numFmtId="0" fontId="25" fillId="0" borderId="0" xfId="8" applyFont="1" applyBorder="1" applyAlignment="1">
      <alignment horizontal="distributed"/>
    </xf>
    <xf numFmtId="0" fontId="25" fillId="0" borderId="0" xfId="8" applyFont="1" applyBorder="1" applyAlignment="1">
      <alignment horizontal="left"/>
    </xf>
    <xf numFmtId="178" fontId="25" fillId="0" borderId="0" xfId="8" applyNumberFormat="1" applyFont="1" applyBorder="1" applyAlignment="1">
      <alignment horizontal="right"/>
    </xf>
    <xf numFmtId="0" fontId="6" fillId="0" borderId="0" xfId="0" applyFont="1" applyAlignment="1">
      <alignment vertical="center"/>
    </xf>
    <xf numFmtId="0" fontId="4" fillId="0" borderId="0" xfId="0" applyFont="1"/>
    <xf numFmtId="0" fontId="6" fillId="0" borderId="0" xfId="0" applyFont="1" applyAlignment="1">
      <alignment horizontal="right" vertical="center"/>
    </xf>
    <xf numFmtId="41" fontId="3" fillId="0" borderId="9" xfId="2" applyNumberFormat="1" applyFont="1" applyFill="1" applyBorder="1" applyAlignment="1">
      <alignment horizontal="right" vertical="center"/>
    </xf>
    <xf numFmtId="41" fontId="3" fillId="0" borderId="0" xfId="2" applyNumberFormat="1" applyFont="1" applyFill="1" applyAlignment="1">
      <alignment horizontal="right" vertical="center"/>
    </xf>
    <xf numFmtId="41" fontId="3" fillId="0" borderId="0" xfId="2" applyNumberFormat="1" applyFont="1" applyFill="1" applyAlignment="1">
      <alignment vertical="center"/>
    </xf>
    <xf numFmtId="38" fontId="3" fillId="0" borderId="0" xfId="2" applyFont="1" applyFill="1" applyBorder="1" applyAlignment="1">
      <alignment horizontal="right" vertical="center"/>
    </xf>
    <xf numFmtId="38" fontId="3" fillId="0" borderId="0" xfId="2" applyFont="1" applyFill="1" applyAlignment="1">
      <alignment horizontal="right" vertical="center"/>
    </xf>
    <xf numFmtId="41" fontId="1" fillId="0" borderId="0" xfId="0" applyNumberFormat="1" applyFont="1" applyFill="1" applyAlignment="1">
      <alignment vertical="center"/>
    </xf>
    <xf numFmtId="41" fontId="1" fillId="0" borderId="0" xfId="5" applyNumberFormat="1" applyFont="1" applyFill="1" applyAlignment="1">
      <alignment horizontal="right" vertical="center"/>
    </xf>
    <xf numFmtId="178" fontId="1" fillId="0" borderId="0" xfId="5" applyNumberFormat="1" applyFont="1" applyFill="1" applyBorder="1" applyAlignment="1">
      <alignment horizontal="right" vertical="center"/>
    </xf>
    <xf numFmtId="178" fontId="1" fillId="0" borderId="0" xfId="5" applyNumberFormat="1" applyFont="1" applyFill="1" applyAlignment="1">
      <alignment horizontal="right" vertical="center"/>
    </xf>
    <xf numFmtId="177" fontId="1" fillId="0" borderId="0" xfId="5" applyNumberFormat="1" applyFont="1" applyFill="1" applyAlignment="1">
      <alignment horizontal="right" vertical="center"/>
    </xf>
    <xf numFmtId="41" fontId="1" fillId="0" borderId="9" xfId="2" applyNumberFormat="1" applyFont="1" applyFill="1" applyBorder="1" applyAlignment="1">
      <alignment horizontal="right" vertical="center"/>
    </xf>
    <xf numFmtId="41" fontId="1" fillId="0" borderId="0" xfId="2" applyNumberFormat="1" applyFont="1" applyFill="1" applyAlignment="1">
      <alignment horizontal="right" vertical="center"/>
    </xf>
    <xf numFmtId="41" fontId="1" fillId="0" borderId="0" xfId="0" applyNumberFormat="1" applyFont="1" applyAlignment="1">
      <alignment vertical="center"/>
    </xf>
    <xf numFmtId="38" fontId="1" fillId="0" borderId="0" xfId="2" applyFont="1" applyFill="1" applyBorder="1" applyAlignment="1">
      <alignment horizontal="right" vertical="center"/>
    </xf>
    <xf numFmtId="38" fontId="1" fillId="0" borderId="0" xfId="2" applyFont="1" applyFill="1" applyAlignment="1">
      <alignment horizontal="right" vertical="center"/>
    </xf>
    <xf numFmtId="38" fontId="1" fillId="0" borderId="0" xfId="2" applyFont="1" applyFill="1" applyAlignment="1">
      <alignment horizontal="right"/>
    </xf>
    <xf numFmtId="0" fontId="1" fillId="0" borderId="0" xfId="0" applyFont="1" applyAlignment="1">
      <alignment vertical="center"/>
    </xf>
    <xf numFmtId="41" fontId="1" fillId="0" borderId="0" xfId="2" applyNumberFormat="1" applyFont="1" applyFill="1" applyBorder="1" applyAlignment="1">
      <alignment horizontal="right" vertical="center"/>
    </xf>
    <xf numFmtId="38" fontId="1" fillId="0" borderId="0" xfId="2" applyFont="1" applyFill="1" applyBorder="1" applyAlignment="1">
      <alignment horizontal="right"/>
    </xf>
    <xf numFmtId="0" fontId="4" fillId="0" borderId="0" xfId="0" applyFont="1" applyAlignment="1">
      <alignment horizontal="right" vertical="center"/>
    </xf>
    <xf numFmtId="38" fontId="28" fillId="0" borderId="0" xfId="2" applyFont="1" applyFill="1" applyAlignment="1">
      <alignment horizontal="right" vertical="center"/>
    </xf>
    <xf numFmtId="38" fontId="29" fillId="0" borderId="0" xfId="2" applyFont="1" applyFill="1" applyAlignment="1">
      <alignment horizontal="right" vertical="center"/>
    </xf>
    <xf numFmtId="176" fontId="3" fillId="0" borderId="0" xfId="2" applyNumberFormat="1" applyFont="1" applyFill="1" applyBorder="1" applyAlignment="1">
      <alignment horizontal="right" vertical="center"/>
    </xf>
    <xf numFmtId="38" fontId="1" fillId="0" borderId="0" xfId="2" applyFont="1" applyFill="1" applyBorder="1" applyAlignment="1">
      <alignment vertical="center"/>
    </xf>
    <xf numFmtId="176" fontId="1" fillId="0" borderId="0" xfId="2" applyNumberFormat="1" applyFont="1" applyFill="1" applyBorder="1" applyAlignment="1">
      <alignment horizontal="right" vertical="center"/>
    </xf>
    <xf numFmtId="38" fontId="3" fillId="0" borderId="0" xfId="2" applyFont="1" applyFill="1" applyAlignment="1">
      <alignment vertical="center"/>
    </xf>
    <xf numFmtId="0" fontId="6" fillId="0" borderId="0" xfId="0" applyFont="1" applyAlignment="1">
      <alignment vertical="center"/>
    </xf>
    <xf numFmtId="38" fontId="0" fillId="0" borderId="0" xfId="2" applyFont="1" applyFill="1" applyBorder="1" applyAlignment="1">
      <alignment horizontal="right" vertical="center"/>
    </xf>
    <xf numFmtId="38" fontId="0" fillId="0" borderId="0" xfId="2" applyFont="1" applyFill="1" applyAlignment="1">
      <alignment horizontal="right" vertical="center"/>
    </xf>
    <xf numFmtId="38" fontId="3" fillId="0" borderId="9" xfId="2" applyFont="1" applyFill="1" applyBorder="1" applyAlignment="1">
      <alignment horizontal="right" vertical="center"/>
    </xf>
    <xf numFmtId="38" fontId="1" fillId="0" borderId="9" xfId="2" applyFont="1" applyFill="1" applyBorder="1" applyAlignment="1">
      <alignment vertical="center"/>
    </xf>
    <xf numFmtId="38" fontId="1" fillId="0" borderId="0" xfId="2" applyFont="1" applyFill="1" applyAlignment="1">
      <alignment vertical="center"/>
    </xf>
    <xf numFmtId="38" fontId="1" fillId="0" borderId="9" xfId="2" applyFont="1" applyFill="1" applyBorder="1" applyAlignment="1">
      <alignment horizontal="right" vertical="center"/>
    </xf>
    <xf numFmtId="38" fontId="1" fillId="0" borderId="19" xfId="2" applyFont="1" applyFill="1" applyBorder="1" applyAlignment="1">
      <alignment horizontal="right" vertical="center"/>
    </xf>
    <xf numFmtId="38" fontId="1" fillId="0" borderId="4" xfId="2" applyFont="1" applyFill="1" applyBorder="1" applyAlignment="1">
      <alignment horizontal="right" vertical="center"/>
    </xf>
    <xf numFmtId="38" fontId="30" fillId="0" borderId="0" xfId="2" applyFont="1" applyFill="1" applyAlignment="1">
      <alignment horizontal="right" vertical="center"/>
    </xf>
    <xf numFmtId="38" fontId="12" fillId="0" borderId="0" xfId="2" applyFont="1" applyFill="1" applyAlignment="1">
      <alignment horizontal="right"/>
    </xf>
    <xf numFmtId="38" fontId="12" fillId="0" borderId="0" xfId="2" applyFont="1" applyAlignment="1">
      <alignment horizontal="right" vertical="center"/>
    </xf>
    <xf numFmtId="179" fontId="12" fillId="0" borderId="0" xfId="0" applyNumberFormat="1" applyFont="1" applyFill="1" applyAlignment="1">
      <alignment horizontal="right" vertical="center"/>
    </xf>
    <xf numFmtId="180" fontId="16" fillId="0" borderId="0" xfId="7" applyNumberFormat="1" applyFont="1" applyAlignment="1">
      <alignment horizontal="right" vertical="center"/>
    </xf>
    <xf numFmtId="180" fontId="12" fillId="0" borderId="0" xfId="7" applyNumberFormat="1" applyFont="1" applyAlignment="1">
      <alignment horizontal="right" vertical="center"/>
    </xf>
    <xf numFmtId="176" fontId="19" fillId="0" borderId="0" xfId="2" applyNumberFormat="1" applyFont="1" applyFill="1" applyAlignment="1">
      <alignment horizontal="right" vertical="center"/>
    </xf>
    <xf numFmtId="176" fontId="19" fillId="0" borderId="0" xfId="2" applyNumberFormat="1" applyFont="1" applyAlignment="1">
      <alignment horizontal="right" vertical="center"/>
    </xf>
    <xf numFmtId="176" fontId="12" fillId="0" borderId="0" xfId="2" applyNumberFormat="1" applyFont="1" applyFill="1" applyAlignment="1">
      <alignment horizontal="right" vertical="center"/>
    </xf>
    <xf numFmtId="176" fontId="12" fillId="0" borderId="0" xfId="6" applyNumberFormat="1" applyFont="1" applyAlignment="1">
      <alignment horizontal="right" vertical="center"/>
    </xf>
    <xf numFmtId="38" fontId="12" fillId="0" borderId="9" xfId="2" applyFont="1" applyFill="1" applyBorder="1" applyAlignment="1">
      <alignment horizontal="right" vertical="center"/>
    </xf>
    <xf numFmtId="0" fontId="13" fillId="0" borderId="0" xfId="0" applyFont="1" applyFill="1"/>
    <xf numFmtId="0" fontId="6" fillId="0" borderId="14" xfId="0" applyFont="1" applyFill="1" applyBorder="1" applyAlignment="1">
      <alignment vertical="center" wrapText="1"/>
    </xf>
    <xf numFmtId="181" fontId="12" fillId="0" borderId="9" xfId="0" applyNumberFormat="1" applyFont="1" applyFill="1" applyBorder="1" applyAlignment="1">
      <alignment vertical="center"/>
    </xf>
    <xf numFmtId="181" fontId="12" fillId="0" borderId="0" xfId="0" applyNumberFormat="1" applyFont="1" applyFill="1" applyBorder="1" applyAlignment="1">
      <alignment vertical="center"/>
    </xf>
    <xf numFmtId="182" fontId="12" fillId="0" borderId="9" xfId="0" applyNumberFormat="1" applyFont="1" applyFill="1" applyBorder="1" applyAlignment="1">
      <alignment vertical="center"/>
    </xf>
    <xf numFmtId="182" fontId="12" fillId="0" borderId="0" xfId="0" applyNumberFormat="1" applyFont="1" applyFill="1" applyBorder="1" applyAlignment="1">
      <alignment vertical="center"/>
    </xf>
    <xf numFmtId="182" fontId="12" fillId="0" borderId="0" xfId="0" applyNumberFormat="1" applyFont="1" applyFill="1" applyAlignment="1">
      <alignment vertical="center"/>
    </xf>
    <xf numFmtId="0" fontId="14" fillId="0" borderId="0" xfId="0" applyFont="1" applyFill="1" applyBorder="1" applyAlignment="1">
      <alignment horizontal="right" vertical="center"/>
    </xf>
    <xf numFmtId="181" fontId="12" fillId="0" borderId="0" xfId="0" applyNumberFormat="1" applyFont="1" applyFill="1" applyAlignment="1">
      <alignment vertical="center"/>
    </xf>
    <xf numFmtId="181" fontId="12" fillId="0" borderId="0" xfId="0" applyNumberFormat="1" applyFont="1" applyFill="1" applyAlignment="1">
      <alignment horizontal="right" vertical="center"/>
    </xf>
    <xf numFmtId="182" fontId="12" fillId="0" borderId="0" xfId="0" applyNumberFormat="1" applyFont="1" applyFill="1" applyBorder="1" applyAlignment="1">
      <alignment horizontal="center" vertical="center"/>
    </xf>
    <xf numFmtId="0" fontId="12" fillId="0" borderId="0" xfId="0" applyFont="1" applyFill="1" applyAlignment="1">
      <alignment horizontal="right" vertical="center"/>
    </xf>
    <xf numFmtId="182" fontId="12" fillId="0" borderId="0" xfId="0" applyNumberFormat="1" applyFont="1" applyFill="1" applyAlignment="1">
      <alignment horizontal="right" vertical="center"/>
    </xf>
    <xf numFmtId="181" fontId="12" fillId="0" borderId="0" xfId="0" applyNumberFormat="1" applyFont="1" applyFill="1" applyBorder="1" applyAlignment="1">
      <alignment horizontal="center" vertical="center"/>
    </xf>
    <xf numFmtId="182" fontId="0" fillId="0" borderId="0" xfId="0" applyNumberFormat="1" applyFont="1" applyFill="1" applyBorder="1" applyAlignment="1">
      <alignment vertical="center"/>
    </xf>
    <xf numFmtId="0" fontId="14" fillId="0" borderId="20" xfId="0" applyFont="1" applyBorder="1" applyAlignment="1">
      <alignment horizontal="distributed" vertical="center" justifyLastLine="1"/>
    </xf>
    <xf numFmtId="0" fontId="14" fillId="0" borderId="21" xfId="0" applyFont="1" applyBorder="1" applyAlignment="1">
      <alignment horizontal="distributed" vertical="center" justifyLastLine="1"/>
    </xf>
    <xf numFmtId="0" fontId="14" fillId="0" borderId="5" xfId="0" applyFont="1" applyBorder="1" applyAlignment="1">
      <alignment horizontal="distributed" vertical="center" justifyLastLine="1"/>
    </xf>
    <xf numFmtId="0" fontId="14" fillId="0" borderId="7" xfId="0" applyFont="1" applyBorder="1" applyAlignment="1">
      <alignment horizontal="distributed" vertical="center" justifyLastLine="1"/>
    </xf>
    <xf numFmtId="0" fontId="14" fillId="0" borderId="17" xfId="0" applyFont="1" applyBorder="1" applyAlignment="1">
      <alignment horizontal="distributed" vertical="center" justifyLastLine="1"/>
    </xf>
    <xf numFmtId="0" fontId="14" fillId="0" borderId="18" xfId="0" applyFont="1" applyBorder="1" applyAlignment="1">
      <alignment horizontal="distributed" vertical="center" justifyLastLine="1"/>
    </xf>
    <xf numFmtId="0" fontId="14" fillId="0" borderId="12" xfId="0" applyFont="1" applyBorder="1" applyAlignment="1">
      <alignment horizontal="distributed" vertical="center" justifyLastLine="1"/>
    </xf>
    <xf numFmtId="0" fontId="14" fillId="0" borderId="14" xfId="0" applyFont="1" applyBorder="1" applyAlignment="1">
      <alignment horizontal="distributed" vertical="center" justifyLastLine="1"/>
    </xf>
    <xf numFmtId="0" fontId="4" fillId="0" borderId="0" xfId="0" applyFont="1" applyFill="1" applyBorder="1" applyAlignment="1">
      <alignment horizontal="left" vertical="center"/>
    </xf>
    <xf numFmtId="0" fontId="6" fillId="0" borderId="0" xfId="0" applyFont="1" applyAlignment="1">
      <alignment horizontal="left" vertical="center"/>
    </xf>
    <xf numFmtId="0" fontId="4" fillId="0" borderId="0" xfId="0" applyFont="1" applyFill="1" applyBorder="1" applyAlignment="1">
      <alignment vertical="center"/>
    </xf>
    <xf numFmtId="0" fontId="6" fillId="0" borderId="0" xfId="0" applyFont="1" applyAlignment="1">
      <alignment vertical="center"/>
    </xf>
    <xf numFmtId="0" fontId="4" fillId="0" borderId="0" xfId="0" applyFont="1" applyAlignment="1">
      <alignment horizontal="left" vertical="center"/>
    </xf>
    <xf numFmtId="0" fontId="14" fillId="0" borderId="17" xfId="0" applyFont="1" applyFill="1" applyBorder="1" applyAlignment="1">
      <alignment horizontal="distributed" vertical="center" justifyLastLine="1"/>
    </xf>
    <xf numFmtId="0" fontId="14" fillId="0" borderId="18" xfId="0" applyFont="1" applyFill="1" applyBorder="1" applyAlignment="1">
      <alignment horizontal="distributed" vertical="center" justifyLastLine="1"/>
    </xf>
    <xf numFmtId="38" fontId="14" fillId="0" borderId="0" xfId="2" applyFont="1" applyAlignment="1">
      <alignment horizontal="distributed" vertical="center"/>
    </xf>
    <xf numFmtId="38" fontId="22" fillId="0" borderId="0" xfId="2" applyFont="1" applyFill="1" applyAlignment="1">
      <alignment horizontal="right" vertical="center"/>
    </xf>
    <xf numFmtId="38" fontId="14" fillId="0" borderId="5" xfId="2" applyFont="1" applyBorder="1" applyAlignment="1">
      <alignment horizontal="distributed" vertical="center"/>
    </xf>
    <xf numFmtId="38" fontId="14" fillId="0" borderId="7" xfId="2" applyFont="1" applyBorder="1" applyAlignment="1">
      <alignment horizontal="distributed" vertical="center"/>
    </xf>
    <xf numFmtId="38" fontId="14" fillId="0" borderId="20" xfId="2" applyFont="1" applyFill="1" applyBorder="1" applyAlignment="1">
      <alignment horizontal="distributed" vertical="center" wrapText="1" justifyLastLine="1"/>
    </xf>
    <xf numFmtId="38" fontId="14" fillId="0" borderId="21" xfId="2" applyFont="1" applyFill="1" applyBorder="1" applyAlignment="1">
      <alignment horizontal="distributed" vertical="center" justifyLastLine="1"/>
    </xf>
    <xf numFmtId="38" fontId="14" fillId="0" borderId="20" xfId="2" applyFont="1" applyFill="1" applyBorder="1" applyAlignment="1">
      <alignment horizontal="distributed" vertical="center" justifyLastLine="1"/>
    </xf>
    <xf numFmtId="38" fontId="14" fillId="0" borderId="6" xfId="2" applyFont="1" applyFill="1" applyBorder="1" applyAlignment="1">
      <alignment horizontal="distributed" vertical="center" justifyLastLine="1"/>
    </xf>
    <xf numFmtId="38" fontId="14" fillId="0" borderId="17" xfId="2" applyFont="1" applyFill="1" applyBorder="1" applyAlignment="1">
      <alignment horizontal="distributed" vertical="center" justifyLastLine="1"/>
    </xf>
    <xf numFmtId="38" fontId="14" fillId="0" borderId="18" xfId="2" applyFont="1" applyFill="1" applyBorder="1" applyAlignment="1">
      <alignment horizontal="distributed" vertical="center" justifyLastLine="1"/>
    </xf>
    <xf numFmtId="38" fontId="14" fillId="0" borderId="17" xfId="2" applyFont="1" applyFill="1" applyBorder="1" applyAlignment="1">
      <alignment horizontal="center" vertical="center" justifyLastLine="1"/>
    </xf>
    <xf numFmtId="38" fontId="14" fillId="0" borderId="18" xfId="2" applyFont="1" applyFill="1" applyBorder="1" applyAlignment="1">
      <alignment horizontal="center" vertical="center" justifyLastLine="1"/>
    </xf>
    <xf numFmtId="0" fontId="13" fillId="0" borderId="0" xfId="0" applyFont="1" applyFill="1" applyBorder="1" applyAlignment="1">
      <alignment horizontal="left" vertical="center"/>
    </xf>
    <xf numFmtId="0" fontId="14" fillId="0" borderId="0" xfId="0" applyFont="1" applyAlignment="1">
      <alignment horizontal="left" vertical="center"/>
    </xf>
    <xf numFmtId="0" fontId="13" fillId="0" borderId="0" xfId="0" applyFont="1" applyFill="1" applyBorder="1" applyAlignment="1">
      <alignment vertical="center"/>
    </xf>
    <xf numFmtId="0" fontId="14" fillId="0" borderId="0" xfId="0" applyFont="1" applyAlignment="1">
      <alignment vertical="center"/>
    </xf>
    <xf numFmtId="0" fontId="13" fillId="0" borderId="0" xfId="0" applyFont="1" applyAlignment="1">
      <alignment horizontal="left" vertical="center"/>
    </xf>
    <xf numFmtId="38" fontId="14" fillId="0" borderId="0" xfId="2" applyFont="1" applyBorder="1" applyAlignment="1">
      <alignment horizontal="distributed" vertical="center"/>
    </xf>
    <xf numFmtId="0" fontId="12" fillId="0" borderId="0" xfId="0" applyFont="1" applyAlignment="1">
      <alignment horizontal="left" vertical="center"/>
    </xf>
    <xf numFmtId="38" fontId="14" fillId="0" borderId="20" xfId="2" applyFont="1" applyBorder="1" applyAlignment="1">
      <alignment horizontal="center" vertical="center" justifyLastLine="1"/>
    </xf>
    <xf numFmtId="38" fontId="14" fillId="0" borderId="21" xfId="2" applyFont="1" applyBorder="1" applyAlignment="1">
      <alignment horizontal="center" vertical="center" justifyLastLine="1"/>
    </xf>
    <xf numFmtId="38" fontId="14" fillId="0" borderId="12" xfId="2" applyFont="1" applyBorder="1" applyAlignment="1">
      <alignment horizontal="distributed" vertical="center" justifyLastLine="1"/>
    </xf>
    <xf numFmtId="38" fontId="14" fillId="0" borderId="14" xfId="2" applyFont="1" applyBorder="1" applyAlignment="1">
      <alignment horizontal="distributed" vertical="center" justifyLastLine="1"/>
    </xf>
    <xf numFmtId="38" fontId="14" fillId="0" borderId="17" xfId="2" applyFont="1" applyBorder="1" applyAlignment="1">
      <alignment horizontal="distributed" vertical="center" wrapText="1" justifyLastLine="1"/>
    </xf>
    <xf numFmtId="38" fontId="14" fillId="0" borderId="18" xfId="2" applyFont="1" applyBorder="1" applyAlignment="1">
      <alignment horizontal="distributed" vertical="center" justifyLastLine="1"/>
    </xf>
    <xf numFmtId="38" fontId="14" fillId="0" borderId="20" xfId="2" applyFont="1" applyBorder="1" applyAlignment="1">
      <alignment horizontal="center" vertical="center" wrapText="1"/>
    </xf>
    <xf numFmtId="38" fontId="14" fillId="0" borderId="21" xfId="2" applyFont="1" applyBorder="1" applyAlignment="1">
      <alignment horizontal="center" vertical="center" wrapText="1"/>
    </xf>
    <xf numFmtId="38" fontId="22" fillId="0" borderId="0" xfId="2" applyFont="1" applyFill="1" applyBorder="1" applyAlignment="1">
      <alignment horizontal="center" vertical="center" justifyLastLine="1"/>
    </xf>
    <xf numFmtId="38" fontId="14" fillId="0" borderId="0" xfId="2" applyFont="1" applyFill="1" applyAlignment="1">
      <alignment horizontal="center" vertical="center" justifyLastLine="1"/>
    </xf>
    <xf numFmtId="38" fontId="14" fillId="0" borderId="0" xfId="2" applyFont="1" applyFill="1" applyBorder="1" applyAlignment="1">
      <alignment horizontal="distributed" vertical="center"/>
    </xf>
    <xf numFmtId="38" fontId="14" fillId="0" borderId="5" xfId="2" applyFont="1" applyBorder="1" applyAlignment="1">
      <alignment horizontal="distributed" vertical="center" justifyLastLine="1"/>
    </xf>
    <xf numFmtId="38" fontId="14" fillId="0" borderId="7" xfId="2" applyFont="1" applyBorder="1" applyAlignment="1">
      <alignment horizontal="distributed" vertical="center" justifyLastLine="1"/>
    </xf>
    <xf numFmtId="38" fontId="14" fillId="0" borderId="20" xfId="2" applyFont="1" applyBorder="1" applyAlignment="1">
      <alignment horizontal="distributed" vertical="center" justifyLastLine="1"/>
    </xf>
    <xf numFmtId="38" fontId="14" fillId="0" borderId="17" xfId="2" applyFont="1" applyBorder="1" applyAlignment="1">
      <alignment horizontal="distributed" vertical="center" justifyLastLine="1"/>
    </xf>
    <xf numFmtId="0" fontId="12" fillId="0" borderId="0" xfId="0" applyFont="1" applyAlignment="1">
      <alignment vertical="center"/>
    </xf>
    <xf numFmtId="38" fontId="14" fillId="0" borderId="11" xfId="2" applyFont="1" applyBorder="1" applyAlignment="1">
      <alignment horizontal="distributed" vertical="center" justifyLastLine="1"/>
    </xf>
    <xf numFmtId="38" fontId="22" fillId="0" borderId="0" xfId="2" applyFont="1" applyAlignment="1">
      <alignment horizontal="center" vertical="center"/>
    </xf>
    <xf numFmtId="38" fontId="14" fillId="0" borderId="12" xfId="2" applyFont="1" applyBorder="1" applyAlignment="1">
      <alignment horizontal="distributed" vertical="center" indent="5"/>
    </xf>
    <xf numFmtId="38" fontId="14" fillId="0" borderId="11" xfId="2" applyFont="1" applyBorder="1" applyAlignment="1">
      <alignment horizontal="distributed" vertical="center" indent="5"/>
    </xf>
    <xf numFmtId="38" fontId="14" fillId="0" borderId="14" xfId="2" applyFont="1" applyBorder="1" applyAlignment="1">
      <alignment horizontal="distributed" vertical="center" indent="5"/>
    </xf>
    <xf numFmtId="38" fontId="13" fillId="0" borderId="17" xfId="2" applyFont="1" applyBorder="1" applyAlignment="1">
      <alignment horizontal="distributed" vertical="center" wrapText="1" justifyLastLine="1"/>
    </xf>
    <xf numFmtId="0" fontId="14" fillId="0" borderId="18" xfId="0" applyFont="1" applyBorder="1"/>
    <xf numFmtId="38" fontId="14" fillId="0" borderId="12" xfId="2" applyFont="1" applyFill="1" applyBorder="1" applyAlignment="1">
      <alignment horizontal="distributed" vertical="center" justifyLastLine="1"/>
    </xf>
    <xf numFmtId="38" fontId="14" fillId="0" borderId="11" xfId="2" applyFont="1" applyFill="1" applyBorder="1" applyAlignment="1">
      <alignment horizontal="distributed" vertical="center" justifyLastLine="1"/>
    </xf>
    <xf numFmtId="38" fontId="15" fillId="0" borderId="5" xfId="2" applyFont="1" applyBorder="1" applyAlignment="1">
      <alignment horizontal="distributed" vertical="center" justifyLastLine="1"/>
    </xf>
    <xf numFmtId="38" fontId="15" fillId="0" borderId="7" xfId="2" applyFont="1" applyBorder="1" applyAlignment="1">
      <alignment horizontal="distributed" vertical="center" justifyLastLine="1"/>
    </xf>
    <xf numFmtId="38" fontId="14" fillId="0" borderId="5" xfId="2" applyFont="1" applyFill="1" applyBorder="1" applyAlignment="1">
      <alignment horizontal="distributed" vertical="center"/>
    </xf>
    <xf numFmtId="38" fontId="14" fillId="0" borderId="7" xfId="2" applyFont="1" applyFill="1" applyBorder="1" applyAlignment="1">
      <alignment horizontal="distributed" vertical="center"/>
    </xf>
    <xf numFmtId="0" fontId="25" fillId="0" borderId="0" xfId="0" applyFont="1" applyFill="1" applyBorder="1" applyAlignment="1">
      <alignment horizontal="left" wrapText="1"/>
    </xf>
    <xf numFmtId="0" fontId="25" fillId="0" borderId="0" xfId="0" applyFont="1" applyFill="1" applyBorder="1" applyAlignment="1">
      <alignment horizontal="left"/>
    </xf>
    <xf numFmtId="38" fontId="15" fillId="0" borderId="12" xfId="2" applyFont="1" applyBorder="1" applyAlignment="1">
      <alignment horizontal="center" vertical="center"/>
    </xf>
    <xf numFmtId="38" fontId="15" fillId="0" borderId="11" xfId="2" applyFont="1" applyBorder="1" applyAlignment="1">
      <alignment horizontal="center" vertical="center"/>
    </xf>
    <xf numFmtId="0" fontId="6" fillId="0" borderId="5" xfId="0" applyFont="1" applyFill="1" applyBorder="1" applyAlignment="1">
      <alignment horizontal="left"/>
    </xf>
    <xf numFmtId="0" fontId="6" fillId="0" borderId="3" xfId="0" applyFont="1" applyFill="1" applyBorder="1" applyAlignment="1">
      <alignment horizontal="distributed" vertical="center" wrapText="1"/>
    </xf>
    <xf numFmtId="0" fontId="6" fillId="0" borderId="20" xfId="0" applyFont="1" applyFill="1" applyBorder="1" applyAlignment="1">
      <alignment horizontal="distributed" vertical="center" wrapText="1"/>
    </xf>
    <xf numFmtId="0" fontId="6" fillId="0" borderId="9" xfId="0" applyFont="1" applyFill="1" applyBorder="1" applyAlignment="1">
      <alignment horizontal="distributed" vertical="center" wrapText="1"/>
    </xf>
    <xf numFmtId="0" fontId="6" fillId="0" borderId="21" xfId="0" applyFont="1" applyFill="1" applyBorder="1" applyAlignment="1">
      <alignment horizontal="distributed" vertical="center" wrapText="1"/>
    </xf>
    <xf numFmtId="0" fontId="6" fillId="0" borderId="22" xfId="0" applyFont="1" applyFill="1" applyBorder="1" applyAlignment="1">
      <alignment horizontal="distributed" vertical="center"/>
    </xf>
    <xf numFmtId="0" fontId="6" fillId="0" borderId="18" xfId="0" applyFont="1" applyFill="1" applyBorder="1" applyAlignment="1">
      <alignment horizontal="distributed" vertical="center"/>
    </xf>
    <xf numFmtId="0" fontId="6" fillId="0" borderId="22" xfId="0" applyFont="1" applyFill="1" applyBorder="1" applyAlignment="1">
      <alignment horizontal="distributed" vertical="center" wrapText="1"/>
    </xf>
    <xf numFmtId="0" fontId="6" fillId="0" borderId="18" xfId="0" applyFont="1" applyFill="1" applyBorder="1" applyAlignment="1">
      <alignment horizontal="distributed" vertical="center" wrapText="1"/>
    </xf>
    <xf numFmtId="0" fontId="9" fillId="0" borderId="5" xfId="0" applyFont="1" applyFill="1" applyBorder="1" applyAlignment="1">
      <alignment horizontal="distributed" vertical="center"/>
    </xf>
    <xf numFmtId="0" fontId="9" fillId="0" borderId="0" xfId="0" applyFont="1" applyFill="1" applyAlignment="1">
      <alignment horizontal="distributed" vertical="center"/>
    </xf>
    <xf numFmtId="0" fontId="9" fillId="0" borderId="7" xfId="0" applyFont="1" applyFill="1" applyBorder="1" applyAlignment="1">
      <alignment horizontal="distributed" vertical="center"/>
    </xf>
    <xf numFmtId="0" fontId="6" fillId="0" borderId="20" xfId="0" applyFont="1" applyFill="1" applyBorder="1" applyAlignment="1">
      <alignment horizontal="distributed" vertical="center"/>
    </xf>
    <xf numFmtId="0" fontId="6" fillId="0" borderId="9" xfId="0" applyFont="1" applyFill="1" applyBorder="1" applyAlignment="1">
      <alignment horizontal="distributed" vertical="center"/>
    </xf>
    <xf numFmtId="0" fontId="6" fillId="0" borderId="21" xfId="0" applyFont="1" applyFill="1" applyBorder="1" applyAlignment="1">
      <alignment horizontal="distributed" vertical="center"/>
    </xf>
  </cellXfs>
  <cellStyles count="11">
    <cellStyle name="パーセント 2" xfId="1"/>
    <cellStyle name="パーセント 2 2" xfId="10"/>
    <cellStyle name="桁区切り" xfId="2" builtinId="6"/>
    <cellStyle name="桁区切り 2" xfId="3"/>
    <cellStyle name="桁区切り 2 2" xfId="9"/>
    <cellStyle name="標準" xfId="0" builtinId="0"/>
    <cellStyle name="標準 2" xfId="4"/>
    <cellStyle name="標準_Ａ市区町村別、産業別統計表１" xfId="5"/>
    <cellStyle name="標準_Ｂ産業別、規模別統計表" xfId="6"/>
    <cellStyle name="標準_Ｃ市区町村別、規模別統計表" xfId="7"/>
    <cellStyle name="標準_Ｄ設備投資統計表１"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abSelected="1" zoomScaleNormal="100" zoomScaleSheetLayoutView="130" zoomScalePageLayoutView="140" workbookViewId="0"/>
  </sheetViews>
  <sheetFormatPr defaultColWidth="9.59765625" defaultRowHeight="12" x14ac:dyDescent="0.15"/>
  <cols>
    <col min="1" max="1" width="3" style="92" customWidth="1"/>
    <col min="2" max="2" width="20" style="92" customWidth="1"/>
    <col min="3" max="3" width="2" style="40" customWidth="1"/>
    <col min="4" max="4" width="11" style="40" customWidth="1"/>
    <col min="5" max="5" width="13.3984375" style="40" customWidth="1"/>
    <col min="6" max="6" width="17" style="40" customWidth="1"/>
    <col min="7" max="7" width="19" style="40" customWidth="1"/>
    <col min="8" max="8" width="15.796875" style="40" customWidth="1"/>
    <col min="9" max="9" width="15" style="40" customWidth="1"/>
    <col min="10" max="10" width="15.796875" style="40" customWidth="1"/>
    <col min="11" max="11" width="19.3984375" style="40" customWidth="1"/>
    <col min="12" max="12" width="14.796875" style="45" customWidth="1"/>
    <col min="13" max="13" width="13.3984375" style="40" customWidth="1"/>
    <col min="14" max="16384" width="9.59765625" style="40"/>
  </cols>
  <sheetData>
    <row r="1" spans="1:13" s="92" customFormat="1" ht="17.25" customHeight="1" thickBot="1" x14ac:dyDescent="0.2">
      <c r="A1" s="167" t="s">
        <v>36</v>
      </c>
      <c r="D1" s="103"/>
      <c r="L1" s="153"/>
      <c r="M1" s="209" t="s">
        <v>234</v>
      </c>
    </row>
    <row r="2" spans="1:13" s="92" customFormat="1" ht="17.100000000000001" customHeight="1" thickTop="1" x14ac:dyDescent="0.15">
      <c r="A2" s="185"/>
      <c r="B2" s="273" t="s">
        <v>0</v>
      </c>
      <c r="C2" s="186"/>
      <c r="D2" s="275" t="s">
        <v>1</v>
      </c>
      <c r="E2" s="275" t="s">
        <v>2</v>
      </c>
      <c r="F2" s="275" t="s">
        <v>22</v>
      </c>
      <c r="G2" s="271" t="s">
        <v>3</v>
      </c>
      <c r="H2" s="277" t="s">
        <v>195</v>
      </c>
      <c r="I2" s="278"/>
      <c r="J2" s="275" t="s">
        <v>21</v>
      </c>
      <c r="K2" s="168" t="s">
        <v>156</v>
      </c>
      <c r="L2" s="284" t="s">
        <v>5</v>
      </c>
      <c r="M2" s="271" t="s">
        <v>216</v>
      </c>
    </row>
    <row r="3" spans="1:13" s="92" customFormat="1" ht="21.75" customHeight="1" x14ac:dyDescent="0.15">
      <c r="A3" s="187"/>
      <c r="B3" s="274"/>
      <c r="C3" s="188"/>
      <c r="D3" s="276"/>
      <c r="E3" s="276"/>
      <c r="F3" s="276"/>
      <c r="G3" s="272"/>
      <c r="H3" s="169" t="s">
        <v>6</v>
      </c>
      <c r="I3" s="169" t="s">
        <v>7</v>
      </c>
      <c r="J3" s="276"/>
      <c r="K3" s="170" t="s">
        <v>217</v>
      </c>
      <c r="L3" s="285"/>
      <c r="M3" s="272"/>
    </row>
    <row r="4" spans="1:13" s="166" customFormat="1" ht="12.75" customHeight="1" x14ac:dyDescent="0.15">
      <c r="C4" s="189"/>
      <c r="D4" s="190"/>
      <c r="E4" s="171" t="s">
        <v>8</v>
      </c>
      <c r="F4" s="171" t="s">
        <v>9</v>
      </c>
      <c r="G4" s="171" t="s">
        <v>9</v>
      </c>
      <c r="H4" s="42" t="s">
        <v>9</v>
      </c>
      <c r="I4" s="42" t="s">
        <v>9</v>
      </c>
      <c r="J4" s="42" t="s">
        <v>9</v>
      </c>
      <c r="K4" s="42" t="s">
        <v>9</v>
      </c>
      <c r="L4" s="172" t="s">
        <v>9</v>
      </c>
      <c r="M4" s="42" t="s">
        <v>9</v>
      </c>
    </row>
    <row r="5" spans="1:13" ht="17.100000000000001" customHeight="1" x14ac:dyDescent="0.15">
      <c r="A5" s="191"/>
      <c r="B5" s="96" t="s">
        <v>218</v>
      </c>
      <c r="C5" s="173"/>
      <c r="D5" s="174">
        <v>8439</v>
      </c>
      <c r="E5" s="175">
        <v>350804</v>
      </c>
      <c r="F5" s="176">
        <v>1835622</v>
      </c>
      <c r="G5" s="175">
        <v>11212206</v>
      </c>
      <c r="H5" s="72">
        <v>1677641</v>
      </c>
      <c r="I5" s="74">
        <v>1598364</v>
      </c>
      <c r="J5" s="74">
        <v>17477226</v>
      </c>
      <c r="K5" s="74">
        <v>16617548</v>
      </c>
      <c r="L5" s="74">
        <v>5418152</v>
      </c>
      <c r="M5" s="74">
        <v>397735</v>
      </c>
    </row>
    <row r="6" spans="1:13" ht="17.100000000000001" customHeight="1" x14ac:dyDescent="0.15">
      <c r="A6" s="191"/>
      <c r="B6" s="96" t="s">
        <v>158</v>
      </c>
      <c r="C6" s="173"/>
      <c r="D6" s="174">
        <v>7697</v>
      </c>
      <c r="E6" s="175">
        <v>350673</v>
      </c>
      <c r="F6" s="176">
        <v>1769114</v>
      </c>
      <c r="G6" s="175">
        <v>10146924</v>
      </c>
      <c r="H6" s="72">
        <v>1819888</v>
      </c>
      <c r="I6" s="74">
        <v>1839411</v>
      </c>
      <c r="J6" s="74">
        <v>16288163</v>
      </c>
      <c r="K6" s="74">
        <v>15632927</v>
      </c>
      <c r="L6" s="74">
        <v>5312191</v>
      </c>
      <c r="M6" s="74">
        <v>442159</v>
      </c>
    </row>
    <row r="7" spans="1:13" ht="17.100000000000001" customHeight="1" x14ac:dyDescent="0.15">
      <c r="A7" s="191"/>
      <c r="B7" s="96" t="s">
        <v>219</v>
      </c>
      <c r="C7" s="173"/>
      <c r="D7" s="210">
        <v>7604</v>
      </c>
      <c r="E7" s="211">
        <v>359025</v>
      </c>
      <c r="F7" s="212">
        <v>1811873.01</v>
      </c>
      <c r="G7" s="211">
        <v>11467261.34</v>
      </c>
      <c r="H7" s="213">
        <v>1857966.93</v>
      </c>
      <c r="I7" s="214">
        <v>1987079.1</v>
      </c>
      <c r="J7" s="214">
        <v>17956426.640000001</v>
      </c>
      <c r="K7" s="214">
        <v>17283595.07</v>
      </c>
      <c r="L7" s="214">
        <v>5639616.5499999998</v>
      </c>
      <c r="M7" s="214">
        <v>420347.72</v>
      </c>
    </row>
    <row r="8" spans="1:13" ht="8.4499999999999993" customHeight="1" x14ac:dyDescent="0.15">
      <c r="B8" s="167"/>
      <c r="C8" s="178"/>
      <c r="D8" s="215"/>
      <c r="E8" s="216"/>
      <c r="F8" s="216"/>
      <c r="G8" s="216"/>
      <c r="H8" s="217"/>
      <c r="I8" s="218"/>
      <c r="J8" s="218"/>
      <c r="K8" s="218"/>
      <c r="L8" s="219"/>
      <c r="M8" s="218"/>
    </row>
    <row r="9" spans="1:13" s="177" customFormat="1" ht="12.6" customHeight="1" x14ac:dyDescent="0.15">
      <c r="A9" s="167"/>
      <c r="B9" s="179" t="s">
        <v>10</v>
      </c>
      <c r="C9" s="178"/>
      <c r="D9" s="220">
        <v>636</v>
      </c>
      <c r="E9" s="221">
        <v>51422</v>
      </c>
      <c r="F9" s="222">
        <v>160713.54999999999</v>
      </c>
      <c r="G9" s="221">
        <v>946599.89</v>
      </c>
      <c r="H9" s="223">
        <v>69219.759999999995</v>
      </c>
      <c r="I9" s="224">
        <v>70986.86</v>
      </c>
      <c r="J9" s="224">
        <v>1605271.91</v>
      </c>
      <c r="K9" s="224">
        <v>1520433.41</v>
      </c>
      <c r="L9" s="225">
        <v>614983.91</v>
      </c>
      <c r="M9" s="224">
        <v>32226.18</v>
      </c>
    </row>
    <row r="10" spans="1:13" s="177" customFormat="1" ht="12.6" customHeight="1" x14ac:dyDescent="0.15">
      <c r="A10" s="167"/>
      <c r="B10" s="179" t="s">
        <v>11</v>
      </c>
      <c r="C10" s="178"/>
      <c r="D10" s="220">
        <v>53</v>
      </c>
      <c r="E10" s="221">
        <v>3093</v>
      </c>
      <c r="F10" s="222">
        <v>13417.33</v>
      </c>
      <c r="G10" s="221">
        <v>161689</v>
      </c>
      <c r="H10" s="223">
        <v>12513.18</v>
      </c>
      <c r="I10" s="224">
        <v>11460.96</v>
      </c>
      <c r="J10" s="224">
        <v>423150.82</v>
      </c>
      <c r="K10" s="224">
        <v>420337.85</v>
      </c>
      <c r="L10" s="225">
        <v>166201.94</v>
      </c>
      <c r="M10" s="224">
        <v>10059.06</v>
      </c>
    </row>
    <row r="11" spans="1:13" s="177" customFormat="1" ht="12.6" customHeight="1" x14ac:dyDescent="0.15">
      <c r="A11" s="167"/>
      <c r="B11" s="179" t="s">
        <v>12</v>
      </c>
      <c r="C11" s="178"/>
      <c r="D11" s="220">
        <v>139</v>
      </c>
      <c r="E11" s="221">
        <v>2509</v>
      </c>
      <c r="F11" s="222">
        <v>8904.2900000000009</v>
      </c>
      <c r="G11" s="221">
        <v>21525.69</v>
      </c>
      <c r="H11" s="223">
        <v>4178.8900000000003</v>
      </c>
      <c r="I11" s="224">
        <v>4285.51</v>
      </c>
      <c r="J11" s="224">
        <v>42743.73</v>
      </c>
      <c r="K11" s="224">
        <v>37864.01</v>
      </c>
      <c r="L11" s="225">
        <v>19836.18</v>
      </c>
      <c r="M11" s="224">
        <v>845.54</v>
      </c>
    </row>
    <row r="12" spans="1:13" s="177" customFormat="1" ht="12.6" customHeight="1" x14ac:dyDescent="0.15">
      <c r="A12" s="167"/>
      <c r="B12" s="179" t="s">
        <v>23</v>
      </c>
      <c r="C12" s="178"/>
      <c r="D12" s="220">
        <v>61</v>
      </c>
      <c r="E12" s="221">
        <v>852</v>
      </c>
      <c r="F12" s="222">
        <v>2992.16</v>
      </c>
      <c r="G12" s="221">
        <v>13600.32</v>
      </c>
      <c r="H12" s="237" t="s">
        <v>232</v>
      </c>
      <c r="I12" s="237" t="s">
        <v>232</v>
      </c>
      <c r="J12" s="224">
        <v>20818.240000000002</v>
      </c>
      <c r="K12" s="224">
        <v>18446.39</v>
      </c>
      <c r="L12" s="225">
        <v>6690.88</v>
      </c>
      <c r="M12" s="238" t="s">
        <v>232</v>
      </c>
    </row>
    <row r="13" spans="1:13" s="177" customFormat="1" ht="12.6" customHeight="1" x14ac:dyDescent="0.15">
      <c r="A13" s="167"/>
      <c r="B13" s="179" t="s">
        <v>24</v>
      </c>
      <c r="C13" s="178"/>
      <c r="D13" s="220">
        <v>120</v>
      </c>
      <c r="E13" s="221">
        <v>2897</v>
      </c>
      <c r="F13" s="222">
        <v>11600.75</v>
      </c>
      <c r="G13" s="222">
        <v>42866.57</v>
      </c>
      <c r="H13" s="223">
        <v>9322.02</v>
      </c>
      <c r="I13" s="224">
        <v>9367.49</v>
      </c>
      <c r="J13" s="224">
        <v>79212.649999999994</v>
      </c>
      <c r="K13" s="224">
        <v>75307.7</v>
      </c>
      <c r="L13" s="225">
        <v>34097.69</v>
      </c>
      <c r="M13" s="224">
        <v>1639.44</v>
      </c>
    </row>
    <row r="14" spans="1:13" s="177" customFormat="1" ht="8.4499999999999993" customHeight="1" x14ac:dyDescent="0.15">
      <c r="A14" s="167"/>
      <c r="B14" s="179"/>
      <c r="C14" s="178"/>
      <c r="D14" s="222"/>
      <c r="E14" s="222"/>
      <c r="F14" s="226"/>
      <c r="G14" s="226"/>
      <c r="H14" s="223"/>
      <c r="I14" s="224"/>
      <c r="J14" s="226"/>
      <c r="K14" s="226"/>
      <c r="L14" s="226"/>
      <c r="M14" s="226"/>
    </row>
    <row r="15" spans="1:13" s="177" customFormat="1" ht="12.6" customHeight="1" x14ac:dyDescent="0.15">
      <c r="A15" s="167"/>
      <c r="B15" s="179" t="s">
        <v>25</v>
      </c>
      <c r="C15" s="178"/>
      <c r="D15" s="220">
        <v>175</v>
      </c>
      <c r="E15" s="221">
        <v>7164</v>
      </c>
      <c r="F15" s="222">
        <v>29004.21</v>
      </c>
      <c r="G15" s="221">
        <v>141564.57999999999</v>
      </c>
      <c r="H15" s="223">
        <v>10484.450000000001</v>
      </c>
      <c r="I15" s="224">
        <v>11169.93</v>
      </c>
      <c r="J15" s="224">
        <v>223090.04</v>
      </c>
      <c r="K15" s="224">
        <v>199540.68</v>
      </c>
      <c r="L15" s="224">
        <v>76377.009999999995</v>
      </c>
      <c r="M15" s="224">
        <v>4860.82</v>
      </c>
    </row>
    <row r="16" spans="1:13" s="177" customFormat="1" ht="12.6" customHeight="1" x14ac:dyDescent="0.15">
      <c r="A16" s="167"/>
      <c r="B16" s="179" t="s">
        <v>26</v>
      </c>
      <c r="C16" s="178"/>
      <c r="D16" s="220">
        <v>324</v>
      </c>
      <c r="E16" s="221">
        <v>8981</v>
      </c>
      <c r="F16" s="222">
        <v>40400.980000000003</v>
      </c>
      <c r="G16" s="221">
        <v>75643.350000000006</v>
      </c>
      <c r="H16" s="223">
        <v>8740.16</v>
      </c>
      <c r="I16" s="224">
        <v>8691.65</v>
      </c>
      <c r="J16" s="224">
        <v>178374.35</v>
      </c>
      <c r="K16" s="224">
        <v>174768.39</v>
      </c>
      <c r="L16" s="225">
        <v>95673.55</v>
      </c>
      <c r="M16" s="224">
        <v>5708.05</v>
      </c>
    </row>
    <row r="17" spans="1:13" s="177" customFormat="1" ht="12.6" customHeight="1" x14ac:dyDescent="0.15">
      <c r="A17" s="167"/>
      <c r="B17" s="179" t="s">
        <v>27</v>
      </c>
      <c r="C17" s="178"/>
      <c r="D17" s="220">
        <v>248</v>
      </c>
      <c r="E17" s="221">
        <v>22281</v>
      </c>
      <c r="F17" s="222">
        <v>128829.28</v>
      </c>
      <c r="G17" s="221">
        <v>1099311.3700000001</v>
      </c>
      <c r="H17" s="223">
        <v>192877.24</v>
      </c>
      <c r="I17" s="224">
        <v>207857.86</v>
      </c>
      <c r="J17" s="224">
        <v>1936202.23</v>
      </c>
      <c r="K17" s="224">
        <v>1927403.8</v>
      </c>
      <c r="L17" s="225">
        <v>798436.11</v>
      </c>
      <c r="M17" s="224">
        <v>52658.77</v>
      </c>
    </row>
    <row r="18" spans="1:13" s="177" customFormat="1" ht="12.6" customHeight="1" x14ac:dyDescent="0.15">
      <c r="A18" s="167"/>
      <c r="B18" s="179" t="s">
        <v>28</v>
      </c>
      <c r="C18" s="178"/>
      <c r="D18" s="220">
        <v>48</v>
      </c>
      <c r="E18" s="221">
        <v>3170</v>
      </c>
      <c r="F18" s="222">
        <v>23337.360000000001</v>
      </c>
      <c r="G18" s="221">
        <v>1428125.1</v>
      </c>
      <c r="H18" s="223">
        <v>103558.96</v>
      </c>
      <c r="I18" s="224">
        <v>119995.99</v>
      </c>
      <c r="J18" s="224">
        <v>2253544.4</v>
      </c>
      <c r="K18" s="224">
        <v>2237378.0299999998</v>
      </c>
      <c r="L18" s="225">
        <v>282850.33</v>
      </c>
      <c r="M18" s="224">
        <v>14432.09</v>
      </c>
    </row>
    <row r="19" spans="1:13" s="177" customFormat="1" ht="12.6" customHeight="1" x14ac:dyDescent="0.15">
      <c r="A19" s="167"/>
      <c r="B19" s="179" t="s">
        <v>13</v>
      </c>
      <c r="C19" s="178"/>
      <c r="D19" s="220">
        <v>480</v>
      </c>
      <c r="E19" s="221">
        <v>15048</v>
      </c>
      <c r="F19" s="222">
        <v>67976.23</v>
      </c>
      <c r="G19" s="221">
        <v>270457.14</v>
      </c>
      <c r="H19" s="223">
        <v>53059.78</v>
      </c>
      <c r="I19" s="224">
        <v>50556.89</v>
      </c>
      <c r="J19" s="224">
        <v>499130.88</v>
      </c>
      <c r="K19" s="224">
        <v>480420.7</v>
      </c>
      <c r="L19" s="225">
        <v>219520.6</v>
      </c>
      <c r="M19" s="224">
        <v>23716.33</v>
      </c>
    </row>
    <row r="20" spans="1:13" s="177" customFormat="1" ht="8.4499999999999993" customHeight="1" x14ac:dyDescent="0.15">
      <c r="A20" s="167"/>
      <c r="B20" s="179"/>
      <c r="C20" s="178"/>
      <c r="D20" s="220"/>
      <c r="E20" s="221"/>
      <c r="F20" s="222"/>
      <c r="G20" s="221"/>
      <c r="H20" s="223"/>
      <c r="I20" s="224"/>
      <c r="J20" s="224"/>
      <c r="K20" s="224"/>
      <c r="L20" s="224"/>
      <c r="M20" s="224"/>
    </row>
    <row r="21" spans="1:13" s="177" customFormat="1" ht="12.6" customHeight="1" x14ac:dyDescent="0.15">
      <c r="A21" s="167"/>
      <c r="B21" s="179" t="s">
        <v>14</v>
      </c>
      <c r="C21" s="178"/>
      <c r="D21" s="220">
        <v>68</v>
      </c>
      <c r="E21" s="221">
        <v>3825</v>
      </c>
      <c r="F21" s="222">
        <v>20832.95</v>
      </c>
      <c r="G21" s="221">
        <v>49183.44</v>
      </c>
      <c r="H21" s="223">
        <v>6017.02</v>
      </c>
      <c r="I21" s="224">
        <v>6044.04</v>
      </c>
      <c r="J21" s="224">
        <v>77269.45</v>
      </c>
      <c r="K21" s="224">
        <v>58891.72</v>
      </c>
      <c r="L21" s="225">
        <v>27010.36</v>
      </c>
      <c r="M21" s="224">
        <v>4886.9399999999996</v>
      </c>
    </row>
    <row r="22" spans="1:13" s="177" customFormat="1" ht="12.6" customHeight="1" x14ac:dyDescent="0.15">
      <c r="A22" s="167"/>
      <c r="B22" s="179" t="s">
        <v>15</v>
      </c>
      <c r="C22" s="178"/>
      <c r="D22" s="220">
        <v>5</v>
      </c>
      <c r="E22" s="221">
        <v>143</v>
      </c>
      <c r="F22" s="222">
        <v>411.8</v>
      </c>
      <c r="G22" s="221">
        <v>6197.11</v>
      </c>
      <c r="H22" s="237" t="s">
        <v>232</v>
      </c>
      <c r="I22" s="238" t="s">
        <v>232</v>
      </c>
      <c r="J22" s="224">
        <v>7705.29</v>
      </c>
      <c r="K22" s="224">
        <v>7708.43</v>
      </c>
      <c r="L22" s="225">
        <v>1463.76</v>
      </c>
      <c r="M22" s="238" t="s">
        <v>233</v>
      </c>
    </row>
    <row r="23" spans="1:13" s="177" customFormat="1" ht="12.6" customHeight="1" x14ac:dyDescent="0.15">
      <c r="A23" s="167"/>
      <c r="B23" s="179" t="s">
        <v>16</v>
      </c>
      <c r="C23" s="178"/>
      <c r="D23" s="220">
        <v>223</v>
      </c>
      <c r="E23" s="221">
        <v>7813</v>
      </c>
      <c r="F23" s="222">
        <v>44737.09</v>
      </c>
      <c r="G23" s="221">
        <v>148811.09</v>
      </c>
      <c r="H23" s="223">
        <v>31985.98</v>
      </c>
      <c r="I23" s="224">
        <v>31966.52</v>
      </c>
      <c r="J23" s="224">
        <v>281109.07</v>
      </c>
      <c r="K23" s="224">
        <v>262580.02</v>
      </c>
      <c r="L23" s="225">
        <v>124609.36</v>
      </c>
      <c r="M23" s="224">
        <v>13299.92</v>
      </c>
    </row>
    <row r="24" spans="1:13" s="177" customFormat="1" ht="12.6" customHeight="1" x14ac:dyDescent="0.15">
      <c r="A24" s="167"/>
      <c r="B24" s="179" t="s">
        <v>17</v>
      </c>
      <c r="C24" s="178"/>
      <c r="D24" s="220">
        <v>136</v>
      </c>
      <c r="E24" s="221">
        <v>8418</v>
      </c>
      <c r="F24" s="222">
        <v>52425.54</v>
      </c>
      <c r="G24" s="221">
        <v>541100.43000000005</v>
      </c>
      <c r="H24" s="223">
        <v>106318.1</v>
      </c>
      <c r="I24" s="224">
        <v>118735.31</v>
      </c>
      <c r="J24" s="224">
        <v>636825.84</v>
      </c>
      <c r="K24" s="224">
        <v>608157.85</v>
      </c>
      <c r="L24" s="225">
        <v>99167.59</v>
      </c>
      <c r="M24" s="224">
        <v>25894.2</v>
      </c>
    </row>
    <row r="25" spans="1:13" s="177" customFormat="1" ht="12.6" customHeight="1" x14ac:dyDescent="0.15">
      <c r="A25" s="167"/>
      <c r="B25" s="179" t="s">
        <v>18</v>
      </c>
      <c r="C25" s="178"/>
      <c r="D25" s="220">
        <v>100</v>
      </c>
      <c r="E25" s="221">
        <v>6494</v>
      </c>
      <c r="F25" s="222">
        <v>32783.839999999997</v>
      </c>
      <c r="G25" s="221">
        <v>260876.57</v>
      </c>
      <c r="H25" s="223">
        <v>78433.100000000006</v>
      </c>
      <c r="I25" s="224">
        <v>84114.52</v>
      </c>
      <c r="J25" s="224">
        <v>372659.5</v>
      </c>
      <c r="K25" s="224">
        <v>371758.48</v>
      </c>
      <c r="L25" s="225">
        <v>108057.65</v>
      </c>
      <c r="M25" s="224">
        <v>7923.62</v>
      </c>
    </row>
    <row r="26" spans="1:13" s="177" customFormat="1" ht="8.4499999999999993" customHeight="1" x14ac:dyDescent="0.15">
      <c r="A26" s="167"/>
      <c r="B26" s="179"/>
      <c r="C26" s="178"/>
      <c r="D26" s="220"/>
      <c r="E26" s="221"/>
      <c r="F26" s="222"/>
      <c r="G26" s="221"/>
      <c r="H26" s="223"/>
      <c r="I26" s="224"/>
      <c r="J26" s="224"/>
      <c r="K26" s="224"/>
      <c r="L26" s="224"/>
      <c r="M26" s="224"/>
    </row>
    <row r="27" spans="1:13" s="177" customFormat="1" ht="12.6" customHeight="1" x14ac:dyDescent="0.15">
      <c r="A27" s="167"/>
      <c r="B27" s="179" t="s">
        <v>19</v>
      </c>
      <c r="C27" s="178"/>
      <c r="D27" s="220">
        <v>1205</v>
      </c>
      <c r="E27" s="221">
        <v>28151</v>
      </c>
      <c r="F27" s="222">
        <v>134811.89000000001</v>
      </c>
      <c r="G27" s="221">
        <v>376123.38</v>
      </c>
      <c r="H27" s="223">
        <v>43290.01</v>
      </c>
      <c r="I27" s="224">
        <v>45372.35</v>
      </c>
      <c r="J27" s="224">
        <v>690298.98</v>
      </c>
      <c r="K27" s="224">
        <v>592032.84</v>
      </c>
      <c r="L27" s="225">
        <v>294811.77</v>
      </c>
      <c r="M27" s="224">
        <v>16954.060000000001</v>
      </c>
    </row>
    <row r="28" spans="1:13" s="177" customFormat="1" ht="12.6" customHeight="1" x14ac:dyDescent="0.15">
      <c r="A28" s="167"/>
      <c r="B28" s="179" t="s">
        <v>29</v>
      </c>
      <c r="C28" s="178"/>
      <c r="D28" s="220">
        <v>383</v>
      </c>
      <c r="E28" s="221">
        <v>22581</v>
      </c>
      <c r="F28" s="222">
        <v>129415</v>
      </c>
      <c r="G28" s="221">
        <v>599540.02</v>
      </c>
      <c r="H28" s="223">
        <v>311707.34000000003</v>
      </c>
      <c r="I28" s="224">
        <v>333968.51</v>
      </c>
      <c r="J28" s="224">
        <v>863631.98</v>
      </c>
      <c r="K28" s="224">
        <v>737491.05</v>
      </c>
      <c r="L28" s="225">
        <v>260672.55</v>
      </c>
      <c r="M28" s="224">
        <v>28277.42</v>
      </c>
    </row>
    <row r="29" spans="1:13" s="177" customFormat="1" ht="12.6" customHeight="1" x14ac:dyDescent="0.15">
      <c r="A29" s="167"/>
      <c r="B29" s="179" t="s">
        <v>30</v>
      </c>
      <c r="C29" s="178"/>
      <c r="D29" s="220">
        <v>1017</v>
      </c>
      <c r="E29" s="221">
        <v>32244</v>
      </c>
      <c r="F29" s="222">
        <v>178639.29</v>
      </c>
      <c r="G29" s="221">
        <v>783976.18</v>
      </c>
      <c r="H29" s="223">
        <v>199091.64</v>
      </c>
      <c r="I29" s="224">
        <v>227750.36</v>
      </c>
      <c r="J29" s="224">
        <v>1167679.06</v>
      </c>
      <c r="K29" s="224">
        <v>1080862.3600000001</v>
      </c>
      <c r="L29" s="225">
        <v>376933.79</v>
      </c>
      <c r="M29" s="224">
        <v>25002.66</v>
      </c>
    </row>
    <row r="30" spans="1:13" s="177" customFormat="1" ht="12.6" customHeight="1" x14ac:dyDescent="0.15">
      <c r="A30" s="167"/>
      <c r="B30" s="179" t="s">
        <v>31</v>
      </c>
      <c r="C30" s="178"/>
      <c r="D30" s="220">
        <v>294</v>
      </c>
      <c r="E30" s="221">
        <v>15115</v>
      </c>
      <c r="F30" s="222">
        <v>91337.39</v>
      </c>
      <c r="G30" s="221">
        <v>388586.91</v>
      </c>
      <c r="H30" s="223">
        <v>75584.350000000006</v>
      </c>
      <c r="I30" s="224">
        <v>79497.73</v>
      </c>
      <c r="J30" s="224">
        <v>622483.96</v>
      </c>
      <c r="K30" s="224">
        <v>581727.96</v>
      </c>
      <c r="L30" s="225">
        <v>222334.47</v>
      </c>
      <c r="M30" s="224">
        <v>18157.12</v>
      </c>
    </row>
    <row r="31" spans="1:13" s="177" customFormat="1" ht="12.6" customHeight="1" x14ac:dyDescent="0.15">
      <c r="A31" s="167"/>
      <c r="B31" s="179" t="s">
        <v>32</v>
      </c>
      <c r="C31" s="178"/>
      <c r="D31" s="220">
        <v>309</v>
      </c>
      <c r="E31" s="221">
        <v>12909</v>
      </c>
      <c r="F31" s="222">
        <v>63486.79</v>
      </c>
      <c r="G31" s="221">
        <v>191455.56</v>
      </c>
      <c r="H31" s="223">
        <v>46854.01</v>
      </c>
      <c r="I31" s="224">
        <v>47344.57</v>
      </c>
      <c r="J31" s="224">
        <v>387532.07</v>
      </c>
      <c r="K31" s="224">
        <v>379694.95</v>
      </c>
      <c r="L31" s="225">
        <v>189894.44</v>
      </c>
      <c r="M31" s="224">
        <v>19536.14</v>
      </c>
    </row>
    <row r="32" spans="1:13" s="177" customFormat="1" ht="8.4499999999999993" customHeight="1" x14ac:dyDescent="0.15">
      <c r="A32" s="167"/>
      <c r="B32" s="179"/>
      <c r="C32" s="178"/>
      <c r="D32" s="220"/>
      <c r="E32" s="221"/>
      <c r="F32" s="222"/>
      <c r="G32" s="221"/>
      <c r="H32" s="223"/>
      <c r="I32" s="224"/>
      <c r="J32" s="224"/>
      <c r="K32" s="224"/>
      <c r="L32" s="224"/>
      <c r="M32" s="224"/>
    </row>
    <row r="33" spans="1:16" s="177" customFormat="1" ht="12.6" customHeight="1" x14ac:dyDescent="0.15">
      <c r="A33" s="167"/>
      <c r="B33" s="179" t="s">
        <v>33</v>
      </c>
      <c r="C33" s="178"/>
      <c r="D33" s="220">
        <v>587</v>
      </c>
      <c r="E33" s="221">
        <v>24608</v>
      </c>
      <c r="F33" s="222">
        <v>128808.23</v>
      </c>
      <c r="G33" s="221">
        <v>425156.3</v>
      </c>
      <c r="H33" s="223">
        <v>101197.97</v>
      </c>
      <c r="I33" s="224">
        <v>101469.98</v>
      </c>
      <c r="J33" s="224">
        <v>690099.09</v>
      </c>
      <c r="K33" s="224">
        <v>638359.41</v>
      </c>
      <c r="L33" s="225">
        <v>250271.47</v>
      </c>
      <c r="M33" s="224">
        <v>23730.23</v>
      </c>
    </row>
    <row r="34" spans="1:16" s="177" customFormat="1" ht="12.6" customHeight="1" x14ac:dyDescent="0.15">
      <c r="A34" s="167"/>
      <c r="B34" s="179" t="s">
        <v>34</v>
      </c>
      <c r="C34" s="178"/>
      <c r="D34" s="220">
        <v>167</v>
      </c>
      <c r="E34" s="221">
        <v>13271</v>
      </c>
      <c r="F34" s="222">
        <v>89184.43</v>
      </c>
      <c r="G34" s="221">
        <v>462386.23</v>
      </c>
      <c r="H34" s="223">
        <v>146186.48000000001</v>
      </c>
      <c r="I34" s="224">
        <v>165793.17000000001</v>
      </c>
      <c r="J34" s="224">
        <v>688975.83</v>
      </c>
      <c r="K34" s="224">
        <v>691300.14</v>
      </c>
      <c r="L34" s="225">
        <v>231102.29</v>
      </c>
      <c r="M34" s="224">
        <v>11700.07</v>
      </c>
    </row>
    <row r="35" spans="1:16" s="177" customFormat="1" ht="12.6" customHeight="1" x14ac:dyDescent="0.15">
      <c r="A35" s="167"/>
      <c r="B35" s="179" t="s">
        <v>35</v>
      </c>
      <c r="C35" s="178"/>
      <c r="D35" s="220">
        <v>569</v>
      </c>
      <c r="E35" s="221">
        <v>60337</v>
      </c>
      <c r="F35" s="222">
        <v>332419.09999999998</v>
      </c>
      <c r="G35" s="221">
        <v>2972485.32</v>
      </c>
      <c r="H35" s="223">
        <v>236780.87</v>
      </c>
      <c r="I35" s="224">
        <v>240177.23</v>
      </c>
      <c r="J35" s="224">
        <v>4095516.82</v>
      </c>
      <c r="K35" s="224">
        <v>4073141.71</v>
      </c>
      <c r="L35" s="225">
        <v>1089144.6499999999</v>
      </c>
      <c r="M35" s="224">
        <v>76064.56</v>
      </c>
    </row>
    <row r="36" spans="1:16" s="177" customFormat="1" ht="12.6" customHeight="1" x14ac:dyDescent="0.15">
      <c r="A36" s="192"/>
      <c r="B36" s="181" t="s">
        <v>20</v>
      </c>
      <c r="C36" s="180"/>
      <c r="D36" s="220">
        <v>257</v>
      </c>
      <c r="E36" s="227">
        <v>5699</v>
      </c>
      <c r="F36" s="222">
        <v>25403.53</v>
      </c>
      <c r="G36" s="227">
        <v>59999.79</v>
      </c>
      <c r="H36" s="223">
        <v>9857.3700000000008</v>
      </c>
      <c r="I36" s="223">
        <v>9685.84</v>
      </c>
      <c r="J36" s="223">
        <v>113100.45</v>
      </c>
      <c r="K36" s="223">
        <v>107987.19</v>
      </c>
      <c r="L36" s="228">
        <v>49474.2</v>
      </c>
      <c r="M36" s="223">
        <v>2555.1999999999998</v>
      </c>
    </row>
    <row r="37" spans="1:16" ht="9" customHeight="1" thickBot="1" x14ac:dyDescent="0.2">
      <c r="A37" s="193"/>
      <c r="B37" s="193"/>
      <c r="C37" s="183"/>
      <c r="D37" s="182"/>
      <c r="E37" s="182"/>
      <c r="F37" s="182"/>
      <c r="G37" s="182"/>
      <c r="H37" s="184"/>
      <c r="I37" s="184"/>
      <c r="J37" s="184"/>
      <c r="K37" s="184"/>
      <c r="L37" s="184"/>
      <c r="M37" s="184"/>
    </row>
    <row r="38" spans="1:16" s="92" customFormat="1" ht="11.25" customHeight="1" thickTop="1" x14ac:dyDescent="0.15">
      <c r="B38" s="279" t="s">
        <v>235</v>
      </c>
      <c r="C38" s="280"/>
      <c r="D38" s="280"/>
      <c r="E38" s="280"/>
      <c r="F38" s="280"/>
      <c r="G38" s="280"/>
      <c r="H38" s="280"/>
      <c r="I38" s="280"/>
      <c r="J38" s="280"/>
      <c r="K38" s="280"/>
      <c r="L38" s="154"/>
      <c r="M38" s="154"/>
      <c r="N38" s="154"/>
      <c r="P38" s="153"/>
    </row>
    <row r="39" spans="1:16" s="92" customFormat="1" ht="11.25" customHeight="1" x14ac:dyDescent="0.15">
      <c r="B39" s="281" t="s">
        <v>208</v>
      </c>
      <c r="C39" s="282"/>
      <c r="D39" s="282"/>
      <c r="E39" s="282"/>
      <c r="F39" s="282"/>
      <c r="G39" s="282"/>
      <c r="H39" s="282"/>
      <c r="I39" s="282"/>
      <c r="J39" s="282"/>
      <c r="K39" s="282"/>
      <c r="L39" s="154"/>
      <c r="M39" s="154"/>
      <c r="N39" s="154"/>
      <c r="P39" s="153"/>
    </row>
    <row r="40" spans="1:16" s="92" customFormat="1" ht="9.75" x14ac:dyDescent="0.15">
      <c r="B40" s="283" t="s">
        <v>211</v>
      </c>
      <c r="C40" s="280"/>
      <c r="D40" s="280"/>
      <c r="E40" s="280"/>
      <c r="F40" s="280"/>
      <c r="G40" s="280"/>
      <c r="H40" s="280"/>
      <c r="I40" s="280"/>
      <c r="J40" s="280"/>
      <c r="K40" s="280"/>
      <c r="L40" s="153"/>
    </row>
    <row r="41" spans="1:16" s="92" customFormat="1" ht="9.75" x14ac:dyDescent="0.15">
      <c r="B41" s="208" t="s">
        <v>209</v>
      </c>
      <c r="C41" s="208"/>
      <c r="D41" s="208"/>
      <c r="E41" s="208"/>
      <c r="F41" s="208"/>
      <c r="G41" s="208"/>
      <c r="H41" s="194"/>
      <c r="I41" s="194"/>
      <c r="J41" s="194"/>
      <c r="K41" s="194"/>
      <c r="L41" s="153"/>
    </row>
    <row r="42" spans="1:16" s="92" customFormat="1" x14ac:dyDescent="0.15">
      <c r="B42" s="208" t="s">
        <v>236</v>
      </c>
      <c r="C42" s="194"/>
      <c r="D42" s="194"/>
      <c r="E42" s="194"/>
      <c r="F42" s="194"/>
      <c r="G42" s="194"/>
      <c r="H42" s="194"/>
      <c r="I42" s="194"/>
      <c r="J42" s="194"/>
      <c r="K42" s="194"/>
      <c r="L42" s="103"/>
    </row>
    <row r="43" spans="1:16" s="92" customFormat="1" x14ac:dyDescent="0.15">
      <c r="B43" s="208" t="s">
        <v>215</v>
      </c>
      <c r="C43" s="194"/>
      <c r="D43" s="194"/>
      <c r="E43" s="194"/>
      <c r="F43" s="194"/>
      <c r="G43" s="194"/>
      <c r="H43" s="194"/>
      <c r="I43" s="194"/>
      <c r="J43" s="194"/>
      <c r="K43" s="194"/>
      <c r="L43" s="103"/>
    </row>
    <row r="44" spans="1:16" s="92" customFormat="1" x14ac:dyDescent="0.15">
      <c r="B44" s="197"/>
      <c r="C44" s="198"/>
      <c r="D44" s="198"/>
      <c r="E44" s="198"/>
      <c r="F44" s="198"/>
      <c r="G44" s="198"/>
      <c r="H44" s="198"/>
      <c r="I44" s="198"/>
      <c r="J44" s="198"/>
      <c r="K44" s="198"/>
      <c r="L44" s="103"/>
    </row>
  </sheetData>
  <mergeCells count="12">
    <mergeCell ref="B38:K38"/>
    <mergeCell ref="B39:K39"/>
    <mergeCell ref="B40:K40"/>
    <mergeCell ref="J2:J3"/>
    <mergeCell ref="L2:L3"/>
    <mergeCell ref="M2:M3"/>
    <mergeCell ref="B2:B3"/>
    <mergeCell ref="D2:D3"/>
    <mergeCell ref="E2:E3"/>
    <mergeCell ref="F2:F3"/>
    <mergeCell ref="G2:G3"/>
    <mergeCell ref="H2:I2"/>
  </mergeCells>
  <phoneticPr fontId="5"/>
  <printOptions horizontalCentered="1"/>
  <pageMargins left="0.70866141732283472" right="0.70866141732283472" top="0.74803149606299213" bottom="0.74803149606299213" header="0.31496062992125984" footer="0.31496062992125984"/>
  <pageSetup paperSize="9" scale="88" orientation="landscape" r:id="rId1"/>
  <headerFooter>
    <oddHeader>&amp;L&amp;9事業所数、従業者数、現金給与総額、原材料使用額等、在庫額、製造品出荷額等　－産業別－&amp;R&amp;9&amp;F (&amp;A)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
  <sheetViews>
    <sheetView zoomScaleNormal="100" workbookViewId="0">
      <selection activeCell="B1" sqref="B1"/>
    </sheetView>
  </sheetViews>
  <sheetFormatPr defaultColWidth="9.59765625" defaultRowHeight="9.75" x14ac:dyDescent="0.15"/>
  <cols>
    <col min="1" max="1" width="1" style="15" customWidth="1"/>
    <col min="2" max="2" width="13.796875" style="30" customWidth="1"/>
    <col min="3" max="3" width="1" style="15" customWidth="1"/>
    <col min="4" max="14" width="10.796875" style="15" customWidth="1"/>
    <col min="15" max="16384" width="9.59765625" style="15"/>
  </cols>
  <sheetData>
    <row r="1" spans="1:28" s="30" customFormat="1" ht="14.25" customHeight="1" thickBot="1" x14ac:dyDescent="0.2">
      <c r="D1" s="31"/>
      <c r="N1" s="32"/>
      <c r="O1" s="33"/>
      <c r="P1" s="4"/>
      <c r="Q1" s="4"/>
      <c r="R1" s="4"/>
      <c r="S1" s="4"/>
      <c r="T1" s="4"/>
      <c r="U1" s="4"/>
      <c r="V1" s="4"/>
      <c r="W1" s="4"/>
      <c r="X1" s="4"/>
      <c r="Y1" s="263" t="s">
        <v>252</v>
      </c>
      <c r="Z1" s="31"/>
    </row>
    <row r="2" spans="1:28" s="2" customFormat="1" ht="4.5" customHeight="1" thickTop="1" x14ac:dyDescent="0.15">
      <c r="A2" s="1"/>
      <c r="B2" s="347" t="s">
        <v>141</v>
      </c>
      <c r="C2" s="27"/>
      <c r="D2" s="350" t="s">
        <v>164</v>
      </c>
      <c r="E2" s="25"/>
      <c r="F2" s="25"/>
      <c r="G2" s="25"/>
      <c r="H2" s="25"/>
      <c r="I2" s="25"/>
      <c r="J2" s="25"/>
      <c r="K2" s="25"/>
      <c r="L2" s="25"/>
      <c r="M2" s="25"/>
      <c r="N2" s="25"/>
      <c r="O2" s="26"/>
      <c r="P2" s="26"/>
      <c r="Q2" s="26"/>
      <c r="R2" s="26"/>
      <c r="S2" s="26"/>
      <c r="T2" s="26"/>
      <c r="U2" s="26"/>
      <c r="V2" s="26"/>
      <c r="W2" s="26"/>
      <c r="X2" s="257"/>
      <c r="Y2" s="340" t="s">
        <v>165</v>
      </c>
    </row>
    <row r="3" spans="1:28" s="2" customFormat="1" ht="5.0999999999999996" customHeight="1" x14ac:dyDescent="0.15">
      <c r="B3" s="348"/>
      <c r="C3" s="28"/>
      <c r="D3" s="351"/>
      <c r="E3" s="343" t="s">
        <v>166</v>
      </c>
      <c r="F3" s="345" t="s">
        <v>142</v>
      </c>
      <c r="G3" s="345" t="s">
        <v>143</v>
      </c>
      <c r="H3" s="345" t="s">
        <v>247</v>
      </c>
      <c r="I3" s="345" t="s">
        <v>248</v>
      </c>
      <c r="J3" s="345" t="s">
        <v>249</v>
      </c>
      <c r="K3" s="345" t="s">
        <v>174</v>
      </c>
      <c r="L3" s="345" t="s">
        <v>144</v>
      </c>
      <c r="M3" s="345" t="s">
        <v>145</v>
      </c>
      <c r="N3" s="345" t="s">
        <v>146</v>
      </c>
      <c r="O3" s="345" t="s">
        <v>147</v>
      </c>
      <c r="P3" s="343" t="s">
        <v>148</v>
      </c>
      <c r="Q3" s="345" t="s">
        <v>151</v>
      </c>
      <c r="R3" s="345" t="s">
        <v>175</v>
      </c>
      <c r="S3" s="345" t="s">
        <v>152</v>
      </c>
      <c r="T3" s="345" t="s">
        <v>153</v>
      </c>
      <c r="U3" s="345" t="s">
        <v>167</v>
      </c>
      <c r="V3" s="339" t="s">
        <v>154</v>
      </c>
      <c r="W3" s="339" t="s">
        <v>168</v>
      </c>
      <c r="X3" s="339" t="s">
        <v>155</v>
      </c>
      <c r="Y3" s="341"/>
      <c r="AB3" s="35"/>
    </row>
    <row r="4" spans="1:28" s="2" customFormat="1" ht="37.5" customHeight="1" x14ac:dyDescent="0.15">
      <c r="A4" s="3"/>
      <c r="B4" s="349"/>
      <c r="C4" s="29"/>
      <c r="D4" s="352"/>
      <c r="E4" s="344"/>
      <c r="F4" s="344"/>
      <c r="G4" s="344"/>
      <c r="H4" s="344"/>
      <c r="I4" s="344"/>
      <c r="J4" s="344"/>
      <c r="K4" s="344"/>
      <c r="L4" s="344"/>
      <c r="M4" s="346"/>
      <c r="N4" s="346"/>
      <c r="O4" s="346"/>
      <c r="P4" s="344"/>
      <c r="Q4" s="346"/>
      <c r="R4" s="346"/>
      <c r="S4" s="346"/>
      <c r="T4" s="346"/>
      <c r="U4" s="346"/>
      <c r="V4" s="339"/>
      <c r="W4" s="339"/>
      <c r="X4" s="339"/>
      <c r="Y4" s="342"/>
      <c r="AB4" s="35"/>
    </row>
    <row r="5" spans="1:28" ht="4.5" customHeight="1" x14ac:dyDescent="0.15">
      <c r="A5" s="4"/>
      <c r="B5" s="5"/>
      <c r="C5" s="5"/>
      <c r="D5" s="6"/>
      <c r="E5" s="5"/>
      <c r="F5" s="5"/>
      <c r="G5" s="5"/>
      <c r="H5" s="5"/>
      <c r="I5" s="5"/>
      <c r="J5" s="5"/>
      <c r="K5" s="5"/>
      <c r="L5" s="5"/>
      <c r="M5" s="5"/>
      <c r="N5" s="5"/>
      <c r="O5" s="5"/>
      <c r="P5" s="5"/>
      <c r="Q5" s="5"/>
      <c r="R5" s="5"/>
      <c r="S5" s="5"/>
      <c r="T5" s="5"/>
      <c r="U5" s="5"/>
      <c r="V5" s="13"/>
      <c r="W5" s="13"/>
      <c r="X5" s="5"/>
      <c r="Y5" s="5"/>
    </row>
    <row r="6" spans="1:28" ht="12.95" customHeight="1" x14ac:dyDescent="0.15">
      <c r="A6" s="23"/>
      <c r="B6" s="5" t="s">
        <v>149</v>
      </c>
      <c r="C6" s="18"/>
      <c r="D6" s="258">
        <v>10000</v>
      </c>
      <c r="E6" s="259">
        <v>763.5</v>
      </c>
      <c r="F6" s="259">
        <v>524.29999999999995</v>
      </c>
      <c r="G6" s="259">
        <v>562.20000000000005</v>
      </c>
      <c r="H6" s="259">
        <v>803.5</v>
      </c>
      <c r="I6" s="259">
        <v>415.3</v>
      </c>
      <c r="J6" s="259">
        <v>185.8</v>
      </c>
      <c r="K6" s="259">
        <v>16.899999999999999</v>
      </c>
      <c r="L6" s="259">
        <v>612.79999999999995</v>
      </c>
      <c r="M6" s="259">
        <v>71.2</v>
      </c>
      <c r="N6" s="259">
        <v>1005.4</v>
      </c>
      <c r="O6" s="259">
        <v>308.60000000000002</v>
      </c>
      <c r="P6" s="259">
        <v>2147.1</v>
      </c>
      <c r="Q6" s="259">
        <v>1296.5</v>
      </c>
      <c r="R6" s="259">
        <v>345.3</v>
      </c>
      <c r="S6" s="259">
        <v>98.8</v>
      </c>
      <c r="T6" s="259">
        <v>52</v>
      </c>
      <c r="U6" s="259">
        <v>699.5</v>
      </c>
      <c r="V6" s="265">
        <v>91.3</v>
      </c>
      <c r="W6" s="265" t="s">
        <v>137</v>
      </c>
      <c r="X6" s="265" t="s">
        <v>137</v>
      </c>
      <c r="Y6" s="259">
        <v>3110.9</v>
      </c>
    </row>
    <row r="7" spans="1:28" ht="12.95" customHeight="1" x14ac:dyDescent="0.15">
      <c r="A7" s="4"/>
      <c r="B7" s="34" t="s">
        <v>230</v>
      </c>
      <c r="C7" s="5"/>
      <c r="D7" s="258">
        <v>106.3</v>
      </c>
      <c r="E7" s="259">
        <v>97</v>
      </c>
      <c r="F7" s="259">
        <v>81.8</v>
      </c>
      <c r="G7" s="259">
        <v>104.4</v>
      </c>
      <c r="H7" s="259">
        <v>96.8</v>
      </c>
      <c r="I7" s="259">
        <v>88.5</v>
      </c>
      <c r="J7" s="259">
        <v>113.7</v>
      </c>
      <c r="K7" s="269" t="s">
        <v>37</v>
      </c>
      <c r="L7" s="259">
        <v>90.5</v>
      </c>
      <c r="M7" s="269" t="s">
        <v>37</v>
      </c>
      <c r="N7" s="259">
        <v>99.4</v>
      </c>
      <c r="O7" s="264">
        <v>108.1</v>
      </c>
      <c r="P7" s="264">
        <v>128.69999999999999</v>
      </c>
      <c r="Q7" s="264">
        <v>107.5</v>
      </c>
      <c r="R7" s="264">
        <v>105.9</v>
      </c>
      <c r="S7" s="264">
        <v>141.9</v>
      </c>
      <c r="T7" s="264">
        <v>122.5</v>
      </c>
      <c r="U7" s="264">
        <v>100.3</v>
      </c>
      <c r="V7" s="267">
        <v>109.6</v>
      </c>
      <c r="W7" s="267" t="s">
        <v>137</v>
      </c>
      <c r="X7" s="267" t="s">
        <v>137</v>
      </c>
      <c r="Y7" s="259">
        <v>96.7</v>
      </c>
    </row>
    <row r="8" spans="1:28" ht="12.95" customHeight="1" x14ac:dyDescent="0.15">
      <c r="A8" s="23"/>
      <c r="B8" s="34" t="s">
        <v>228</v>
      </c>
      <c r="C8" s="18"/>
      <c r="D8" s="258">
        <v>104.2</v>
      </c>
      <c r="E8" s="259">
        <v>102</v>
      </c>
      <c r="F8" s="259">
        <v>71.5</v>
      </c>
      <c r="G8" s="259">
        <v>127.5</v>
      </c>
      <c r="H8" s="259">
        <v>97.9</v>
      </c>
      <c r="I8" s="259">
        <v>132.6</v>
      </c>
      <c r="J8" s="259">
        <v>125.9</v>
      </c>
      <c r="K8" s="269" t="s">
        <v>37</v>
      </c>
      <c r="L8" s="259">
        <v>121.5</v>
      </c>
      <c r="M8" s="269" t="s">
        <v>37</v>
      </c>
      <c r="N8" s="259">
        <v>90</v>
      </c>
      <c r="O8" s="264">
        <v>116.3</v>
      </c>
      <c r="P8" s="264">
        <v>108.5</v>
      </c>
      <c r="Q8" s="264">
        <v>93.3</v>
      </c>
      <c r="R8" s="264">
        <v>90</v>
      </c>
      <c r="S8" s="264">
        <v>144.4</v>
      </c>
      <c r="T8" s="264">
        <v>110.4</v>
      </c>
      <c r="U8" s="264">
        <v>100.3</v>
      </c>
      <c r="V8" s="267">
        <v>102.9</v>
      </c>
      <c r="W8" s="267" t="s">
        <v>137</v>
      </c>
      <c r="X8" s="267" t="s">
        <v>137</v>
      </c>
      <c r="Y8" s="259">
        <v>107.6</v>
      </c>
    </row>
    <row r="9" spans="1:28" ht="12.95" customHeight="1" x14ac:dyDescent="0.15">
      <c r="A9" s="23"/>
      <c r="B9" s="34" t="s">
        <v>229</v>
      </c>
      <c r="C9" s="18"/>
      <c r="D9" s="258">
        <v>108.7</v>
      </c>
      <c r="E9" s="259">
        <v>102.9</v>
      </c>
      <c r="F9" s="259">
        <v>95.3</v>
      </c>
      <c r="G9" s="259">
        <v>68</v>
      </c>
      <c r="H9" s="259">
        <v>103.3</v>
      </c>
      <c r="I9" s="259">
        <v>159.6</v>
      </c>
      <c r="J9" s="259">
        <v>126.4</v>
      </c>
      <c r="K9" s="269" t="s">
        <v>37</v>
      </c>
      <c r="L9" s="259">
        <v>109.4</v>
      </c>
      <c r="M9" s="269" t="s">
        <v>37</v>
      </c>
      <c r="N9" s="259">
        <v>98.1</v>
      </c>
      <c r="O9" s="264">
        <v>120.8</v>
      </c>
      <c r="P9" s="264">
        <v>129.5</v>
      </c>
      <c r="Q9" s="264">
        <v>91</v>
      </c>
      <c r="R9" s="264">
        <v>106.5</v>
      </c>
      <c r="S9" s="264">
        <v>118.8</v>
      </c>
      <c r="T9" s="264">
        <v>110.2</v>
      </c>
      <c r="U9" s="264">
        <v>103.1</v>
      </c>
      <c r="V9" s="267">
        <v>113.5</v>
      </c>
      <c r="W9" s="267" t="s">
        <v>137</v>
      </c>
      <c r="X9" s="267" t="s">
        <v>172</v>
      </c>
      <c r="Y9" s="259">
        <v>112.5</v>
      </c>
    </row>
    <row r="10" spans="1:28" ht="12.95" customHeight="1" x14ac:dyDescent="0.15">
      <c r="A10" s="23"/>
      <c r="B10" s="14" t="s">
        <v>150</v>
      </c>
      <c r="C10" s="18"/>
      <c r="D10" s="258">
        <f>D9/D8*100-100</f>
        <v>4.3186180422264897</v>
      </c>
      <c r="E10" s="259">
        <f t="shared" ref="E10:V10" si="0">E9/E8*100-100</f>
        <v>0.8823529411764639</v>
      </c>
      <c r="F10" s="259">
        <f t="shared" si="0"/>
        <v>33.28671328671328</v>
      </c>
      <c r="G10" s="259">
        <f t="shared" si="0"/>
        <v>-46.666666666666664</v>
      </c>
      <c r="H10" s="259">
        <f t="shared" si="0"/>
        <v>5.5158324821246225</v>
      </c>
      <c r="I10" s="259">
        <f t="shared" si="0"/>
        <v>20.361990950226243</v>
      </c>
      <c r="J10" s="259">
        <f t="shared" si="0"/>
        <v>0.39714058776807803</v>
      </c>
      <c r="K10" s="269" t="s">
        <v>37</v>
      </c>
      <c r="L10" s="259">
        <f t="shared" si="0"/>
        <v>-9.9588477366255148</v>
      </c>
      <c r="M10" s="269" t="s">
        <v>37</v>
      </c>
      <c r="N10" s="259">
        <f t="shared" si="0"/>
        <v>8.9999999999999858</v>
      </c>
      <c r="O10" s="259">
        <f t="shared" si="0"/>
        <v>3.8693035253654244</v>
      </c>
      <c r="P10" s="259">
        <f t="shared" si="0"/>
        <v>19.354838709677423</v>
      </c>
      <c r="Q10" s="259">
        <f t="shared" si="0"/>
        <v>-2.4651661307609913</v>
      </c>
      <c r="R10" s="259">
        <f t="shared" si="0"/>
        <v>18.333333333333329</v>
      </c>
      <c r="S10" s="259">
        <f t="shared" si="0"/>
        <v>-17.72853185595568</v>
      </c>
      <c r="T10" s="259">
        <f t="shared" si="0"/>
        <v>-0.18115942028985899</v>
      </c>
      <c r="U10" s="259">
        <f t="shared" si="0"/>
        <v>2.7916251246261226</v>
      </c>
      <c r="V10" s="259">
        <f t="shared" si="0"/>
        <v>10.301263362487845</v>
      </c>
      <c r="W10" s="267" t="s">
        <v>78</v>
      </c>
      <c r="X10" s="267" t="s">
        <v>78</v>
      </c>
      <c r="Y10" s="259">
        <f>Y9/Y8*100-100</f>
        <v>4.5539033457249189</v>
      </c>
    </row>
    <row r="11" spans="1:28" ht="4.5" customHeight="1" thickBot="1" x14ac:dyDescent="0.2">
      <c r="A11" s="19"/>
      <c r="B11" s="33"/>
      <c r="C11" s="20"/>
      <c r="D11" s="9"/>
      <c r="E11" s="9"/>
      <c r="F11" s="9"/>
      <c r="G11" s="9"/>
      <c r="H11" s="9"/>
      <c r="I11" s="9"/>
      <c r="J11" s="9"/>
      <c r="K11" s="9"/>
      <c r="L11" s="9"/>
      <c r="M11" s="9"/>
      <c r="N11" s="9"/>
      <c r="O11" s="9"/>
      <c r="P11" s="9"/>
      <c r="Q11" s="9"/>
      <c r="R11" s="9"/>
      <c r="S11" s="9"/>
      <c r="T11" s="9"/>
      <c r="U11" s="9"/>
      <c r="V11" s="9"/>
      <c r="W11" s="9"/>
      <c r="X11" s="9"/>
      <c r="Y11" s="9"/>
    </row>
    <row r="12" spans="1:28" ht="4.5" customHeight="1" thickTop="1" x14ac:dyDescent="0.15">
      <c r="A12" s="21"/>
      <c r="B12" s="36"/>
      <c r="C12" s="21"/>
      <c r="D12" s="10"/>
      <c r="E12" s="11"/>
      <c r="F12" s="11"/>
      <c r="G12" s="11"/>
      <c r="H12" s="11"/>
      <c r="I12" s="11"/>
      <c r="J12" s="11"/>
      <c r="K12" s="11"/>
      <c r="L12" s="11"/>
      <c r="M12" s="11"/>
      <c r="N12" s="11"/>
      <c r="O12" s="23"/>
      <c r="P12" s="23"/>
      <c r="Q12" s="23"/>
      <c r="R12" s="23"/>
      <c r="S12" s="23"/>
      <c r="T12" s="23"/>
      <c r="U12" s="23"/>
      <c r="V12" s="23"/>
      <c r="W12" s="23"/>
      <c r="X12" s="23"/>
    </row>
  </sheetData>
  <mergeCells count="23">
    <mergeCell ref="B2:B4"/>
    <mergeCell ref="D2:D4"/>
    <mergeCell ref="V3:V4"/>
    <mergeCell ref="M3:M4"/>
    <mergeCell ref="N3:N4"/>
    <mergeCell ref="O3:O4"/>
    <mergeCell ref="P3:P4"/>
    <mergeCell ref="W3:W4"/>
    <mergeCell ref="X3:X4"/>
    <mergeCell ref="Y2:Y4"/>
    <mergeCell ref="E3:E4"/>
    <mergeCell ref="F3:F4"/>
    <mergeCell ref="G3:G4"/>
    <mergeCell ref="H3:H4"/>
    <mergeCell ref="I3:I4"/>
    <mergeCell ref="J3:J4"/>
    <mergeCell ref="Q3:Q4"/>
    <mergeCell ref="R3:R4"/>
    <mergeCell ref="S3:S4"/>
    <mergeCell ref="T3:T4"/>
    <mergeCell ref="K3:K4"/>
    <mergeCell ref="L3:L4"/>
    <mergeCell ref="U3:U4"/>
  </mergeCells>
  <phoneticPr fontId="5"/>
  <pageMargins left="0.70866141732283472" right="0.70866141732283472" top="0.74803149606299213" bottom="0.74803149606299213" header="0.31496062992125984" footer="0.31496062992125984"/>
  <pageSetup paperSize="9" scale="88" fitToHeight="0" orientation="landscape" r:id="rId1"/>
  <headerFooter>
    <oddHeader>&amp;L&amp;9生産者製品在庫率指数&amp;R&amp;9&amp;F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zoomScaleNormal="100" zoomScaleSheetLayoutView="130" zoomScalePageLayoutView="130" workbookViewId="0"/>
  </sheetViews>
  <sheetFormatPr defaultColWidth="9.59765625" defaultRowHeight="9.75" x14ac:dyDescent="0.15"/>
  <cols>
    <col min="1" max="1" width="2" style="115" customWidth="1"/>
    <col min="2" max="2" width="3.19921875" style="115" customWidth="1"/>
    <col min="3" max="3" width="17.19921875" style="115" customWidth="1"/>
    <col min="4" max="4" width="2" style="105" customWidth="1"/>
    <col min="5" max="8" width="17.59765625" style="106" customWidth="1"/>
    <col min="9" max="11" width="14.796875" style="105" customWidth="1"/>
    <col min="12" max="12" width="14.59765625" style="105" customWidth="1"/>
    <col min="13" max="13" width="15" style="105" bestFit="1" customWidth="1"/>
    <col min="14" max="14" width="14.59765625" style="105" customWidth="1"/>
    <col min="15" max="16384" width="9.59765625" style="105"/>
  </cols>
  <sheetData>
    <row r="1" spans="1:14" s="115" customFormat="1" ht="20.25" customHeight="1" thickBot="1" x14ac:dyDescent="0.2">
      <c r="A1" s="115" t="s">
        <v>36</v>
      </c>
      <c r="E1" s="103"/>
      <c r="F1" s="137"/>
      <c r="G1" s="137"/>
      <c r="H1" s="137"/>
      <c r="N1" s="107" t="s">
        <v>234</v>
      </c>
    </row>
    <row r="2" spans="1:14" s="115" customFormat="1" ht="21" customHeight="1" thickTop="1" x14ac:dyDescent="0.15">
      <c r="A2" s="108"/>
      <c r="B2" s="288" t="s">
        <v>38</v>
      </c>
      <c r="C2" s="288"/>
      <c r="D2" s="108"/>
      <c r="E2" s="294" t="s">
        <v>1</v>
      </c>
      <c r="F2" s="294" t="s">
        <v>2</v>
      </c>
      <c r="G2" s="294" t="s">
        <v>22</v>
      </c>
      <c r="H2" s="292" t="s">
        <v>3</v>
      </c>
      <c r="I2" s="290" t="s">
        <v>212</v>
      </c>
      <c r="J2" s="293"/>
      <c r="K2" s="296" t="s">
        <v>39</v>
      </c>
      <c r="L2" s="155" t="s">
        <v>157</v>
      </c>
      <c r="M2" s="296" t="s">
        <v>5</v>
      </c>
      <c r="N2" s="290" t="s">
        <v>213</v>
      </c>
    </row>
    <row r="3" spans="1:14" s="115" customFormat="1" ht="17.100000000000001" customHeight="1" x14ac:dyDescent="0.15">
      <c r="A3" s="116"/>
      <c r="B3" s="289"/>
      <c r="C3" s="289"/>
      <c r="D3" s="116"/>
      <c r="E3" s="295"/>
      <c r="F3" s="295"/>
      <c r="G3" s="295"/>
      <c r="H3" s="291"/>
      <c r="I3" s="66" t="s">
        <v>6</v>
      </c>
      <c r="J3" s="66" t="s">
        <v>7</v>
      </c>
      <c r="K3" s="297"/>
      <c r="L3" s="156" t="s">
        <v>214</v>
      </c>
      <c r="M3" s="297"/>
      <c r="N3" s="291"/>
    </row>
    <row r="4" spans="1:14" s="95" customFormat="1" ht="12" customHeight="1" x14ac:dyDescent="0.15">
      <c r="D4" s="157"/>
      <c r="E4" s="98"/>
      <c r="F4" s="158" t="s">
        <v>8</v>
      </c>
      <c r="G4" s="158" t="s">
        <v>9</v>
      </c>
      <c r="H4" s="158" t="s">
        <v>9</v>
      </c>
      <c r="I4" s="158" t="s">
        <v>9</v>
      </c>
      <c r="J4" s="158" t="s">
        <v>9</v>
      </c>
      <c r="K4" s="158" t="s">
        <v>9</v>
      </c>
      <c r="L4" s="158" t="s">
        <v>9</v>
      </c>
      <c r="M4" s="158" t="s">
        <v>9</v>
      </c>
      <c r="N4" s="158" t="s">
        <v>9</v>
      </c>
    </row>
    <row r="5" spans="1:14" ht="15.95" customHeight="1" x14ac:dyDescent="0.15">
      <c r="A5" s="159"/>
      <c r="B5" s="287" t="s">
        <v>220</v>
      </c>
      <c r="C5" s="287"/>
      <c r="D5" s="126"/>
      <c r="E5" s="74">
        <v>8439</v>
      </c>
      <c r="F5" s="74">
        <v>350804</v>
      </c>
      <c r="G5" s="74">
        <v>1835622</v>
      </c>
      <c r="H5" s="74">
        <v>11212206</v>
      </c>
      <c r="I5" s="127">
        <v>1677641</v>
      </c>
      <c r="J5" s="127">
        <v>1598364</v>
      </c>
      <c r="K5" s="127">
        <v>17477226</v>
      </c>
      <c r="L5" s="127">
        <v>16617548</v>
      </c>
      <c r="M5" s="127">
        <v>5418152</v>
      </c>
      <c r="N5" s="127">
        <v>397735</v>
      </c>
    </row>
    <row r="6" spans="1:14" ht="15.95" customHeight="1" x14ac:dyDescent="0.15">
      <c r="A6" s="159"/>
      <c r="B6" s="287" t="s">
        <v>159</v>
      </c>
      <c r="C6" s="287"/>
      <c r="D6" s="126"/>
      <c r="E6" s="74">
        <v>7697</v>
      </c>
      <c r="F6" s="74">
        <v>350673</v>
      </c>
      <c r="G6" s="74">
        <v>1769114</v>
      </c>
      <c r="H6" s="74">
        <v>10146924</v>
      </c>
      <c r="I6" s="127">
        <v>1819888</v>
      </c>
      <c r="J6" s="127">
        <v>1839411</v>
      </c>
      <c r="K6" s="127">
        <v>16288163</v>
      </c>
      <c r="L6" s="127">
        <v>15632927</v>
      </c>
      <c r="M6" s="127">
        <v>5312191</v>
      </c>
      <c r="N6" s="127">
        <v>442159</v>
      </c>
    </row>
    <row r="7" spans="1:14" ht="15.95" customHeight="1" x14ac:dyDescent="0.15">
      <c r="A7" s="95"/>
      <c r="B7" s="287" t="s">
        <v>221</v>
      </c>
      <c r="C7" s="287"/>
      <c r="D7" s="126"/>
      <c r="E7" s="74">
        <v>7604</v>
      </c>
      <c r="F7" s="74">
        <v>359025</v>
      </c>
      <c r="G7" s="74">
        <v>1811873</v>
      </c>
      <c r="H7" s="74">
        <v>11467261</v>
      </c>
      <c r="I7" s="127">
        <v>1857967</v>
      </c>
      <c r="J7" s="127">
        <v>1987079</v>
      </c>
      <c r="K7" s="127">
        <v>17956427</v>
      </c>
      <c r="L7" s="127">
        <v>17283595</v>
      </c>
      <c r="M7" s="127">
        <v>5639617</v>
      </c>
      <c r="N7" s="127">
        <v>420348</v>
      </c>
    </row>
    <row r="8" spans="1:14" ht="7.5" customHeight="1" x14ac:dyDescent="0.15">
      <c r="A8" s="95"/>
      <c r="B8" s="95"/>
      <c r="D8" s="130"/>
      <c r="E8" s="79"/>
      <c r="F8" s="79"/>
      <c r="G8" s="79"/>
      <c r="H8" s="79"/>
      <c r="I8" s="76"/>
      <c r="J8" s="75"/>
      <c r="K8" s="160"/>
      <c r="L8" s="161"/>
      <c r="M8" s="161"/>
      <c r="N8" s="160"/>
    </row>
    <row r="9" spans="1:14" ht="14.1" customHeight="1" x14ac:dyDescent="0.15">
      <c r="A9" s="95"/>
      <c r="B9" s="286" t="s">
        <v>40</v>
      </c>
      <c r="C9" s="286"/>
      <c r="D9" s="130"/>
      <c r="E9" s="79">
        <v>2331</v>
      </c>
      <c r="F9" s="79">
        <v>90938</v>
      </c>
      <c r="G9" s="79">
        <v>449136.42</v>
      </c>
      <c r="H9" s="79">
        <v>2661371</v>
      </c>
      <c r="I9" s="79">
        <v>561061</v>
      </c>
      <c r="J9" s="79">
        <v>594719</v>
      </c>
      <c r="K9" s="79">
        <v>3997522</v>
      </c>
      <c r="L9" s="79">
        <v>3733916</v>
      </c>
      <c r="M9" s="79">
        <v>1021106</v>
      </c>
      <c r="N9" s="79">
        <v>80653</v>
      </c>
    </row>
    <row r="10" spans="1:14" ht="9.9499999999999993" customHeight="1" x14ac:dyDescent="0.15">
      <c r="A10" s="95"/>
      <c r="B10" s="162"/>
      <c r="C10" s="162" t="s">
        <v>41</v>
      </c>
      <c r="D10" s="130"/>
      <c r="E10" s="79">
        <v>333</v>
      </c>
      <c r="F10" s="79">
        <v>15645</v>
      </c>
      <c r="G10" s="79">
        <v>86730.16</v>
      </c>
      <c r="H10" s="79">
        <v>395628</v>
      </c>
      <c r="I10" s="79">
        <v>141414</v>
      </c>
      <c r="J10" s="79">
        <v>168782</v>
      </c>
      <c r="K10" s="79">
        <v>641264</v>
      </c>
      <c r="L10" s="79">
        <v>658445</v>
      </c>
      <c r="M10" s="79">
        <v>192371</v>
      </c>
      <c r="N10" s="79">
        <v>22199</v>
      </c>
    </row>
    <row r="11" spans="1:14" ht="9.9499999999999993" customHeight="1" x14ac:dyDescent="0.15">
      <c r="A11" s="95"/>
      <c r="B11" s="162"/>
      <c r="C11" s="162" t="s">
        <v>42</v>
      </c>
      <c r="D11" s="130"/>
      <c r="E11" s="79">
        <v>77</v>
      </c>
      <c r="F11" s="79">
        <v>5235</v>
      </c>
      <c r="G11" s="79">
        <v>27503.46</v>
      </c>
      <c r="H11" s="79">
        <v>212030</v>
      </c>
      <c r="I11" s="79">
        <v>37194.01</v>
      </c>
      <c r="J11" s="79">
        <v>39647.75</v>
      </c>
      <c r="K11" s="79">
        <v>249441</v>
      </c>
      <c r="L11" s="79">
        <v>244981.34</v>
      </c>
      <c r="M11" s="79">
        <v>36810.959999999999</v>
      </c>
      <c r="N11" s="79">
        <v>9319.07</v>
      </c>
    </row>
    <row r="12" spans="1:14" ht="9.9499999999999993" customHeight="1" x14ac:dyDescent="0.15">
      <c r="A12" s="95"/>
      <c r="B12" s="162"/>
      <c r="C12" s="162" t="s">
        <v>43</v>
      </c>
      <c r="D12" s="130"/>
      <c r="E12" s="79">
        <v>36</v>
      </c>
      <c r="F12" s="79">
        <v>995</v>
      </c>
      <c r="G12" s="79">
        <v>3804.83</v>
      </c>
      <c r="H12" s="79">
        <v>7295</v>
      </c>
      <c r="I12" s="79" t="s">
        <v>37</v>
      </c>
      <c r="J12" s="79" t="s">
        <v>37</v>
      </c>
      <c r="K12" s="79">
        <v>17921</v>
      </c>
      <c r="L12" s="79">
        <v>16618.740000000002</v>
      </c>
      <c r="M12" s="79">
        <v>9844.4699999999993</v>
      </c>
      <c r="N12" s="79" t="s">
        <v>37</v>
      </c>
    </row>
    <row r="13" spans="1:14" ht="9.9499999999999993" customHeight="1" x14ac:dyDescent="0.15">
      <c r="A13" s="95"/>
      <c r="B13" s="162"/>
      <c r="C13" s="162" t="s">
        <v>44</v>
      </c>
      <c r="D13" s="130"/>
      <c r="E13" s="79">
        <v>44</v>
      </c>
      <c r="F13" s="79">
        <v>1440</v>
      </c>
      <c r="G13" s="79">
        <v>7286.83</v>
      </c>
      <c r="H13" s="79">
        <v>111370</v>
      </c>
      <c r="I13" s="79">
        <v>7624.2</v>
      </c>
      <c r="J13" s="79">
        <v>4898.83</v>
      </c>
      <c r="K13" s="79">
        <v>133352</v>
      </c>
      <c r="L13" s="79">
        <v>42390.21</v>
      </c>
      <c r="M13" s="79">
        <v>20771.810000000001</v>
      </c>
      <c r="N13" s="79">
        <v>1122.48</v>
      </c>
    </row>
    <row r="14" spans="1:14" ht="9.9499999999999993" customHeight="1" x14ac:dyDescent="0.15">
      <c r="A14" s="95"/>
      <c r="B14" s="162"/>
      <c r="C14" s="162" t="s">
        <v>45</v>
      </c>
      <c r="D14" s="130"/>
      <c r="E14" s="79">
        <v>78</v>
      </c>
      <c r="F14" s="79">
        <v>1190</v>
      </c>
      <c r="G14" s="79">
        <v>4395.51</v>
      </c>
      <c r="H14" s="79">
        <v>7376</v>
      </c>
      <c r="I14" s="79">
        <v>504.07</v>
      </c>
      <c r="J14" s="79">
        <v>556.24</v>
      </c>
      <c r="K14" s="79">
        <v>16991</v>
      </c>
      <c r="L14" s="79">
        <v>16442.41</v>
      </c>
      <c r="M14" s="79">
        <v>8970.07</v>
      </c>
      <c r="N14" s="79">
        <v>206.2</v>
      </c>
    </row>
    <row r="15" spans="1:14" ht="7.5" customHeight="1" x14ac:dyDescent="0.15">
      <c r="A15" s="95"/>
      <c r="B15" s="162"/>
      <c r="C15" s="162"/>
      <c r="D15" s="130"/>
      <c r="E15" s="79"/>
      <c r="F15" s="79"/>
      <c r="G15" s="79"/>
      <c r="H15" s="79"/>
      <c r="I15" s="79"/>
      <c r="J15" s="79"/>
      <c r="K15" s="79"/>
      <c r="L15" s="79"/>
      <c r="M15" s="79"/>
      <c r="N15" s="79"/>
    </row>
    <row r="16" spans="1:14" ht="9.9499999999999993" customHeight="1" x14ac:dyDescent="0.15">
      <c r="A16" s="95"/>
      <c r="B16" s="162"/>
      <c r="C16" s="162" t="s">
        <v>46</v>
      </c>
      <c r="D16" s="130"/>
      <c r="E16" s="79">
        <v>57</v>
      </c>
      <c r="F16" s="79">
        <v>1918</v>
      </c>
      <c r="G16" s="79">
        <v>6505.55</v>
      </c>
      <c r="H16" s="79">
        <v>19728</v>
      </c>
      <c r="I16" s="79">
        <v>2665.77</v>
      </c>
      <c r="J16" s="79">
        <v>2707</v>
      </c>
      <c r="K16" s="79">
        <v>44288</v>
      </c>
      <c r="L16" s="79">
        <v>43618.95</v>
      </c>
      <c r="M16" s="79">
        <v>22776.14</v>
      </c>
      <c r="N16" s="79">
        <v>529.49</v>
      </c>
    </row>
    <row r="17" spans="1:14" ht="9.9499999999999993" customHeight="1" x14ac:dyDescent="0.15">
      <c r="A17" s="95"/>
      <c r="B17" s="162"/>
      <c r="C17" s="162" t="s">
        <v>47</v>
      </c>
      <c r="D17" s="130"/>
      <c r="E17" s="79">
        <v>73</v>
      </c>
      <c r="F17" s="79">
        <v>5953</v>
      </c>
      <c r="G17" s="79">
        <v>41132.050000000003</v>
      </c>
      <c r="H17" s="79">
        <v>913571</v>
      </c>
      <c r="I17" s="79">
        <v>211298.03</v>
      </c>
      <c r="J17" s="79">
        <v>215288.11</v>
      </c>
      <c r="K17" s="79">
        <v>1270491</v>
      </c>
      <c r="L17" s="79">
        <v>1247460.3700000001</v>
      </c>
      <c r="M17" s="79">
        <v>130337.28</v>
      </c>
      <c r="N17" s="79">
        <v>13870.46</v>
      </c>
    </row>
    <row r="18" spans="1:14" ht="9.9499999999999993" customHeight="1" x14ac:dyDescent="0.15">
      <c r="A18" s="95"/>
      <c r="B18" s="162"/>
      <c r="C18" s="162" t="s">
        <v>48</v>
      </c>
      <c r="D18" s="130"/>
      <c r="E18" s="79">
        <v>259</v>
      </c>
      <c r="F18" s="79">
        <v>15927</v>
      </c>
      <c r="G18" s="79">
        <v>80696.3</v>
      </c>
      <c r="H18" s="79">
        <v>340402</v>
      </c>
      <c r="I18" s="79">
        <v>74861.2</v>
      </c>
      <c r="J18" s="79">
        <v>72781.919999999998</v>
      </c>
      <c r="K18" s="79">
        <v>502131</v>
      </c>
      <c r="L18" s="79">
        <v>402540.96</v>
      </c>
      <c r="M18" s="79">
        <v>152624.03</v>
      </c>
      <c r="N18" s="79">
        <v>9932.01</v>
      </c>
    </row>
    <row r="19" spans="1:14" ht="9.9499999999999993" customHeight="1" x14ac:dyDescent="0.15">
      <c r="A19" s="95"/>
      <c r="B19" s="162"/>
      <c r="C19" s="162" t="s">
        <v>49</v>
      </c>
      <c r="D19" s="130"/>
      <c r="E19" s="79">
        <v>471</v>
      </c>
      <c r="F19" s="79">
        <v>10182</v>
      </c>
      <c r="G19" s="79">
        <v>43270.720000000001</v>
      </c>
      <c r="H19" s="79">
        <v>105990</v>
      </c>
      <c r="I19" s="79">
        <v>9908.6</v>
      </c>
      <c r="J19" s="79">
        <v>10935.37</v>
      </c>
      <c r="K19" s="79">
        <v>203532</v>
      </c>
      <c r="L19" s="79">
        <v>195665.32</v>
      </c>
      <c r="M19" s="79">
        <v>91075.21</v>
      </c>
      <c r="N19" s="79">
        <v>1910.84</v>
      </c>
    </row>
    <row r="20" spans="1:14" ht="9.9499999999999993" customHeight="1" x14ac:dyDescent="0.15">
      <c r="A20" s="95"/>
      <c r="B20" s="162"/>
      <c r="C20" s="162" t="s">
        <v>50</v>
      </c>
      <c r="D20" s="130"/>
      <c r="E20" s="79">
        <v>114</v>
      </c>
      <c r="F20" s="79">
        <v>7418</v>
      </c>
      <c r="G20" s="79">
        <v>36318.25</v>
      </c>
      <c r="H20" s="79">
        <v>97782</v>
      </c>
      <c r="I20" s="79">
        <v>14080.17</v>
      </c>
      <c r="J20" s="79">
        <v>15038.57</v>
      </c>
      <c r="K20" s="79">
        <v>171174</v>
      </c>
      <c r="L20" s="79">
        <v>155178.34</v>
      </c>
      <c r="M20" s="79">
        <v>69092.12</v>
      </c>
      <c r="N20" s="79">
        <v>7837.41</v>
      </c>
    </row>
    <row r="21" spans="1:14" ht="7.5" customHeight="1" x14ac:dyDescent="0.15">
      <c r="A21" s="95"/>
      <c r="B21" s="162"/>
      <c r="D21" s="130"/>
      <c r="E21" s="79"/>
      <c r="F21" s="79"/>
      <c r="G21" s="79"/>
      <c r="H21" s="79"/>
      <c r="I21" s="79"/>
      <c r="J21" s="79"/>
      <c r="K21" s="79"/>
      <c r="L21" s="79"/>
      <c r="M21" s="79"/>
      <c r="N21" s="79"/>
    </row>
    <row r="22" spans="1:14" ht="9.9499999999999993" customHeight="1" x14ac:dyDescent="0.15">
      <c r="A22" s="95"/>
      <c r="B22" s="162"/>
      <c r="C22" s="162" t="s">
        <v>51</v>
      </c>
      <c r="D22" s="130"/>
      <c r="E22" s="79">
        <v>36</v>
      </c>
      <c r="F22" s="79">
        <v>521</v>
      </c>
      <c r="G22" s="79">
        <v>1934.65</v>
      </c>
      <c r="H22" s="79">
        <v>3359</v>
      </c>
      <c r="I22" s="79" t="s">
        <v>37</v>
      </c>
      <c r="J22" s="79" t="s">
        <v>37</v>
      </c>
      <c r="K22" s="79">
        <v>6872</v>
      </c>
      <c r="L22" s="79">
        <v>6687.24</v>
      </c>
      <c r="M22" s="79">
        <v>3259.28</v>
      </c>
      <c r="N22" s="79" t="s">
        <v>37</v>
      </c>
    </row>
    <row r="23" spans="1:14" ht="9.9499999999999993" customHeight="1" x14ac:dyDescent="0.15">
      <c r="A23" s="95"/>
      <c r="B23" s="162"/>
      <c r="C23" s="162" t="s">
        <v>52</v>
      </c>
      <c r="D23" s="130"/>
      <c r="E23" s="79">
        <v>72</v>
      </c>
      <c r="F23" s="79">
        <v>1751</v>
      </c>
      <c r="G23" s="79">
        <v>6833.32</v>
      </c>
      <c r="H23" s="79">
        <v>31893</v>
      </c>
      <c r="I23" s="79">
        <v>764.41</v>
      </c>
      <c r="J23" s="79">
        <v>657.85</v>
      </c>
      <c r="K23" s="79">
        <v>58542</v>
      </c>
      <c r="L23" s="79">
        <v>54502.1</v>
      </c>
      <c r="M23" s="79">
        <v>24758.23</v>
      </c>
      <c r="N23" s="79">
        <v>1048.5999999999999</v>
      </c>
    </row>
    <row r="24" spans="1:14" ht="9.9499999999999993" customHeight="1" x14ac:dyDescent="0.15">
      <c r="A24" s="95"/>
      <c r="B24" s="162"/>
      <c r="C24" s="162" t="s">
        <v>53</v>
      </c>
      <c r="D24" s="130"/>
      <c r="E24" s="79">
        <v>82</v>
      </c>
      <c r="F24" s="79">
        <v>3016</v>
      </c>
      <c r="G24" s="79">
        <v>12980.48</v>
      </c>
      <c r="H24" s="79">
        <v>30350</v>
      </c>
      <c r="I24" s="79">
        <v>7878.89</v>
      </c>
      <c r="J24" s="79">
        <v>9081.18</v>
      </c>
      <c r="K24" s="79">
        <v>61407</v>
      </c>
      <c r="L24" s="79">
        <v>57693.61</v>
      </c>
      <c r="M24" s="79">
        <v>28983.96</v>
      </c>
      <c r="N24" s="79">
        <v>1088.7</v>
      </c>
    </row>
    <row r="25" spans="1:14" ht="9.9499999999999993" customHeight="1" x14ac:dyDescent="0.15">
      <c r="A25" s="95"/>
      <c r="B25" s="162"/>
      <c r="C25" s="162" t="s">
        <v>54</v>
      </c>
      <c r="D25" s="130"/>
      <c r="E25" s="79">
        <v>66</v>
      </c>
      <c r="F25" s="79">
        <v>2020</v>
      </c>
      <c r="G25" s="79">
        <v>9323.9699999999993</v>
      </c>
      <c r="H25" s="79">
        <v>22233</v>
      </c>
      <c r="I25" s="79">
        <v>4797.83</v>
      </c>
      <c r="J25" s="79">
        <v>5513.57</v>
      </c>
      <c r="K25" s="79">
        <v>42324</v>
      </c>
      <c r="L25" s="79">
        <v>40438.71</v>
      </c>
      <c r="M25" s="79">
        <v>18666.2</v>
      </c>
      <c r="N25" s="79">
        <v>559.54999999999995</v>
      </c>
    </row>
    <row r="26" spans="1:14" ht="9.9499999999999993" customHeight="1" x14ac:dyDescent="0.15">
      <c r="A26" s="95"/>
      <c r="B26" s="162"/>
      <c r="C26" s="162" t="s">
        <v>55</v>
      </c>
      <c r="D26" s="130"/>
      <c r="E26" s="79">
        <v>37</v>
      </c>
      <c r="F26" s="79">
        <v>3982</v>
      </c>
      <c r="G26" s="79">
        <v>21210.880000000001</v>
      </c>
      <c r="H26" s="79">
        <v>187353</v>
      </c>
      <c r="I26" s="79">
        <v>23162.13</v>
      </c>
      <c r="J26" s="79">
        <v>23057.72</v>
      </c>
      <c r="K26" s="79">
        <v>248884</v>
      </c>
      <c r="L26" s="79">
        <v>244411.34</v>
      </c>
      <c r="M26" s="79">
        <v>66816.56</v>
      </c>
      <c r="N26" s="79">
        <v>6512.58</v>
      </c>
    </row>
    <row r="27" spans="1:14" ht="7.5" customHeight="1" x14ac:dyDescent="0.15">
      <c r="A27" s="95"/>
      <c r="B27" s="162"/>
      <c r="D27" s="130"/>
      <c r="E27" s="79"/>
      <c r="F27" s="79"/>
      <c r="G27" s="79"/>
      <c r="H27" s="79"/>
      <c r="I27" s="79"/>
      <c r="J27" s="79"/>
      <c r="K27" s="79"/>
      <c r="L27" s="79"/>
      <c r="M27" s="79"/>
      <c r="N27" s="79"/>
    </row>
    <row r="28" spans="1:14" ht="9.9499999999999993" customHeight="1" x14ac:dyDescent="0.15">
      <c r="A28" s="95"/>
      <c r="B28" s="162"/>
      <c r="C28" s="162" t="s">
        <v>56</v>
      </c>
      <c r="D28" s="130"/>
      <c r="E28" s="79">
        <v>77</v>
      </c>
      <c r="F28" s="79">
        <v>1575</v>
      </c>
      <c r="G28" s="79">
        <v>5958.23</v>
      </c>
      <c r="H28" s="79">
        <v>14938</v>
      </c>
      <c r="I28" s="79">
        <v>1075.51</v>
      </c>
      <c r="J28" s="79">
        <v>1123.43</v>
      </c>
      <c r="K28" s="79">
        <v>32017</v>
      </c>
      <c r="L28" s="79">
        <v>31721.360000000001</v>
      </c>
      <c r="M28" s="79">
        <v>15886.15</v>
      </c>
      <c r="N28" s="79">
        <v>416.22</v>
      </c>
    </row>
    <row r="29" spans="1:14" ht="9.9499999999999993" customHeight="1" x14ac:dyDescent="0.15">
      <c r="A29" s="95"/>
      <c r="B29" s="162"/>
      <c r="C29" s="162" t="s">
        <v>57</v>
      </c>
      <c r="D29" s="130"/>
      <c r="E29" s="79">
        <v>48</v>
      </c>
      <c r="F29" s="79">
        <v>1186</v>
      </c>
      <c r="G29" s="79">
        <v>5110.47</v>
      </c>
      <c r="H29" s="79">
        <v>11406</v>
      </c>
      <c r="I29" s="79">
        <v>3228.79</v>
      </c>
      <c r="J29" s="79">
        <v>3428.25</v>
      </c>
      <c r="K29" s="79">
        <v>20892</v>
      </c>
      <c r="L29" s="79">
        <v>18885.13</v>
      </c>
      <c r="M29" s="79">
        <v>8886.86</v>
      </c>
      <c r="N29" s="79">
        <v>195.94</v>
      </c>
    </row>
    <row r="30" spans="1:14" ht="9.9499999999999993" customHeight="1" x14ac:dyDescent="0.15">
      <c r="A30" s="95"/>
      <c r="B30" s="162"/>
      <c r="C30" s="162" t="s">
        <v>58</v>
      </c>
      <c r="D30" s="130"/>
      <c r="E30" s="79">
        <v>371</v>
      </c>
      <c r="F30" s="79">
        <v>10984</v>
      </c>
      <c r="G30" s="79">
        <v>48140.76</v>
      </c>
      <c r="H30" s="79">
        <v>148668</v>
      </c>
      <c r="I30" s="79">
        <v>19953.509999999998</v>
      </c>
      <c r="J30" s="79">
        <v>20588.34</v>
      </c>
      <c r="K30" s="79">
        <v>275998</v>
      </c>
      <c r="L30" s="79">
        <v>256234.12</v>
      </c>
      <c r="M30" s="79">
        <v>119175.31</v>
      </c>
      <c r="N30" s="79">
        <v>3715.67</v>
      </c>
    </row>
    <row r="31" spans="1:14" ht="7.5" customHeight="1" x14ac:dyDescent="0.15">
      <c r="A31" s="95"/>
      <c r="B31" s="162"/>
      <c r="C31" s="162"/>
      <c r="D31" s="130"/>
      <c r="E31" s="79"/>
      <c r="F31" s="79"/>
      <c r="G31" s="79"/>
      <c r="H31" s="79"/>
      <c r="I31" s="79"/>
      <c r="J31" s="79"/>
      <c r="K31" s="79"/>
      <c r="L31" s="79"/>
      <c r="M31" s="79"/>
      <c r="N31" s="79"/>
    </row>
    <row r="32" spans="1:14" ht="14.1" customHeight="1" x14ac:dyDescent="0.15">
      <c r="A32" s="95"/>
      <c r="B32" s="286" t="s">
        <v>59</v>
      </c>
      <c r="C32" s="286"/>
      <c r="D32" s="130"/>
      <c r="E32" s="79">
        <v>1135</v>
      </c>
      <c r="F32" s="79">
        <v>46734</v>
      </c>
      <c r="G32" s="79">
        <v>264011.55</v>
      </c>
      <c r="H32" s="79">
        <v>2543917</v>
      </c>
      <c r="I32" s="79">
        <v>396024.13</v>
      </c>
      <c r="J32" s="79">
        <v>438744.01</v>
      </c>
      <c r="K32" s="79">
        <v>4092916</v>
      </c>
      <c r="L32" s="79">
        <v>4055139.07</v>
      </c>
      <c r="M32" s="79">
        <v>1209582.24</v>
      </c>
      <c r="N32" s="79">
        <v>83711.87</v>
      </c>
    </row>
    <row r="33" spans="1:14" ht="9.9499999999999993" customHeight="1" x14ac:dyDescent="0.15">
      <c r="A33" s="95"/>
      <c r="B33" s="162"/>
      <c r="C33" s="162" t="s">
        <v>60</v>
      </c>
      <c r="D33" s="130"/>
      <c r="E33" s="79">
        <v>362</v>
      </c>
      <c r="F33" s="79">
        <v>24540</v>
      </c>
      <c r="G33" s="79">
        <v>151699.01999999999</v>
      </c>
      <c r="H33" s="79">
        <v>1911295</v>
      </c>
      <c r="I33" s="79">
        <v>268306.28000000003</v>
      </c>
      <c r="J33" s="79">
        <v>298252.53999999998</v>
      </c>
      <c r="K33" s="79">
        <v>3062069</v>
      </c>
      <c r="L33" s="79">
        <v>3036075.84</v>
      </c>
      <c r="M33" s="79">
        <v>818022.28</v>
      </c>
      <c r="N33" s="79">
        <v>71172.59</v>
      </c>
    </row>
    <row r="34" spans="1:14" ht="9.9499999999999993" customHeight="1" x14ac:dyDescent="0.15">
      <c r="A34" s="95"/>
      <c r="B34" s="162"/>
      <c r="C34" s="162" t="s">
        <v>61</v>
      </c>
      <c r="D34" s="130"/>
      <c r="E34" s="79">
        <v>101</v>
      </c>
      <c r="F34" s="79">
        <v>3960</v>
      </c>
      <c r="G34" s="79">
        <v>28235.47</v>
      </c>
      <c r="H34" s="79">
        <v>88071</v>
      </c>
      <c r="I34" s="79">
        <v>66310.25</v>
      </c>
      <c r="J34" s="79">
        <v>72753.53</v>
      </c>
      <c r="K34" s="79">
        <v>153575</v>
      </c>
      <c r="L34" s="79">
        <v>159694.07</v>
      </c>
      <c r="M34" s="79">
        <v>61020.11</v>
      </c>
      <c r="N34" s="79">
        <v>2896.3</v>
      </c>
    </row>
    <row r="35" spans="1:14" ht="9.9499999999999993" customHeight="1" x14ac:dyDescent="0.15">
      <c r="A35" s="95"/>
      <c r="B35" s="162"/>
      <c r="C35" s="162" t="s">
        <v>62</v>
      </c>
      <c r="D35" s="130"/>
      <c r="E35" s="79">
        <v>177</v>
      </c>
      <c r="F35" s="79">
        <v>5980</v>
      </c>
      <c r="G35" s="79">
        <v>27223.39</v>
      </c>
      <c r="H35" s="79">
        <v>396962</v>
      </c>
      <c r="I35" s="79">
        <v>40217.31</v>
      </c>
      <c r="J35" s="79">
        <v>45645.05</v>
      </c>
      <c r="K35" s="79">
        <v>604907</v>
      </c>
      <c r="L35" s="79">
        <v>609970.97</v>
      </c>
      <c r="M35" s="79">
        <v>213729.27</v>
      </c>
      <c r="N35" s="79">
        <v>4678.68</v>
      </c>
    </row>
    <row r="36" spans="1:14" ht="9.9499999999999993" customHeight="1" x14ac:dyDescent="0.15">
      <c r="A36" s="95"/>
      <c r="B36" s="162"/>
      <c r="C36" s="162" t="s">
        <v>63</v>
      </c>
      <c r="D36" s="130"/>
      <c r="E36" s="79">
        <v>261</v>
      </c>
      <c r="F36" s="79">
        <v>6623</v>
      </c>
      <c r="G36" s="79">
        <v>31875.24</v>
      </c>
      <c r="H36" s="79">
        <v>101268</v>
      </c>
      <c r="I36" s="79">
        <v>12500.51</v>
      </c>
      <c r="J36" s="79">
        <v>12418</v>
      </c>
      <c r="K36" s="79">
        <v>180173</v>
      </c>
      <c r="L36" s="79">
        <v>161921.97</v>
      </c>
      <c r="M36" s="79">
        <v>73724.149999999994</v>
      </c>
      <c r="N36" s="79">
        <v>3328.07</v>
      </c>
    </row>
    <row r="37" spans="1:14" ht="9.9499999999999993" customHeight="1" x14ac:dyDescent="0.15">
      <c r="A37" s="95"/>
      <c r="B37" s="162"/>
      <c r="C37" s="162" t="s">
        <v>64</v>
      </c>
      <c r="D37" s="130"/>
      <c r="E37" s="79">
        <v>72</v>
      </c>
      <c r="F37" s="79">
        <v>1665</v>
      </c>
      <c r="G37" s="79">
        <v>7031.5</v>
      </c>
      <c r="H37" s="79">
        <v>11923</v>
      </c>
      <c r="I37" s="79">
        <v>2832.32</v>
      </c>
      <c r="J37" s="79">
        <v>2855.28</v>
      </c>
      <c r="K37" s="79">
        <v>25882</v>
      </c>
      <c r="L37" s="79">
        <v>23978.3</v>
      </c>
      <c r="M37" s="79">
        <v>13184.46</v>
      </c>
      <c r="N37" s="79">
        <v>437.53</v>
      </c>
    </row>
    <row r="38" spans="1:14" ht="7.5" customHeight="1" x14ac:dyDescent="0.15">
      <c r="A38" s="95"/>
      <c r="B38" s="162"/>
      <c r="D38" s="130"/>
      <c r="E38" s="79"/>
      <c r="F38" s="79"/>
      <c r="G38" s="79"/>
      <c r="H38" s="79"/>
      <c r="I38" s="245"/>
      <c r="J38" s="245"/>
      <c r="K38" s="79"/>
      <c r="L38" s="79"/>
      <c r="M38" s="79"/>
      <c r="N38" s="79"/>
    </row>
    <row r="39" spans="1:14" ht="9.9499999999999993" customHeight="1" x14ac:dyDescent="0.15">
      <c r="A39" s="95"/>
      <c r="B39" s="162"/>
      <c r="C39" s="162" t="s">
        <v>65</v>
      </c>
      <c r="D39" s="130"/>
      <c r="E39" s="79">
        <v>98</v>
      </c>
      <c r="F39" s="79">
        <v>1362</v>
      </c>
      <c r="G39" s="79">
        <v>4700.46</v>
      </c>
      <c r="H39" s="79">
        <v>12278</v>
      </c>
      <c r="I39" s="79">
        <v>892.04</v>
      </c>
      <c r="J39" s="79">
        <v>1119.21</v>
      </c>
      <c r="K39" s="79">
        <v>21438</v>
      </c>
      <c r="L39" s="79">
        <v>20946.490000000002</v>
      </c>
      <c r="M39" s="79">
        <v>8528.61</v>
      </c>
      <c r="N39" s="79">
        <v>38.200000000000003</v>
      </c>
    </row>
    <row r="40" spans="1:14" ht="9.9499999999999993" customHeight="1" x14ac:dyDescent="0.15">
      <c r="A40" s="95"/>
      <c r="B40" s="162"/>
      <c r="C40" s="162" t="s">
        <v>66</v>
      </c>
      <c r="D40" s="130"/>
      <c r="E40" s="79">
        <v>64</v>
      </c>
      <c r="F40" s="79">
        <v>2604</v>
      </c>
      <c r="G40" s="79">
        <v>13246.47</v>
      </c>
      <c r="H40" s="79">
        <v>22121</v>
      </c>
      <c r="I40" s="79">
        <v>4965.42</v>
      </c>
      <c r="J40" s="79">
        <v>5700.4</v>
      </c>
      <c r="K40" s="79">
        <v>44874</v>
      </c>
      <c r="L40" s="79">
        <v>42551.43</v>
      </c>
      <c r="M40" s="79">
        <v>21373.360000000001</v>
      </c>
      <c r="N40" s="79">
        <v>1160.5</v>
      </c>
    </row>
    <row r="41" spans="1:14" ht="7.5" customHeight="1" x14ac:dyDescent="0.15">
      <c r="A41" s="95"/>
      <c r="B41" s="162"/>
      <c r="C41" s="162"/>
      <c r="D41" s="130"/>
      <c r="E41" s="79"/>
      <c r="F41" s="79"/>
      <c r="G41" s="79"/>
      <c r="H41" s="79"/>
      <c r="I41" s="79"/>
      <c r="J41" s="79"/>
      <c r="K41" s="79"/>
      <c r="L41" s="79"/>
      <c r="M41" s="79"/>
      <c r="N41" s="79"/>
    </row>
    <row r="42" spans="1:14" ht="14.1" customHeight="1" x14ac:dyDescent="0.15">
      <c r="A42" s="95"/>
      <c r="B42" s="303" t="s">
        <v>67</v>
      </c>
      <c r="C42" s="303"/>
      <c r="D42" s="130"/>
      <c r="E42" s="79">
        <v>894</v>
      </c>
      <c r="F42" s="79">
        <v>38422</v>
      </c>
      <c r="G42" s="79">
        <v>178679.47</v>
      </c>
      <c r="H42" s="79">
        <v>911008</v>
      </c>
      <c r="I42" s="79">
        <v>137833.07</v>
      </c>
      <c r="J42" s="79">
        <v>143262.25</v>
      </c>
      <c r="K42" s="79">
        <v>1377340</v>
      </c>
      <c r="L42" s="79">
        <v>1274842.7</v>
      </c>
      <c r="M42" s="79">
        <v>455475.65</v>
      </c>
      <c r="N42" s="79">
        <v>40709.300000000003</v>
      </c>
    </row>
    <row r="43" spans="1:14" ht="9.75" customHeight="1" x14ac:dyDescent="0.15">
      <c r="A43" s="95"/>
      <c r="B43" s="162"/>
      <c r="C43" s="163" t="s">
        <v>68</v>
      </c>
      <c r="D43" s="130"/>
      <c r="E43" s="79">
        <v>313</v>
      </c>
      <c r="F43" s="79">
        <v>10871</v>
      </c>
      <c r="G43" s="79">
        <v>46023.74</v>
      </c>
      <c r="H43" s="79">
        <v>205550</v>
      </c>
      <c r="I43" s="79">
        <v>28997.86</v>
      </c>
      <c r="J43" s="79">
        <v>29692.6</v>
      </c>
      <c r="K43" s="79">
        <v>368393</v>
      </c>
      <c r="L43" s="79">
        <v>335159.14</v>
      </c>
      <c r="M43" s="79">
        <v>154563.67000000001</v>
      </c>
      <c r="N43" s="79">
        <v>8881.6</v>
      </c>
    </row>
    <row r="44" spans="1:14" ht="9.75" customHeight="1" x14ac:dyDescent="0.15">
      <c r="A44" s="95"/>
      <c r="B44" s="162"/>
      <c r="C44" s="162" t="s">
        <v>69</v>
      </c>
      <c r="D44" s="130"/>
      <c r="E44" s="79">
        <v>449</v>
      </c>
      <c r="F44" s="79">
        <v>19409</v>
      </c>
      <c r="G44" s="79">
        <v>101860.87</v>
      </c>
      <c r="H44" s="79">
        <v>589498</v>
      </c>
      <c r="I44" s="79">
        <v>83896.29</v>
      </c>
      <c r="J44" s="79">
        <v>87986.43</v>
      </c>
      <c r="K44" s="79">
        <v>825953</v>
      </c>
      <c r="L44" s="79">
        <v>765368.43</v>
      </c>
      <c r="M44" s="79">
        <v>236475.15</v>
      </c>
      <c r="N44" s="79">
        <v>25097.42</v>
      </c>
    </row>
    <row r="45" spans="1:14" ht="9.75" customHeight="1" x14ac:dyDescent="0.15">
      <c r="A45" s="95"/>
      <c r="B45" s="162"/>
      <c r="C45" s="162" t="s">
        <v>70</v>
      </c>
      <c r="D45" s="130"/>
      <c r="E45" s="79">
        <v>132</v>
      </c>
      <c r="F45" s="79">
        <v>8142</v>
      </c>
      <c r="G45" s="79">
        <v>30794.86</v>
      </c>
      <c r="H45" s="79">
        <v>115960</v>
      </c>
      <c r="I45" s="78">
        <v>24938.92</v>
      </c>
      <c r="J45" s="78">
        <v>25583.22</v>
      </c>
      <c r="K45" s="79">
        <v>182994</v>
      </c>
      <c r="L45" s="79">
        <v>174315.13</v>
      </c>
      <c r="M45" s="79">
        <v>64436.83</v>
      </c>
      <c r="N45" s="79">
        <v>6730.28</v>
      </c>
    </row>
    <row r="46" spans="1:14" ht="7.5" customHeight="1" x14ac:dyDescent="0.15">
      <c r="A46" s="95"/>
      <c r="B46" s="162"/>
      <c r="D46" s="130"/>
      <c r="E46" s="79"/>
      <c r="F46" s="79"/>
      <c r="G46" s="79"/>
      <c r="H46" s="79"/>
      <c r="I46" s="79"/>
      <c r="J46" s="79"/>
      <c r="K46" s="79"/>
      <c r="L46" s="79"/>
      <c r="M46" s="79"/>
      <c r="N46" s="79"/>
    </row>
    <row r="47" spans="1:14" ht="14.1" customHeight="1" x14ac:dyDescent="0.15">
      <c r="A47" s="95"/>
      <c r="B47" s="286" t="s">
        <v>71</v>
      </c>
      <c r="C47" s="286"/>
      <c r="D47" s="130"/>
      <c r="E47" s="79">
        <v>204</v>
      </c>
      <c r="F47" s="79">
        <v>13988</v>
      </c>
      <c r="G47" s="79">
        <v>67153.86</v>
      </c>
      <c r="H47" s="79">
        <v>554922</v>
      </c>
      <c r="I47" s="79">
        <v>119402.04</v>
      </c>
      <c r="J47" s="79">
        <v>136863.20000000001</v>
      </c>
      <c r="K47" s="79">
        <v>723522</v>
      </c>
      <c r="L47" s="79">
        <v>719799.25</v>
      </c>
      <c r="M47" s="79">
        <v>158549.56</v>
      </c>
      <c r="N47" s="79">
        <v>13327.6</v>
      </c>
    </row>
    <row r="48" spans="1:14" ht="13.5" customHeight="1" x14ac:dyDescent="0.15">
      <c r="A48" s="95"/>
      <c r="B48" s="286" t="s">
        <v>72</v>
      </c>
      <c r="C48" s="286"/>
      <c r="D48" s="130"/>
      <c r="E48" s="79">
        <v>342</v>
      </c>
      <c r="F48" s="79">
        <v>20488</v>
      </c>
      <c r="G48" s="79">
        <v>107986.07</v>
      </c>
      <c r="H48" s="79">
        <v>911522</v>
      </c>
      <c r="I48" s="79">
        <v>95151.45</v>
      </c>
      <c r="J48" s="79">
        <v>100610.25</v>
      </c>
      <c r="K48" s="79">
        <v>1262790</v>
      </c>
      <c r="L48" s="79">
        <v>1247272.6000000001</v>
      </c>
      <c r="M48" s="79">
        <v>333605.48</v>
      </c>
      <c r="N48" s="79">
        <v>26117.040000000001</v>
      </c>
    </row>
    <row r="49" spans="1:14" ht="14.1" customHeight="1" x14ac:dyDescent="0.15">
      <c r="A49" s="95"/>
      <c r="B49" s="286" t="s">
        <v>73</v>
      </c>
      <c r="C49" s="286"/>
      <c r="D49" s="130"/>
      <c r="E49" s="79">
        <v>62</v>
      </c>
      <c r="F49" s="79">
        <v>6303</v>
      </c>
      <c r="G49" s="79">
        <v>37542.800000000003</v>
      </c>
      <c r="H49" s="79">
        <v>149263</v>
      </c>
      <c r="I49" s="79">
        <v>31301.09</v>
      </c>
      <c r="J49" s="79">
        <v>29856.66</v>
      </c>
      <c r="K49" s="79">
        <v>278187</v>
      </c>
      <c r="L49" s="79">
        <v>271504.84999999998</v>
      </c>
      <c r="M49" s="79">
        <v>120794.22</v>
      </c>
      <c r="N49" s="79">
        <v>10773.26</v>
      </c>
    </row>
    <row r="50" spans="1:14" ht="14.1" customHeight="1" x14ac:dyDescent="0.15">
      <c r="A50" s="95"/>
      <c r="B50" s="286" t="s">
        <v>74</v>
      </c>
      <c r="C50" s="286"/>
      <c r="D50" s="130"/>
      <c r="E50" s="79">
        <v>293</v>
      </c>
      <c r="F50" s="79">
        <v>23473</v>
      </c>
      <c r="G50" s="79">
        <v>134896.92000000001</v>
      </c>
      <c r="H50" s="79">
        <v>971727</v>
      </c>
      <c r="I50" s="79">
        <v>97821.51</v>
      </c>
      <c r="J50" s="79">
        <v>97427.01</v>
      </c>
      <c r="K50" s="79">
        <v>1473763</v>
      </c>
      <c r="L50" s="79">
        <v>1392576.62</v>
      </c>
      <c r="M50" s="79">
        <v>480915.84</v>
      </c>
      <c r="N50" s="79">
        <v>32468.1</v>
      </c>
    </row>
    <row r="51" spans="1:14" ht="14.1" customHeight="1" x14ac:dyDescent="0.15">
      <c r="A51" s="121"/>
      <c r="B51" s="286" t="s">
        <v>75</v>
      </c>
      <c r="C51" s="286"/>
      <c r="D51" s="130"/>
      <c r="E51" s="79">
        <v>217</v>
      </c>
      <c r="F51" s="79">
        <v>10426</v>
      </c>
      <c r="G51" s="79">
        <v>48846.29</v>
      </c>
      <c r="H51" s="79">
        <v>212896</v>
      </c>
      <c r="I51" s="79">
        <v>56987.23</v>
      </c>
      <c r="J51" s="79">
        <v>67286.5</v>
      </c>
      <c r="K51" s="79">
        <v>602758</v>
      </c>
      <c r="L51" s="79">
        <v>605488.23</v>
      </c>
      <c r="M51" s="79">
        <v>366461.55</v>
      </c>
      <c r="N51" s="79">
        <v>12902.22</v>
      </c>
    </row>
    <row r="52" spans="1:14" ht="4.5" customHeight="1" x14ac:dyDescent="0.15">
      <c r="A52" s="105"/>
      <c r="B52" s="162"/>
      <c r="C52" s="162"/>
      <c r="D52" s="130"/>
      <c r="E52" s="246"/>
      <c r="F52" s="246"/>
      <c r="G52" s="246"/>
      <c r="H52" s="79"/>
      <c r="I52" s="246"/>
      <c r="J52" s="246"/>
      <c r="K52" s="246"/>
      <c r="L52" s="246"/>
      <c r="M52" s="246"/>
      <c r="N52" s="246"/>
    </row>
    <row r="53" spans="1:14" x14ac:dyDescent="0.15">
      <c r="B53" s="286" t="s">
        <v>76</v>
      </c>
      <c r="C53" s="286"/>
      <c r="D53" s="130"/>
      <c r="E53" s="79">
        <v>106</v>
      </c>
      <c r="F53" s="79">
        <v>6574</v>
      </c>
      <c r="G53" s="79">
        <v>36424.550000000003</v>
      </c>
      <c r="H53" s="164">
        <v>185903</v>
      </c>
      <c r="I53" s="79">
        <v>34608.949999999997</v>
      </c>
      <c r="J53" s="79">
        <v>34449.589999999997</v>
      </c>
      <c r="K53" s="79">
        <v>318983</v>
      </c>
      <c r="L53" s="79">
        <v>312370.45</v>
      </c>
      <c r="M53" s="79">
        <v>125169.89</v>
      </c>
      <c r="N53" s="79">
        <v>8159.19</v>
      </c>
    </row>
    <row r="54" spans="1:14" x14ac:dyDescent="0.15">
      <c r="B54" s="286" t="s">
        <v>77</v>
      </c>
      <c r="C54" s="286"/>
      <c r="D54" s="130"/>
      <c r="E54" s="79">
        <v>6</v>
      </c>
      <c r="F54" s="79">
        <v>100</v>
      </c>
      <c r="G54" s="79">
        <v>303.88</v>
      </c>
      <c r="H54" s="164">
        <v>244</v>
      </c>
      <c r="I54" s="79" t="s">
        <v>78</v>
      </c>
      <c r="J54" s="79" t="s">
        <v>78</v>
      </c>
      <c r="K54" s="79">
        <v>821</v>
      </c>
      <c r="L54" s="79">
        <v>818.54</v>
      </c>
      <c r="M54" s="79">
        <v>534.5</v>
      </c>
      <c r="N54" s="79" t="s">
        <v>78</v>
      </c>
    </row>
    <row r="55" spans="1:14" x14ac:dyDescent="0.15">
      <c r="B55" s="286" t="s">
        <v>79</v>
      </c>
      <c r="C55" s="286"/>
      <c r="D55" s="130"/>
      <c r="E55" s="79">
        <v>33</v>
      </c>
      <c r="F55" s="79">
        <v>460</v>
      </c>
      <c r="G55" s="79">
        <v>1758.41</v>
      </c>
      <c r="H55" s="247">
        <v>15373</v>
      </c>
      <c r="I55" s="79">
        <v>746.06</v>
      </c>
      <c r="J55" s="79">
        <v>947.26</v>
      </c>
      <c r="K55" s="79">
        <v>20984</v>
      </c>
      <c r="L55" s="79">
        <v>19152.759999999998</v>
      </c>
      <c r="M55" s="79">
        <v>5246.1</v>
      </c>
      <c r="N55" s="79">
        <v>84.94</v>
      </c>
    </row>
    <row r="56" spans="1:14" x14ac:dyDescent="0.15">
      <c r="B56" s="286" t="s">
        <v>80</v>
      </c>
      <c r="C56" s="286"/>
      <c r="D56" s="130"/>
      <c r="E56" s="79">
        <v>207</v>
      </c>
      <c r="F56" s="79">
        <v>13550</v>
      </c>
      <c r="G56" s="79">
        <v>67883.679999999993</v>
      </c>
      <c r="H56" s="247">
        <v>400669</v>
      </c>
      <c r="I56" s="79">
        <v>49414.3</v>
      </c>
      <c r="J56" s="79">
        <v>54533.83</v>
      </c>
      <c r="K56" s="79">
        <v>584437</v>
      </c>
      <c r="L56" s="79">
        <v>574236.67000000004</v>
      </c>
      <c r="M56" s="79">
        <v>183010.23</v>
      </c>
      <c r="N56" s="79">
        <v>15888.18</v>
      </c>
    </row>
    <row r="57" spans="1:14" x14ac:dyDescent="0.15">
      <c r="B57" s="162"/>
      <c r="C57" s="162"/>
      <c r="D57" s="130"/>
      <c r="E57" s="247"/>
      <c r="F57" s="247"/>
      <c r="G57" s="247"/>
      <c r="H57" s="247"/>
      <c r="I57" s="79"/>
      <c r="J57" s="79"/>
      <c r="K57" s="79"/>
      <c r="L57" s="79"/>
      <c r="M57" s="79"/>
      <c r="N57" s="79"/>
    </row>
    <row r="58" spans="1:14" x14ac:dyDescent="0.15">
      <c r="B58" s="286" t="s">
        <v>81</v>
      </c>
      <c r="C58" s="286"/>
      <c r="D58" s="130"/>
      <c r="E58" s="79">
        <v>319</v>
      </c>
      <c r="F58" s="79">
        <v>19292</v>
      </c>
      <c r="G58" s="79">
        <v>94815.95</v>
      </c>
      <c r="H58" s="247">
        <v>349889</v>
      </c>
      <c r="I58" s="79">
        <v>44907.040000000001</v>
      </c>
      <c r="J58" s="79">
        <v>51951.68</v>
      </c>
      <c r="K58" s="79">
        <v>603522</v>
      </c>
      <c r="L58" s="79">
        <v>592812.69999999995</v>
      </c>
      <c r="M58" s="79">
        <v>239974.56</v>
      </c>
      <c r="N58" s="79">
        <v>13990.78</v>
      </c>
    </row>
    <row r="59" spans="1:14" x14ac:dyDescent="0.15">
      <c r="B59" s="286" t="s">
        <v>82</v>
      </c>
      <c r="C59" s="286"/>
      <c r="D59" s="130"/>
      <c r="E59" s="79">
        <v>199</v>
      </c>
      <c r="F59" s="79">
        <v>8901</v>
      </c>
      <c r="G59" s="79">
        <v>38654.400000000001</v>
      </c>
      <c r="H59" s="247">
        <v>210887</v>
      </c>
      <c r="I59" s="79">
        <v>26285.87</v>
      </c>
      <c r="J59" s="79">
        <v>24074.07</v>
      </c>
      <c r="K59" s="79">
        <v>308159</v>
      </c>
      <c r="L59" s="79">
        <v>291919.81</v>
      </c>
      <c r="M59" s="79">
        <v>91065.59</v>
      </c>
      <c r="N59" s="79">
        <v>6148.59</v>
      </c>
    </row>
    <row r="60" spans="1:14" x14ac:dyDescent="0.15">
      <c r="B60" s="286" t="s">
        <v>83</v>
      </c>
      <c r="C60" s="286"/>
      <c r="D60" s="130"/>
      <c r="E60" s="79">
        <v>121</v>
      </c>
      <c r="F60" s="79">
        <v>7420</v>
      </c>
      <c r="G60" s="79">
        <v>35808.629999999997</v>
      </c>
      <c r="H60" s="247">
        <v>164496</v>
      </c>
      <c r="I60" s="79">
        <v>26143.73</v>
      </c>
      <c r="J60" s="79">
        <v>29065.81</v>
      </c>
      <c r="K60" s="79">
        <v>270454</v>
      </c>
      <c r="L60" s="79">
        <v>251111.56</v>
      </c>
      <c r="M60" s="79">
        <v>99967.74</v>
      </c>
      <c r="N60" s="79">
        <v>5369.91</v>
      </c>
    </row>
    <row r="61" spans="1:14" x14ac:dyDescent="0.15">
      <c r="B61" s="286" t="s">
        <v>84</v>
      </c>
      <c r="C61" s="286"/>
      <c r="D61" s="130"/>
      <c r="E61" s="79">
        <v>125</v>
      </c>
      <c r="F61" s="79">
        <v>6231</v>
      </c>
      <c r="G61" s="79">
        <v>29324.54</v>
      </c>
      <c r="H61" s="247">
        <v>195350</v>
      </c>
      <c r="I61" s="79">
        <v>8908.23</v>
      </c>
      <c r="J61" s="79">
        <v>8451.2999999999993</v>
      </c>
      <c r="K61" s="79">
        <v>304484</v>
      </c>
      <c r="L61" s="79">
        <v>295452.57</v>
      </c>
      <c r="M61" s="79">
        <v>102513.85</v>
      </c>
      <c r="N61" s="79">
        <v>7137.58</v>
      </c>
    </row>
    <row r="62" spans="1:14" x14ac:dyDescent="0.15">
      <c r="B62" s="286" t="s">
        <v>85</v>
      </c>
      <c r="C62" s="286"/>
      <c r="D62" s="130"/>
      <c r="E62" s="79">
        <v>132</v>
      </c>
      <c r="F62" s="79">
        <v>8170</v>
      </c>
      <c r="G62" s="79">
        <v>34047.589999999997</v>
      </c>
      <c r="H62" s="79">
        <v>169635</v>
      </c>
      <c r="I62" s="79">
        <v>42842.09</v>
      </c>
      <c r="J62" s="79">
        <v>39930.559999999998</v>
      </c>
      <c r="K62" s="79">
        <v>244734</v>
      </c>
      <c r="L62" s="79">
        <v>213013.57</v>
      </c>
      <c r="M62" s="79">
        <v>71096.740000000005</v>
      </c>
      <c r="N62" s="79">
        <v>8915.33</v>
      </c>
    </row>
    <row r="63" spans="1:14" x14ac:dyDescent="0.15">
      <c r="B63" s="162"/>
      <c r="C63" s="162"/>
      <c r="D63" s="130"/>
      <c r="E63" s="79"/>
      <c r="F63" s="79"/>
      <c r="G63" s="79"/>
      <c r="H63" s="248"/>
      <c r="I63" s="79"/>
      <c r="J63" s="79"/>
      <c r="K63" s="79"/>
      <c r="L63" s="79"/>
      <c r="M63" s="79"/>
      <c r="N63" s="79"/>
    </row>
    <row r="64" spans="1:14" x14ac:dyDescent="0.15">
      <c r="B64" s="286" t="s">
        <v>86</v>
      </c>
      <c r="C64" s="286"/>
      <c r="D64" s="130"/>
      <c r="E64" s="79">
        <v>50</v>
      </c>
      <c r="F64" s="79">
        <v>4055</v>
      </c>
      <c r="G64" s="79">
        <v>22059.75</v>
      </c>
      <c r="H64" s="79">
        <v>104147</v>
      </c>
      <c r="I64" s="79">
        <v>28810.62</v>
      </c>
      <c r="J64" s="79">
        <v>27248.6</v>
      </c>
      <c r="K64" s="79">
        <v>240751</v>
      </c>
      <c r="L64" s="79">
        <v>238027.19</v>
      </c>
      <c r="M64" s="79">
        <v>103408.02</v>
      </c>
      <c r="N64" s="79">
        <v>12201.3</v>
      </c>
    </row>
    <row r="65" spans="2:14" x14ac:dyDescent="0.15">
      <c r="B65" s="286" t="s">
        <v>87</v>
      </c>
      <c r="C65" s="286"/>
      <c r="D65" s="130"/>
      <c r="E65" s="79">
        <v>359</v>
      </c>
      <c r="F65" s="79">
        <v>11071</v>
      </c>
      <c r="G65" s="79">
        <v>53286.89</v>
      </c>
      <c r="H65" s="79">
        <v>206569</v>
      </c>
      <c r="I65" s="79">
        <v>21092.73</v>
      </c>
      <c r="J65" s="79">
        <v>21786.54</v>
      </c>
      <c r="K65" s="79">
        <v>355091</v>
      </c>
      <c r="L65" s="79">
        <v>343316.24</v>
      </c>
      <c r="M65" s="79">
        <v>139922.01</v>
      </c>
      <c r="N65" s="79">
        <v>17324.11</v>
      </c>
    </row>
    <row r="66" spans="2:14" x14ac:dyDescent="0.15">
      <c r="B66" s="95"/>
      <c r="C66" s="95"/>
      <c r="D66" s="130"/>
      <c r="E66" s="79"/>
      <c r="F66" s="79"/>
      <c r="G66" s="79"/>
      <c r="H66" s="79"/>
      <c r="I66" s="79"/>
      <c r="J66" s="79"/>
      <c r="K66" s="79"/>
      <c r="L66" s="79"/>
      <c r="M66" s="79"/>
      <c r="N66" s="79"/>
    </row>
    <row r="67" spans="2:14" ht="12" x14ac:dyDescent="0.15">
      <c r="B67" s="286" t="s">
        <v>88</v>
      </c>
      <c r="C67" s="286"/>
      <c r="D67" s="130"/>
      <c r="E67" s="249"/>
      <c r="F67" s="249"/>
      <c r="G67" s="249"/>
      <c r="H67" s="249"/>
      <c r="I67" s="79"/>
      <c r="J67" s="79"/>
      <c r="K67" s="79"/>
      <c r="L67" s="79"/>
      <c r="M67" s="79"/>
      <c r="N67" s="79"/>
    </row>
    <row r="68" spans="2:14" x14ac:dyDescent="0.15">
      <c r="C68" s="162" t="s">
        <v>89</v>
      </c>
      <c r="D68" s="130"/>
      <c r="E68" s="250">
        <v>6</v>
      </c>
      <c r="F68" s="250">
        <v>127</v>
      </c>
      <c r="G68" s="79">
        <v>247.97</v>
      </c>
      <c r="H68" s="250">
        <v>359</v>
      </c>
      <c r="I68" s="79" t="s">
        <v>37</v>
      </c>
      <c r="J68" s="79" t="s">
        <v>37</v>
      </c>
      <c r="K68" s="79">
        <v>723</v>
      </c>
      <c r="L68" s="79">
        <v>714.91</v>
      </c>
      <c r="M68" s="79">
        <v>338.12</v>
      </c>
      <c r="N68" s="79" t="s">
        <v>37</v>
      </c>
    </row>
    <row r="69" spans="2:14" x14ac:dyDescent="0.15">
      <c r="C69" s="95"/>
      <c r="D69" s="130"/>
      <c r="E69" s="79"/>
      <c r="F69" s="79"/>
      <c r="G69" s="79"/>
      <c r="H69" s="79"/>
      <c r="I69" s="79"/>
      <c r="J69" s="79"/>
      <c r="K69" s="79"/>
      <c r="L69" s="79"/>
      <c r="M69" s="79"/>
      <c r="N69" s="79"/>
    </row>
    <row r="70" spans="2:14" x14ac:dyDescent="0.15">
      <c r="B70" s="286" t="s">
        <v>90</v>
      </c>
      <c r="C70" s="286"/>
      <c r="D70" s="130"/>
      <c r="E70" s="79"/>
      <c r="F70" s="79"/>
      <c r="G70" s="79"/>
      <c r="H70" s="79"/>
      <c r="I70" s="79"/>
      <c r="J70" s="79"/>
      <c r="K70" s="79"/>
      <c r="L70" s="79"/>
      <c r="M70" s="79"/>
      <c r="N70" s="79"/>
    </row>
    <row r="71" spans="2:14" x14ac:dyDescent="0.15">
      <c r="B71" s="95"/>
      <c r="C71" s="162" t="s">
        <v>91</v>
      </c>
      <c r="D71" s="130"/>
      <c r="E71" s="79">
        <v>120</v>
      </c>
      <c r="F71" s="79">
        <v>7457</v>
      </c>
      <c r="G71" s="79">
        <v>41424.800000000003</v>
      </c>
      <c r="H71" s="79">
        <v>242890</v>
      </c>
      <c r="I71" s="79">
        <v>24795.279999999999</v>
      </c>
      <c r="J71" s="79">
        <v>29746.2</v>
      </c>
      <c r="K71" s="79">
        <v>411695</v>
      </c>
      <c r="L71" s="79">
        <v>386963.35</v>
      </c>
      <c r="M71" s="79">
        <v>159921.44</v>
      </c>
      <c r="N71" s="79">
        <v>10284.67</v>
      </c>
    </row>
    <row r="72" spans="2:14" x14ac:dyDescent="0.15">
      <c r="B72" s="95"/>
      <c r="C72" s="162"/>
      <c r="D72" s="130"/>
      <c r="E72" s="79"/>
      <c r="F72" s="79"/>
      <c r="G72" s="79"/>
      <c r="H72" s="79"/>
      <c r="I72" s="79"/>
      <c r="J72" s="79"/>
      <c r="K72" s="79"/>
      <c r="L72" s="79"/>
      <c r="M72" s="79"/>
      <c r="N72" s="79"/>
    </row>
    <row r="73" spans="2:14" x14ac:dyDescent="0.15">
      <c r="B73" s="286" t="s">
        <v>92</v>
      </c>
      <c r="C73" s="286"/>
      <c r="D73" s="130"/>
      <c r="E73" s="79"/>
      <c r="F73" s="79"/>
      <c r="G73" s="79"/>
      <c r="H73" s="79"/>
      <c r="I73" s="79"/>
      <c r="J73" s="79"/>
      <c r="K73" s="79"/>
      <c r="L73" s="79"/>
      <c r="M73" s="79"/>
      <c r="N73" s="79"/>
    </row>
    <row r="74" spans="2:14" x14ac:dyDescent="0.15">
      <c r="B74" s="95"/>
      <c r="C74" s="162" t="s">
        <v>93</v>
      </c>
      <c r="D74" s="130"/>
      <c r="E74" s="79">
        <v>12</v>
      </c>
      <c r="F74" s="79">
        <v>309</v>
      </c>
      <c r="G74" s="79">
        <v>1541.84</v>
      </c>
      <c r="H74" s="79">
        <v>5264</v>
      </c>
      <c r="I74" s="79" t="s">
        <v>37</v>
      </c>
      <c r="J74" s="79" t="s">
        <v>37</v>
      </c>
      <c r="K74" s="79">
        <v>8135</v>
      </c>
      <c r="L74" s="79">
        <v>8156.88</v>
      </c>
      <c r="M74" s="79">
        <v>2799.8</v>
      </c>
      <c r="N74" s="79" t="s">
        <v>37</v>
      </c>
    </row>
    <row r="75" spans="2:14" x14ac:dyDescent="0.15">
      <c r="B75" s="95"/>
      <c r="C75" s="162" t="s">
        <v>94</v>
      </c>
      <c r="D75" s="130"/>
      <c r="E75" s="79">
        <v>21</v>
      </c>
      <c r="F75" s="79">
        <v>319</v>
      </c>
      <c r="G75" s="79">
        <v>980</v>
      </c>
      <c r="H75" s="79">
        <v>2482</v>
      </c>
      <c r="I75" s="79">
        <v>218.5</v>
      </c>
      <c r="J75" s="79">
        <v>284.8</v>
      </c>
      <c r="K75" s="79">
        <v>4543</v>
      </c>
      <c r="L75" s="79">
        <v>4428.41</v>
      </c>
      <c r="M75" s="79">
        <v>1922.56</v>
      </c>
      <c r="N75" s="79">
        <v>108</v>
      </c>
    </row>
    <row r="76" spans="2:14" x14ac:dyDescent="0.15">
      <c r="B76" s="95"/>
      <c r="C76" s="162"/>
      <c r="D76" s="130"/>
      <c r="E76" s="79"/>
      <c r="F76" s="79"/>
      <c r="G76" s="79"/>
      <c r="H76" s="79"/>
      <c r="I76" s="79"/>
      <c r="J76" s="79"/>
      <c r="K76" s="79"/>
      <c r="L76" s="79"/>
      <c r="M76" s="79"/>
      <c r="N76" s="79"/>
    </row>
    <row r="77" spans="2:14" x14ac:dyDescent="0.15">
      <c r="B77" s="286" t="s">
        <v>95</v>
      </c>
      <c r="C77" s="286"/>
      <c r="D77" s="130"/>
      <c r="E77" s="79"/>
      <c r="F77" s="79"/>
      <c r="G77" s="79"/>
      <c r="H77" s="79"/>
      <c r="I77" s="79"/>
      <c r="J77" s="79"/>
      <c r="K77" s="79"/>
      <c r="L77" s="79"/>
      <c r="M77" s="79"/>
      <c r="N77" s="79"/>
    </row>
    <row r="78" spans="2:14" x14ac:dyDescent="0.15">
      <c r="B78" s="95"/>
      <c r="C78" s="162" t="s">
        <v>96</v>
      </c>
      <c r="D78" s="130"/>
      <c r="E78" s="79">
        <v>43</v>
      </c>
      <c r="F78" s="79">
        <v>2204</v>
      </c>
      <c r="G78" s="79">
        <v>10961.15</v>
      </c>
      <c r="H78" s="79">
        <v>43892</v>
      </c>
      <c r="I78" s="79">
        <v>9318.7900000000009</v>
      </c>
      <c r="J78" s="79">
        <v>9055.7000000000007</v>
      </c>
      <c r="K78" s="79">
        <v>70857</v>
      </c>
      <c r="L78" s="79">
        <v>65835.08</v>
      </c>
      <c r="M78" s="79">
        <v>25156.95</v>
      </c>
      <c r="N78" s="79">
        <v>1842.31</v>
      </c>
    </row>
    <row r="79" spans="2:14" x14ac:dyDescent="0.15">
      <c r="B79" s="95"/>
      <c r="C79" s="162" t="s">
        <v>97</v>
      </c>
      <c r="D79" s="130"/>
      <c r="E79" s="79">
        <v>22</v>
      </c>
      <c r="F79" s="79">
        <v>526</v>
      </c>
      <c r="G79" s="79">
        <v>1750.91</v>
      </c>
      <c r="H79" s="79">
        <v>5834</v>
      </c>
      <c r="I79" s="79">
        <v>2694.69</v>
      </c>
      <c r="J79" s="79">
        <v>2332.11</v>
      </c>
      <c r="K79" s="79">
        <v>15915</v>
      </c>
      <c r="L79" s="79">
        <v>14341.71</v>
      </c>
      <c r="M79" s="79">
        <v>9329.8700000000008</v>
      </c>
      <c r="N79" s="79">
        <v>588.03</v>
      </c>
    </row>
    <row r="80" spans="2:14" x14ac:dyDescent="0.15">
      <c r="B80" s="95"/>
      <c r="C80" s="162" t="s">
        <v>98</v>
      </c>
      <c r="D80" s="130"/>
      <c r="E80" s="79">
        <v>9</v>
      </c>
      <c r="F80" s="79">
        <v>285</v>
      </c>
      <c r="G80" s="79">
        <v>1462.71</v>
      </c>
      <c r="H80" s="79">
        <v>4562</v>
      </c>
      <c r="I80" s="79" t="s">
        <v>37</v>
      </c>
      <c r="J80" s="79" t="s">
        <v>37</v>
      </c>
      <c r="K80" s="79">
        <v>9089</v>
      </c>
      <c r="L80" s="79">
        <v>9024.9500000000007</v>
      </c>
      <c r="M80" s="79">
        <v>4509.21</v>
      </c>
      <c r="N80" s="79" t="s">
        <v>37</v>
      </c>
    </row>
    <row r="81" spans="1:16" x14ac:dyDescent="0.15">
      <c r="B81" s="95"/>
      <c r="C81" s="162" t="s">
        <v>99</v>
      </c>
      <c r="D81" s="130"/>
      <c r="E81" s="79">
        <v>33</v>
      </c>
      <c r="F81" s="79">
        <v>1920</v>
      </c>
      <c r="G81" s="79">
        <v>8599.69</v>
      </c>
      <c r="H81" s="79">
        <v>33332</v>
      </c>
      <c r="I81" s="79">
        <v>3958.9</v>
      </c>
      <c r="J81" s="79">
        <v>3389.58</v>
      </c>
      <c r="K81" s="79">
        <v>58219</v>
      </c>
      <c r="L81" s="79">
        <v>56826.7</v>
      </c>
      <c r="M81" s="79">
        <v>23687.55</v>
      </c>
      <c r="N81" s="79">
        <v>3121.41</v>
      </c>
    </row>
    <row r="82" spans="1:16" x14ac:dyDescent="0.15">
      <c r="B82" s="95"/>
      <c r="C82" s="162" t="s">
        <v>100</v>
      </c>
      <c r="D82" s="130"/>
      <c r="E82" s="79">
        <v>19</v>
      </c>
      <c r="F82" s="79">
        <v>1118</v>
      </c>
      <c r="G82" s="79">
        <v>4781.7299999999996</v>
      </c>
      <c r="H82" s="79">
        <v>21949</v>
      </c>
      <c r="I82" s="79">
        <v>2395.0100000000002</v>
      </c>
      <c r="J82" s="79">
        <v>2755.55</v>
      </c>
      <c r="K82" s="79">
        <v>33538</v>
      </c>
      <c r="L82" s="79">
        <v>27735.52</v>
      </c>
      <c r="M82" s="79">
        <v>10934.98</v>
      </c>
      <c r="N82" s="79">
        <v>699.92</v>
      </c>
    </row>
    <row r="83" spans="1:16" x14ac:dyDescent="0.15">
      <c r="B83" s="95"/>
      <c r="C83" s="95"/>
      <c r="D83" s="130"/>
      <c r="E83" s="79"/>
      <c r="F83" s="79"/>
      <c r="G83" s="79"/>
      <c r="H83" s="79"/>
      <c r="I83" s="79"/>
      <c r="J83" s="79"/>
      <c r="K83" s="79"/>
      <c r="L83" s="79"/>
      <c r="M83" s="79"/>
      <c r="N83" s="79"/>
    </row>
    <row r="84" spans="1:16" x14ac:dyDescent="0.15">
      <c r="B84" s="286" t="s">
        <v>101</v>
      </c>
      <c r="C84" s="286"/>
      <c r="D84" s="130"/>
      <c r="E84" s="79"/>
      <c r="F84" s="79"/>
      <c r="G84" s="79"/>
      <c r="H84" s="79"/>
      <c r="I84" s="79"/>
      <c r="J84" s="79"/>
      <c r="K84" s="79"/>
      <c r="L84" s="79"/>
      <c r="M84" s="79"/>
      <c r="N84" s="79"/>
    </row>
    <row r="85" spans="1:16" x14ac:dyDescent="0.15">
      <c r="B85" s="95"/>
      <c r="C85" s="162" t="s">
        <v>102</v>
      </c>
      <c r="D85" s="130"/>
      <c r="E85" s="79">
        <v>5</v>
      </c>
      <c r="F85" s="79">
        <v>59</v>
      </c>
      <c r="G85" s="79">
        <v>243.98</v>
      </c>
      <c r="H85" s="79">
        <v>438</v>
      </c>
      <c r="I85" s="79" t="s">
        <v>78</v>
      </c>
      <c r="J85" s="79" t="s">
        <v>78</v>
      </c>
      <c r="K85" s="79">
        <v>822</v>
      </c>
      <c r="L85" s="79">
        <v>821.99</v>
      </c>
      <c r="M85" s="79">
        <v>355.33</v>
      </c>
      <c r="N85" s="79" t="s">
        <v>78</v>
      </c>
    </row>
    <row r="86" spans="1:16" x14ac:dyDescent="0.15">
      <c r="B86" s="95"/>
      <c r="C86" s="162" t="s">
        <v>103</v>
      </c>
      <c r="D86" s="130"/>
      <c r="E86" s="79">
        <v>8</v>
      </c>
      <c r="F86" s="79">
        <v>62</v>
      </c>
      <c r="G86" s="79">
        <v>208.1</v>
      </c>
      <c r="H86" s="79">
        <v>423</v>
      </c>
      <c r="I86" s="79" t="s">
        <v>78</v>
      </c>
      <c r="J86" s="79" t="s">
        <v>78</v>
      </c>
      <c r="K86" s="79">
        <v>992</v>
      </c>
      <c r="L86" s="78">
        <v>992.01</v>
      </c>
      <c r="M86" s="79">
        <v>526.84</v>
      </c>
      <c r="N86" s="79" t="s">
        <v>78</v>
      </c>
    </row>
    <row r="87" spans="1:16" x14ac:dyDescent="0.15">
      <c r="B87" s="95"/>
      <c r="C87" s="162" t="s">
        <v>104</v>
      </c>
      <c r="D87" s="130"/>
      <c r="E87" s="79">
        <v>16</v>
      </c>
      <c r="F87" s="79">
        <v>373</v>
      </c>
      <c r="G87" s="79">
        <v>1040.48</v>
      </c>
      <c r="H87" s="79">
        <v>1694</v>
      </c>
      <c r="I87" s="79" t="s">
        <v>37</v>
      </c>
      <c r="J87" s="79" t="s">
        <v>37</v>
      </c>
      <c r="K87" s="79">
        <v>3374</v>
      </c>
      <c r="L87" s="78">
        <v>3339.68</v>
      </c>
      <c r="M87" s="79">
        <v>1559.65</v>
      </c>
      <c r="N87" s="79" t="s">
        <v>37</v>
      </c>
    </row>
    <row r="88" spans="1:16" x14ac:dyDescent="0.15">
      <c r="B88" s="95"/>
      <c r="C88" s="162"/>
      <c r="D88" s="130"/>
      <c r="E88" s="79"/>
      <c r="F88" s="79"/>
      <c r="G88" s="79"/>
      <c r="H88" s="79"/>
      <c r="I88" s="79"/>
      <c r="J88" s="79"/>
      <c r="K88" s="79"/>
      <c r="L88" s="79"/>
      <c r="M88" s="79"/>
      <c r="N88" s="79"/>
    </row>
    <row r="89" spans="1:16" x14ac:dyDescent="0.15">
      <c r="B89" s="286" t="s">
        <v>105</v>
      </c>
      <c r="C89" s="286"/>
      <c r="D89" s="130"/>
      <c r="E89" s="79"/>
      <c r="F89" s="79"/>
      <c r="G89" s="79"/>
      <c r="H89" s="79"/>
      <c r="I89" s="79"/>
      <c r="J89" s="79"/>
      <c r="K89" s="79"/>
      <c r="L89" s="79"/>
      <c r="M89" s="79"/>
      <c r="N89" s="79"/>
    </row>
    <row r="90" spans="1:16" x14ac:dyDescent="0.15">
      <c r="B90" s="95"/>
      <c r="C90" s="162" t="s">
        <v>106</v>
      </c>
      <c r="D90" s="130"/>
      <c r="E90" s="79">
        <v>152</v>
      </c>
      <c r="F90" s="79">
        <v>6810</v>
      </c>
      <c r="G90" s="79">
        <v>35111.56</v>
      </c>
      <c r="H90" s="79">
        <v>181697</v>
      </c>
      <c r="I90" s="79">
        <v>31776.82</v>
      </c>
      <c r="J90" s="79">
        <v>34827.07</v>
      </c>
      <c r="K90" s="79">
        <v>270595</v>
      </c>
      <c r="L90" s="78">
        <v>264938.73</v>
      </c>
      <c r="M90" s="79">
        <v>86400.8</v>
      </c>
      <c r="N90" s="79">
        <v>6698.68</v>
      </c>
    </row>
    <row r="91" spans="1:16" x14ac:dyDescent="0.15">
      <c r="B91" s="95"/>
      <c r="C91" s="162" t="s">
        <v>107</v>
      </c>
      <c r="D91" s="130"/>
      <c r="E91" s="79">
        <v>3</v>
      </c>
      <c r="F91" s="79">
        <v>860</v>
      </c>
      <c r="G91" s="79">
        <v>896.44</v>
      </c>
      <c r="H91" s="79">
        <v>2658</v>
      </c>
      <c r="I91" s="79" t="s">
        <v>37</v>
      </c>
      <c r="J91" s="79" t="s">
        <v>37</v>
      </c>
      <c r="K91" s="79">
        <v>6710</v>
      </c>
      <c r="L91" s="78">
        <v>6704.06</v>
      </c>
      <c r="M91" s="79">
        <v>3774.03</v>
      </c>
      <c r="N91" s="79" t="s">
        <v>37</v>
      </c>
    </row>
    <row r="92" spans="1:16" x14ac:dyDescent="0.15">
      <c r="B92" s="95"/>
      <c r="C92" s="95"/>
      <c r="D92" s="130"/>
      <c r="E92" s="195"/>
      <c r="F92" s="195"/>
      <c r="G92" s="195"/>
      <c r="H92" s="195"/>
      <c r="I92" s="196"/>
      <c r="J92" s="196"/>
      <c r="K92" s="195"/>
      <c r="L92" s="195"/>
      <c r="M92" s="195"/>
      <c r="N92" s="195"/>
    </row>
    <row r="93" spans="1:16" ht="10.5" thickBot="1" x14ac:dyDescent="0.2">
      <c r="A93" s="93"/>
      <c r="B93" s="93"/>
      <c r="C93" s="93"/>
      <c r="D93" s="134"/>
      <c r="E93" s="199"/>
      <c r="F93" s="199"/>
      <c r="G93" s="199"/>
      <c r="H93" s="199"/>
      <c r="I93" s="200"/>
      <c r="J93" s="200"/>
      <c r="K93" s="200"/>
      <c r="L93" s="200"/>
      <c r="M93" s="200"/>
      <c r="N93" s="200"/>
    </row>
    <row r="94" spans="1:16" ht="6" customHeight="1" thickTop="1" x14ac:dyDescent="0.15">
      <c r="E94" s="105"/>
      <c r="F94" s="105"/>
      <c r="G94" s="105"/>
      <c r="H94" s="105"/>
      <c r="I94" s="164"/>
      <c r="J94" s="165"/>
      <c r="K94" s="61"/>
      <c r="L94" s="61"/>
    </row>
    <row r="95" spans="1:16" s="92" customFormat="1" ht="11.25" customHeight="1" x14ac:dyDescent="0.15">
      <c r="B95" s="298" t="s">
        <v>210</v>
      </c>
      <c r="C95" s="299"/>
      <c r="D95" s="299"/>
      <c r="E95" s="299"/>
      <c r="F95" s="299"/>
      <c r="G95" s="299"/>
      <c r="H95" s="299"/>
      <c r="I95" s="299"/>
      <c r="J95" s="299"/>
      <c r="K95" s="299"/>
      <c r="L95" s="154"/>
      <c r="M95" s="154"/>
      <c r="N95" s="154"/>
      <c r="P95" s="153"/>
    </row>
    <row r="96" spans="1:16" s="92" customFormat="1" ht="11.25" customHeight="1" x14ac:dyDescent="0.15">
      <c r="B96" s="300" t="s">
        <v>208</v>
      </c>
      <c r="C96" s="301"/>
      <c r="D96" s="301"/>
      <c r="E96" s="301"/>
      <c r="F96" s="301"/>
      <c r="G96" s="301"/>
      <c r="H96" s="301"/>
      <c r="I96" s="301"/>
      <c r="J96" s="301"/>
      <c r="K96" s="301"/>
      <c r="L96" s="154"/>
      <c r="M96" s="154"/>
      <c r="N96" s="154"/>
      <c r="P96" s="153"/>
    </row>
    <row r="97" spans="2:12" s="92" customFormat="1" x14ac:dyDescent="0.15">
      <c r="B97" s="302" t="s">
        <v>211</v>
      </c>
      <c r="C97" s="299"/>
      <c r="D97" s="299"/>
      <c r="E97" s="299"/>
      <c r="F97" s="299"/>
      <c r="G97" s="299"/>
      <c r="H97" s="299"/>
      <c r="I97" s="299"/>
      <c r="J97" s="299"/>
      <c r="K97" s="299"/>
      <c r="L97" s="153"/>
    </row>
    <row r="98" spans="2:12" s="92" customFormat="1" x14ac:dyDescent="0.15">
      <c r="B98" s="101" t="s">
        <v>209</v>
      </c>
      <c r="C98" s="101"/>
      <c r="D98" s="101"/>
      <c r="E98" s="101"/>
      <c r="F98" s="101"/>
      <c r="G98" s="101"/>
      <c r="L98" s="153"/>
    </row>
    <row r="99" spans="2:12" s="92" customFormat="1" ht="12" x14ac:dyDescent="0.15">
      <c r="B99" s="101" t="s">
        <v>237</v>
      </c>
      <c r="L99" s="103"/>
    </row>
    <row r="100" spans="2:12" s="92" customFormat="1" ht="12" x14ac:dyDescent="0.15">
      <c r="B100" s="101" t="s">
        <v>238</v>
      </c>
      <c r="L100" s="103"/>
    </row>
    <row r="101" spans="2:12" s="92" customFormat="1" ht="12" x14ac:dyDescent="0.15">
      <c r="B101" s="197"/>
      <c r="C101" s="198"/>
      <c r="D101" s="198"/>
      <c r="E101" s="198"/>
      <c r="F101" s="198"/>
      <c r="G101" s="198"/>
      <c r="H101" s="198"/>
      <c r="I101" s="198"/>
      <c r="J101" s="198"/>
      <c r="K101" s="198"/>
      <c r="L101" s="103"/>
    </row>
    <row r="102" spans="2:12" x14ac:dyDescent="0.15">
      <c r="E102" s="105"/>
      <c r="F102" s="105"/>
      <c r="G102" s="105"/>
      <c r="H102" s="105"/>
      <c r="I102" s="61"/>
      <c r="J102" s="61"/>
      <c r="K102" s="61"/>
      <c r="L102" s="61"/>
    </row>
    <row r="103" spans="2:12" x14ac:dyDescent="0.15">
      <c r="I103" s="61"/>
      <c r="J103" s="61"/>
      <c r="K103" s="61"/>
      <c r="L103" s="61"/>
    </row>
    <row r="104" spans="2:12" x14ac:dyDescent="0.15">
      <c r="I104" s="61"/>
      <c r="J104" s="61"/>
      <c r="K104" s="61"/>
      <c r="L104" s="61"/>
    </row>
    <row r="105" spans="2:12" x14ac:dyDescent="0.15">
      <c r="I105" s="61"/>
      <c r="J105" s="61"/>
      <c r="K105" s="61"/>
      <c r="L105" s="61"/>
    </row>
  </sheetData>
  <mergeCells count="40">
    <mergeCell ref="B95:K95"/>
    <mergeCell ref="B96:K96"/>
    <mergeCell ref="B97:K97"/>
    <mergeCell ref="B9:C9"/>
    <mergeCell ref="B32:C32"/>
    <mergeCell ref="B42:C42"/>
    <mergeCell ref="B47:C47"/>
    <mergeCell ref="B48:C48"/>
    <mergeCell ref="B64:C64"/>
    <mergeCell ref="B50:C50"/>
    <mergeCell ref="B51:C51"/>
    <mergeCell ref="B53:C53"/>
    <mergeCell ref="B54:C54"/>
    <mergeCell ref="B55:C55"/>
    <mergeCell ref="B56:C56"/>
    <mergeCell ref="B58:C58"/>
    <mergeCell ref="B7:C7"/>
    <mergeCell ref="B2:C3"/>
    <mergeCell ref="N2:N3"/>
    <mergeCell ref="B5:C5"/>
    <mergeCell ref="B6:C6"/>
    <mergeCell ref="H2:H3"/>
    <mergeCell ref="I2:J2"/>
    <mergeCell ref="E2:E3"/>
    <mergeCell ref="F2:F3"/>
    <mergeCell ref="G2:G3"/>
    <mergeCell ref="K2:K3"/>
    <mergeCell ref="M2:M3"/>
    <mergeCell ref="B59:C59"/>
    <mergeCell ref="B60:C60"/>
    <mergeCell ref="B61:C61"/>
    <mergeCell ref="B62:C62"/>
    <mergeCell ref="B49:C49"/>
    <mergeCell ref="B89:C89"/>
    <mergeCell ref="B65:C65"/>
    <mergeCell ref="B67:C67"/>
    <mergeCell ref="B70:C70"/>
    <mergeCell ref="B73:C73"/>
    <mergeCell ref="B77:C77"/>
    <mergeCell ref="B84:C84"/>
  </mergeCells>
  <phoneticPr fontId="5"/>
  <pageMargins left="0.70866141732283472" right="0.70866141732283472" top="0.74803149606299213" bottom="0.74803149606299213" header="0.31496062992125984" footer="0.31496062992125984"/>
  <pageSetup paperSize="9" scale="88" orientation="landscape" r:id="rId1"/>
  <headerFooter>
    <oddHeader>&amp;L&amp;9事業所数、従業者数、現金給与総額、原材料使用額等、在庫額、製造品出荷額等　－市区町村別－&amp;R&amp;9&amp;F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zoomScaleNormal="100" zoomScaleSheetLayoutView="130" zoomScalePageLayoutView="110" workbookViewId="0">
      <selection activeCell="B1" sqref="B1"/>
    </sheetView>
  </sheetViews>
  <sheetFormatPr defaultColWidth="9.59765625" defaultRowHeight="9.75" x14ac:dyDescent="0.15"/>
  <cols>
    <col min="1" max="1" width="1" style="105" customWidth="1"/>
    <col min="2" max="2" width="7.796875" style="105" bestFit="1" customWidth="1"/>
    <col min="3" max="3" width="3.59765625" style="144" bestFit="1" customWidth="1"/>
    <col min="4" max="4" width="7.59765625" style="105" bestFit="1" customWidth="1"/>
    <col min="5" max="5" width="1" style="105" customWidth="1"/>
    <col min="6" max="8" width="17.59765625" style="105" customWidth="1"/>
    <col min="9" max="9" width="14.19921875" style="105" hidden="1" customWidth="1"/>
    <col min="10" max="10" width="13" style="105" hidden="1" customWidth="1"/>
    <col min="11" max="11" width="17.59765625" style="105" customWidth="1"/>
    <col min="12" max="12" width="13" style="105" customWidth="1"/>
    <col min="13" max="13" width="14.19921875" style="105" customWidth="1"/>
    <col min="14" max="14" width="15.796875" style="105" bestFit="1" customWidth="1"/>
    <col min="15" max="15" width="16.796875" style="105" customWidth="1"/>
    <col min="16" max="16384" width="9.59765625" style="105"/>
  </cols>
  <sheetData>
    <row r="1" spans="1:16" s="115" customFormat="1" ht="15.75" customHeight="1" thickBot="1" x14ac:dyDescent="0.2">
      <c r="B1" s="95" t="s">
        <v>36</v>
      </c>
      <c r="C1" s="148"/>
      <c r="K1" s="41"/>
      <c r="O1" s="107" t="s">
        <v>239</v>
      </c>
      <c r="P1" s="103"/>
    </row>
    <row r="2" spans="1:16" s="115" customFormat="1" ht="23.25" customHeight="1" thickTop="1" x14ac:dyDescent="0.15">
      <c r="A2" s="108"/>
      <c r="B2" s="316" t="s">
        <v>108</v>
      </c>
      <c r="C2" s="316"/>
      <c r="D2" s="316"/>
      <c r="E2" s="109"/>
      <c r="F2" s="318" t="s">
        <v>109</v>
      </c>
      <c r="G2" s="319" t="s">
        <v>110</v>
      </c>
      <c r="H2" s="309" t="s">
        <v>111</v>
      </c>
      <c r="I2" s="319" t="s">
        <v>4</v>
      </c>
      <c r="J2" s="309" t="s">
        <v>112</v>
      </c>
      <c r="K2" s="305" t="s">
        <v>113</v>
      </c>
      <c r="L2" s="307" t="s">
        <v>195</v>
      </c>
      <c r="M2" s="308"/>
      <c r="N2" s="309" t="s">
        <v>118</v>
      </c>
      <c r="O2" s="311" t="s">
        <v>196</v>
      </c>
    </row>
    <row r="3" spans="1:16" s="115" customFormat="1" ht="17.100000000000001" customHeight="1" x14ac:dyDescent="0.15">
      <c r="A3" s="116"/>
      <c r="B3" s="317"/>
      <c r="C3" s="317"/>
      <c r="D3" s="317"/>
      <c r="E3" s="117"/>
      <c r="F3" s="272"/>
      <c r="G3" s="276"/>
      <c r="H3" s="310"/>
      <c r="I3" s="310"/>
      <c r="J3" s="310"/>
      <c r="K3" s="306"/>
      <c r="L3" s="118" t="s">
        <v>6</v>
      </c>
      <c r="M3" s="118" t="s">
        <v>7</v>
      </c>
      <c r="N3" s="310"/>
      <c r="O3" s="312"/>
    </row>
    <row r="4" spans="1:16" s="95" customFormat="1" ht="13.5" customHeight="1" x14ac:dyDescent="0.15">
      <c r="A4" s="121"/>
      <c r="B4" s="121"/>
      <c r="C4" s="149"/>
      <c r="D4" s="121"/>
      <c r="E4" s="122"/>
      <c r="F4" s="123"/>
      <c r="G4" s="123" t="s">
        <v>114</v>
      </c>
      <c r="H4" s="123" t="s">
        <v>9</v>
      </c>
      <c r="I4" s="123" t="s">
        <v>9</v>
      </c>
      <c r="J4" s="123" t="s">
        <v>9</v>
      </c>
      <c r="K4" s="123" t="s">
        <v>9</v>
      </c>
      <c r="L4" s="123" t="s">
        <v>9</v>
      </c>
      <c r="M4" s="123" t="s">
        <v>9</v>
      </c>
      <c r="N4" s="123" t="s">
        <v>9</v>
      </c>
      <c r="O4" s="123" t="s">
        <v>9</v>
      </c>
    </row>
    <row r="5" spans="1:16" ht="17.100000000000001" customHeight="1" x14ac:dyDescent="0.15">
      <c r="A5" s="150"/>
      <c r="B5" s="313" t="s">
        <v>115</v>
      </c>
      <c r="C5" s="314"/>
      <c r="D5" s="314"/>
      <c r="E5" s="126"/>
      <c r="F5" s="72">
        <v>7604</v>
      </c>
      <c r="G5" s="72">
        <v>359025</v>
      </c>
      <c r="H5" s="74">
        <v>1811873</v>
      </c>
      <c r="I5" s="72">
        <v>11467261</v>
      </c>
      <c r="J5" s="72"/>
      <c r="K5" s="74">
        <v>11467261</v>
      </c>
      <c r="L5" s="72">
        <v>1857966.93</v>
      </c>
      <c r="M5" s="72">
        <v>1987079.1</v>
      </c>
      <c r="N5" s="74">
        <v>17956427</v>
      </c>
      <c r="O5" s="74">
        <v>420348</v>
      </c>
    </row>
    <row r="6" spans="1:16" ht="12" customHeight="1" x14ac:dyDescent="0.15">
      <c r="A6" s="129"/>
      <c r="B6" s="124" t="s">
        <v>200</v>
      </c>
      <c r="C6" s="145" t="s">
        <v>116</v>
      </c>
      <c r="D6" s="146" t="s">
        <v>197</v>
      </c>
      <c r="E6" s="151"/>
      <c r="F6" s="78">
        <v>2698</v>
      </c>
      <c r="G6" s="78">
        <v>16890</v>
      </c>
      <c r="H6" s="79">
        <v>62280</v>
      </c>
      <c r="I6" s="78">
        <v>128568</v>
      </c>
      <c r="J6" s="78"/>
      <c r="K6" s="79">
        <v>128568</v>
      </c>
      <c r="L6" s="78" t="s">
        <v>78</v>
      </c>
      <c r="M6" s="78" t="s">
        <v>78</v>
      </c>
      <c r="N6" s="79">
        <v>259442</v>
      </c>
      <c r="O6" s="79" t="s">
        <v>78</v>
      </c>
    </row>
    <row r="7" spans="1:16" ht="12" customHeight="1" x14ac:dyDescent="0.15">
      <c r="A7" s="129"/>
      <c r="B7" s="124" t="s">
        <v>198</v>
      </c>
      <c r="C7" s="145" t="s">
        <v>116</v>
      </c>
      <c r="D7" s="146" t="s">
        <v>201</v>
      </c>
      <c r="E7" s="151"/>
      <c r="F7" s="78">
        <v>1921</v>
      </c>
      <c r="G7" s="78">
        <v>26058</v>
      </c>
      <c r="H7" s="79">
        <v>104346</v>
      </c>
      <c r="I7" s="78">
        <v>258301</v>
      </c>
      <c r="J7" s="78"/>
      <c r="K7" s="79">
        <v>258301</v>
      </c>
      <c r="L7" s="78" t="s">
        <v>78</v>
      </c>
      <c r="M7" s="78" t="s">
        <v>78</v>
      </c>
      <c r="N7" s="79">
        <v>495941</v>
      </c>
      <c r="O7" s="79" t="s">
        <v>78</v>
      </c>
    </row>
    <row r="8" spans="1:16" ht="12" customHeight="1" x14ac:dyDescent="0.15">
      <c r="A8" s="129"/>
      <c r="B8" s="124" t="s">
        <v>203</v>
      </c>
      <c r="C8" s="145" t="s">
        <v>116</v>
      </c>
      <c r="D8" s="146" t="s">
        <v>199</v>
      </c>
      <c r="E8" s="151"/>
      <c r="F8" s="78">
        <v>1081</v>
      </c>
      <c r="G8" s="78">
        <v>26386</v>
      </c>
      <c r="H8" s="79">
        <v>109213</v>
      </c>
      <c r="I8" s="78">
        <v>344395</v>
      </c>
      <c r="J8" s="78"/>
      <c r="K8" s="79">
        <v>344395</v>
      </c>
      <c r="L8" s="78" t="s">
        <v>78</v>
      </c>
      <c r="M8" s="78" t="s">
        <v>78</v>
      </c>
      <c r="N8" s="79">
        <v>623862</v>
      </c>
      <c r="O8" s="79" t="s">
        <v>78</v>
      </c>
    </row>
    <row r="9" spans="1:16" ht="12" customHeight="1" x14ac:dyDescent="0.15">
      <c r="A9" s="129"/>
      <c r="B9" s="124" t="s">
        <v>181</v>
      </c>
      <c r="C9" s="145" t="s">
        <v>116</v>
      </c>
      <c r="D9" s="146" t="s">
        <v>204</v>
      </c>
      <c r="E9" s="151"/>
      <c r="F9" s="78">
        <v>657</v>
      </c>
      <c r="G9" s="78">
        <v>25874</v>
      </c>
      <c r="H9" s="79">
        <v>113012</v>
      </c>
      <c r="I9" s="78">
        <v>434759</v>
      </c>
      <c r="J9" s="78"/>
      <c r="K9" s="79">
        <v>434759</v>
      </c>
      <c r="L9" s="78">
        <v>67121.55</v>
      </c>
      <c r="M9" s="78">
        <v>71256.5</v>
      </c>
      <c r="N9" s="79">
        <v>717229</v>
      </c>
      <c r="O9" s="79">
        <v>17375</v>
      </c>
    </row>
    <row r="10" spans="1:16" ht="12" customHeight="1" x14ac:dyDescent="0.15">
      <c r="A10" s="129"/>
      <c r="B10" s="124" t="s">
        <v>202</v>
      </c>
      <c r="C10" s="145" t="s">
        <v>116</v>
      </c>
      <c r="D10" s="146" t="s">
        <v>205</v>
      </c>
      <c r="E10" s="151"/>
      <c r="F10" s="78">
        <v>575</v>
      </c>
      <c r="G10" s="78">
        <v>40242</v>
      </c>
      <c r="H10" s="79">
        <v>184623</v>
      </c>
      <c r="I10" s="78">
        <v>782620</v>
      </c>
      <c r="J10" s="78"/>
      <c r="K10" s="79">
        <v>782620</v>
      </c>
      <c r="L10" s="106">
        <v>141819.6</v>
      </c>
      <c r="M10" s="106">
        <v>144951.20000000001</v>
      </c>
      <c r="N10" s="79">
        <v>1340385</v>
      </c>
      <c r="O10" s="79">
        <v>32088</v>
      </c>
    </row>
    <row r="11" spans="1:16" ht="12" customHeight="1" x14ac:dyDescent="0.15">
      <c r="A11" s="129"/>
      <c r="B11" s="124"/>
      <c r="C11" s="145"/>
      <c r="D11" s="146"/>
      <c r="E11" s="151"/>
      <c r="F11" s="106"/>
      <c r="G11" s="106"/>
      <c r="H11" s="79"/>
      <c r="I11" s="75"/>
      <c r="J11" s="78"/>
      <c r="K11" s="79"/>
      <c r="L11" s="106"/>
      <c r="M11" s="106"/>
      <c r="N11" s="79"/>
      <c r="O11" s="79"/>
    </row>
    <row r="12" spans="1:16" ht="12" customHeight="1" x14ac:dyDescent="0.15">
      <c r="A12" s="129"/>
      <c r="B12" s="124" t="s">
        <v>206</v>
      </c>
      <c r="C12" s="145" t="s">
        <v>116</v>
      </c>
      <c r="D12" s="146" t="s">
        <v>184</v>
      </c>
      <c r="E12" s="151"/>
      <c r="F12" s="78">
        <v>334</v>
      </c>
      <c r="G12" s="78">
        <v>46422</v>
      </c>
      <c r="H12" s="79">
        <v>227133</v>
      </c>
      <c r="I12" s="78">
        <v>1338706</v>
      </c>
      <c r="J12" s="78"/>
      <c r="K12" s="79">
        <v>1338706</v>
      </c>
      <c r="L12" s="106">
        <v>180612.8</v>
      </c>
      <c r="M12" s="106">
        <v>199705.09</v>
      </c>
      <c r="N12" s="79">
        <v>2235133</v>
      </c>
      <c r="O12" s="79">
        <v>51704</v>
      </c>
    </row>
    <row r="13" spans="1:16" ht="12" customHeight="1" x14ac:dyDescent="0.15">
      <c r="A13" s="129"/>
      <c r="B13" s="124" t="s">
        <v>207</v>
      </c>
      <c r="C13" s="145" t="s">
        <v>116</v>
      </c>
      <c r="D13" s="146" t="s">
        <v>185</v>
      </c>
      <c r="E13" s="151"/>
      <c r="F13" s="78">
        <v>138</v>
      </c>
      <c r="G13" s="78">
        <v>32644</v>
      </c>
      <c r="H13" s="79">
        <v>171040</v>
      </c>
      <c r="I13" s="78">
        <v>941213</v>
      </c>
      <c r="J13" s="78"/>
      <c r="K13" s="79">
        <v>941213</v>
      </c>
      <c r="L13" s="78">
        <v>382906.17</v>
      </c>
      <c r="M13" s="78">
        <v>407178.68</v>
      </c>
      <c r="N13" s="79">
        <v>1606932</v>
      </c>
      <c r="O13" s="79">
        <v>45073</v>
      </c>
    </row>
    <row r="14" spans="1:16" ht="12" customHeight="1" x14ac:dyDescent="0.15">
      <c r="A14" s="129"/>
      <c r="B14" s="124" t="s">
        <v>186</v>
      </c>
      <c r="C14" s="145" t="s">
        <v>116</v>
      </c>
      <c r="D14" s="146" t="s">
        <v>187</v>
      </c>
      <c r="E14" s="151"/>
      <c r="F14" s="78">
        <v>97</v>
      </c>
      <c r="G14" s="78">
        <v>37016</v>
      </c>
      <c r="H14" s="79">
        <v>195088</v>
      </c>
      <c r="I14" s="78">
        <v>1022963</v>
      </c>
      <c r="J14" s="78"/>
      <c r="K14" s="79">
        <v>1022963</v>
      </c>
      <c r="L14" s="78">
        <v>196965.17</v>
      </c>
      <c r="M14" s="78">
        <v>208747.87</v>
      </c>
      <c r="N14" s="79">
        <v>1801873</v>
      </c>
      <c r="O14" s="79">
        <v>59797</v>
      </c>
    </row>
    <row r="15" spans="1:16" ht="12" customHeight="1" x14ac:dyDescent="0.15">
      <c r="A15" s="129"/>
      <c r="B15" s="124" t="s">
        <v>188</v>
      </c>
      <c r="C15" s="145" t="s">
        <v>116</v>
      </c>
      <c r="D15" s="146" t="s">
        <v>189</v>
      </c>
      <c r="E15" s="151"/>
      <c r="F15" s="78">
        <v>73</v>
      </c>
      <c r="G15" s="78">
        <v>50655</v>
      </c>
      <c r="H15" s="79">
        <v>302642</v>
      </c>
      <c r="I15" s="78">
        <v>2918162</v>
      </c>
      <c r="J15" s="78"/>
      <c r="K15" s="79">
        <v>2918162</v>
      </c>
      <c r="L15" s="78">
        <v>441409.77</v>
      </c>
      <c r="M15" s="78">
        <v>466452.57</v>
      </c>
      <c r="N15" s="79">
        <v>4463011</v>
      </c>
      <c r="O15" s="79">
        <v>93170</v>
      </c>
    </row>
    <row r="16" spans="1:16" ht="12" customHeight="1" x14ac:dyDescent="0.15">
      <c r="A16" s="129"/>
      <c r="B16" s="147">
        <v>1000</v>
      </c>
      <c r="C16" s="315" t="s">
        <v>117</v>
      </c>
      <c r="D16" s="315"/>
      <c r="E16" s="151"/>
      <c r="F16" s="78">
        <v>30</v>
      </c>
      <c r="G16" s="78">
        <v>56838</v>
      </c>
      <c r="H16" s="79">
        <v>342496</v>
      </c>
      <c r="I16" s="78">
        <v>3297574</v>
      </c>
      <c r="J16" s="78"/>
      <c r="K16" s="79">
        <v>3297574</v>
      </c>
      <c r="L16" s="78">
        <v>447131.87</v>
      </c>
      <c r="M16" s="78">
        <v>488787.19</v>
      </c>
      <c r="N16" s="79">
        <v>4412620</v>
      </c>
      <c r="O16" s="79">
        <v>121141</v>
      </c>
    </row>
    <row r="17" spans="1:16" ht="4.5" customHeight="1" thickBot="1" x14ac:dyDescent="0.2">
      <c r="A17" s="62"/>
      <c r="B17" s="62"/>
      <c r="C17" s="152"/>
      <c r="D17" s="62"/>
      <c r="E17" s="134"/>
      <c r="F17" s="62"/>
      <c r="G17" s="62"/>
      <c r="H17" s="62"/>
      <c r="I17" s="62"/>
      <c r="J17" s="62"/>
      <c r="K17" s="62"/>
      <c r="L17" s="62"/>
      <c r="M17" s="62"/>
      <c r="N17" s="62"/>
      <c r="O17" s="62"/>
    </row>
    <row r="18" spans="1:16" ht="4.5" customHeight="1" thickTop="1" x14ac:dyDescent="0.15"/>
    <row r="19" spans="1:16" s="92" customFormat="1" ht="11.25" customHeight="1" x14ac:dyDescent="0.15">
      <c r="B19" s="298" t="s">
        <v>210</v>
      </c>
      <c r="C19" s="304"/>
      <c r="D19" s="304"/>
      <c r="E19" s="304"/>
      <c r="F19" s="304"/>
      <c r="G19" s="304"/>
      <c r="H19" s="304"/>
      <c r="I19" s="304"/>
      <c r="J19" s="304"/>
      <c r="K19" s="304"/>
      <c r="L19" s="154"/>
      <c r="M19" s="154"/>
      <c r="N19" s="154"/>
      <c r="P19" s="153"/>
    </row>
    <row r="20" spans="1:16" s="92" customFormat="1" ht="11.25" customHeight="1" x14ac:dyDescent="0.15">
      <c r="B20" s="300" t="s">
        <v>208</v>
      </c>
      <c r="C20" s="320"/>
      <c r="D20" s="320"/>
      <c r="E20" s="320"/>
      <c r="F20" s="320"/>
      <c r="G20" s="320"/>
      <c r="H20" s="320"/>
      <c r="I20" s="320"/>
      <c r="J20" s="320"/>
      <c r="K20" s="320"/>
      <c r="L20" s="154"/>
      <c r="M20" s="154"/>
      <c r="N20" s="154"/>
      <c r="P20" s="153"/>
    </row>
    <row r="21" spans="1:16" s="92" customFormat="1" x14ac:dyDescent="0.15">
      <c r="B21" s="302" t="s">
        <v>211</v>
      </c>
      <c r="C21" s="304"/>
      <c r="D21" s="304"/>
      <c r="E21" s="304"/>
      <c r="F21" s="304"/>
      <c r="G21" s="304"/>
      <c r="H21" s="304"/>
      <c r="I21" s="304"/>
      <c r="J21" s="304"/>
      <c r="K21" s="304"/>
      <c r="L21" s="153"/>
    </row>
    <row r="22" spans="1:16" s="92" customFormat="1" x14ac:dyDescent="0.15">
      <c r="B22" s="101" t="s">
        <v>209</v>
      </c>
      <c r="C22" s="101"/>
      <c r="D22" s="101"/>
      <c r="E22" s="101"/>
      <c r="F22" s="101"/>
      <c r="G22" s="101"/>
      <c r="L22" s="153"/>
    </row>
    <row r="23" spans="1:16" s="92" customFormat="1" ht="12" x14ac:dyDescent="0.15">
      <c r="B23" s="101" t="s">
        <v>240</v>
      </c>
      <c r="L23" s="103"/>
    </row>
    <row r="24" spans="1:16" s="40" customFormat="1" ht="12" x14ac:dyDescent="0.15">
      <c r="B24" s="101" t="s">
        <v>161</v>
      </c>
      <c r="L24" s="45"/>
    </row>
  </sheetData>
  <mergeCells count="15">
    <mergeCell ref="B21:K21"/>
    <mergeCell ref="K2:K3"/>
    <mergeCell ref="L2:M2"/>
    <mergeCell ref="N2:N3"/>
    <mergeCell ref="O2:O3"/>
    <mergeCell ref="B5:D5"/>
    <mergeCell ref="C16:D16"/>
    <mergeCell ref="B2:D3"/>
    <mergeCell ref="F2:F3"/>
    <mergeCell ref="G2:G3"/>
    <mergeCell ref="H2:H3"/>
    <mergeCell ref="I2:I3"/>
    <mergeCell ref="J2:J3"/>
    <mergeCell ref="B19:K19"/>
    <mergeCell ref="B20:K20"/>
  </mergeCells>
  <phoneticPr fontId="5"/>
  <pageMargins left="0.70866141732283472" right="0.70866141732283472" top="0.74803149606299213" bottom="0.74803149606299213" header="0.31496062992125984" footer="0.31496062992125984"/>
  <pageSetup paperSize="9" scale="88" orientation="landscape" r:id="rId1"/>
  <headerFooter>
    <oddHeader>&amp;L&amp;9事業所数、従業者数、現金給与総額、原材料使用額等、在庫額、製造品出荷額等　－従業者規模別－&amp;R&amp;9&amp;F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zoomScaleNormal="100" zoomScaleSheetLayoutView="130" workbookViewId="0">
      <selection activeCell="B1" sqref="B1"/>
    </sheetView>
  </sheetViews>
  <sheetFormatPr defaultColWidth="9.59765625" defaultRowHeight="9.75" x14ac:dyDescent="0.15"/>
  <cols>
    <col min="1" max="1" width="1" style="105" customWidth="1"/>
    <col min="2" max="2" width="8" style="105" bestFit="1" customWidth="1"/>
    <col min="3" max="3" width="3.59765625" style="105" customWidth="1"/>
    <col min="4" max="4" width="7.59765625" style="105" bestFit="1" customWidth="1"/>
    <col min="5" max="5" width="1" style="105" customWidth="1"/>
    <col min="6" max="6" width="14" style="105" customWidth="1"/>
    <col min="7" max="7" width="15.59765625" style="105" customWidth="1"/>
    <col min="8" max="10" width="15.19921875" style="105" customWidth="1"/>
    <col min="11" max="13" width="10.19921875" style="105" bestFit="1" customWidth="1"/>
    <col min="14" max="16" width="11.3984375" style="105" bestFit="1" customWidth="1"/>
    <col min="17" max="17" width="12" style="105" customWidth="1"/>
    <col min="18" max="18" width="3.3984375" style="105" customWidth="1"/>
    <col min="19" max="16384" width="9.59765625" style="105"/>
  </cols>
  <sheetData>
    <row r="1" spans="1:18" s="115" customFormat="1" ht="13.5" customHeight="1" thickBot="1" x14ac:dyDescent="0.2">
      <c r="B1" s="95" t="s">
        <v>180</v>
      </c>
      <c r="J1" s="41"/>
      <c r="L1" s="107"/>
      <c r="Q1" s="107" t="s">
        <v>239</v>
      </c>
      <c r="R1" s="103"/>
    </row>
    <row r="2" spans="1:18" s="115" customFormat="1" ht="17.100000000000001" customHeight="1" thickTop="1" x14ac:dyDescent="0.15">
      <c r="A2" s="108"/>
      <c r="B2" s="316" t="s">
        <v>108</v>
      </c>
      <c r="C2" s="316"/>
      <c r="D2" s="316"/>
      <c r="E2" s="109"/>
      <c r="F2" s="319" t="s">
        <v>1</v>
      </c>
      <c r="G2" s="309" t="s">
        <v>119</v>
      </c>
      <c r="H2" s="323" t="s">
        <v>120</v>
      </c>
      <c r="I2" s="324"/>
      <c r="J2" s="324"/>
      <c r="K2" s="324"/>
      <c r="L2" s="325"/>
      <c r="M2" s="319" t="s">
        <v>121</v>
      </c>
      <c r="N2" s="326" t="s">
        <v>131</v>
      </c>
      <c r="O2" s="307" t="s">
        <v>122</v>
      </c>
      <c r="P2" s="321"/>
      <c r="Q2" s="321"/>
    </row>
    <row r="3" spans="1:18" s="115" customFormat="1" ht="17.100000000000001" customHeight="1" x14ac:dyDescent="0.15">
      <c r="A3" s="116"/>
      <c r="B3" s="317"/>
      <c r="C3" s="317"/>
      <c r="D3" s="317"/>
      <c r="E3" s="117"/>
      <c r="F3" s="310"/>
      <c r="G3" s="310"/>
      <c r="H3" s="118" t="s">
        <v>123</v>
      </c>
      <c r="I3" s="118" t="s">
        <v>124</v>
      </c>
      <c r="J3" s="119" t="s">
        <v>125</v>
      </c>
      <c r="K3" s="118" t="s">
        <v>20</v>
      </c>
      <c r="L3" s="118" t="s">
        <v>126</v>
      </c>
      <c r="M3" s="310"/>
      <c r="N3" s="327"/>
      <c r="O3" s="118" t="s">
        <v>127</v>
      </c>
      <c r="P3" s="118" t="s">
        <v>128</v>
      </c>
      <c r="Q3" s="139" t="s">
        <v>129</v>
      </c>
    </row>
    <row r="4" spans="1:18" s="95" customFormat="1" ht="12" customHeight="1" x14ac:dyDescent="0.15">
      <c r="E4" s="122"/>
      <c r="G4" s="41" t="s">
        <v>9</v>
      </c>
      <c r="H4" s="41" t="s">
        <v>9</v>
      </c>
      <c r="I4" s="41" t="s">
        <v>9</v>
      </c>
      <c r="J4" s="41" t="s">
        <v>9</v>
      </c>
      <c r="K4" s="41" t="s">
        <v>9</v>
      </c>
      <c r="L4" s="41" t="s">
        <v>9</v>
      </c>
      <c r="M4" s="41" t="s">
        <v>9</v>
      </c>
      <c r="N4" s="41" t="s">
        <v>9</v>
      </c>
      <c r="O4" s="41" t="s">
        <v>9</v>
      </c>
      <c r="P4" s="41" t="s">
        <v>9</v>
      </c>
      <c r="Q4" s="140" t="s">
        <v>9</v>
      </c>
    </row>
    <row r="5" spans="1:18" ht="17.100000000000001" customHeight="1" x14ac:dyDescent="0.15">
      <c r="A5" s="141"/>
      <c r="B5" s="322" t="s">
        <v>130</v>
      </c>
      <c r="C5" s="322"/>
      <c r="D5" s="322"/>
      <c r="E5" s="142"/>
      <c r="F5" s="74">
        <v>1904</v>
      </c>
      <c r="G5" s="74">
        <v>550055</v>
      </c>
      <c r="H5" s="74">
        <v>564989</v>
      </c>
      <c r="I5" s="74">
        <v>136120</v>
      </c>
      <c r="J5" s="74">
        <v>316799</v>
      </c>
      <c r="K5" s="74">
        <v>97597</v>
      </c>
      <c r="L5" s="74">
        <v>14472</v>
      </c>
      <c r="M5" s="74">
        <v>84865</v>
      </c>
      <c r="N5" s="74">
        <v>420348</v>
      </c>
      <c r="O5" s="74">
        <v>380790</v>
      </c>
      <c r="P5" s="251">
        <v>395724</v>
      </c>
      <c r="Q5" s="252">
        <v>-14934</v>
      </c>
    </row>
    <row r="6" spans="1:18" ht="15" customHeight="1" x14ac:dyDescent="0.15">
      <c r="A6" s="38"/>
      <c r="B6" s="124" t="s">
        <v>181</v>
      </c>
      <c r="C6" s="145" t="s">
        <v>116</v>
      </c>
      <c r="D6" s="146" t="s">
        <v>182</v>
      </c>
      <c r="E6" s="130"/>
      <c r="F6" s="79">
        <v>657</v>
      </c>
      <c r="G6" s="79">
        <v>24086</v>
      </c>
      <c r="H6" s="79">
        <v>24619</v>
      </c>
      <c r="I6" s="79">
        <v>6725</v>
      </c>
      <c r="J6" s="79">
        <v>11548</v>
      </c>
      <c r="K6" s="79">
        <v>3283</v>
      </c>
      <c r="L6" s="79">
        <v>3062</v>
      </c>
      <c r="M6" s="79">
        <v>4082</v>
      </c>
      <c r="N6" s="79">
        <v>17375</v>
      </c>
      <c r="O6" s="79">
        <v>4218</v>
      </c>
      <c r="P6" s="253">
        <v>4751</v>
      </c>
      <c r="Q6" s="254">
        <v>-533</v>
      </c>
    </row>
    <row r="7" spans="1:18" ht="15" customHeight="1" x14ac:dyDescent="0.15">
      <c r="A7" s="38"/>
      <c r="B7" s="124" t="s">
        <v>191</v>
      </c>
      <c r="C7" s="145" t="s">
        <v>116</v>
      </c>
      <c r="D7" s="146" t="s">
        <v>192</v>
      </c>
      <c r="E7" s="130"/>
      <c r="F7" s="79">
        <v>575</v>
      </c>
      <c r="G7" s="79">
        <v>47482</v>
      </c>
      <c r="H7" s="79">
        <v>44080</v>
      </c>
      <c r="I7" s="79">
        <v>11649</v>
      </c>
      <c r="J7" s="79">
        <v>23783</v>
      </c>
      <c r="K7" s="79">
        <v>6999</v>
      </c>
      <c r="L7" s="79">
        <v>1648</v>
      </c>
      <c r="M7" s="79">
        <v>8454</v>
      </c>
      <c r="N7" s="79">
        <v>32088</v>
      </c>
      <c r="O7" s="79">
        <v>17060</v>
      </c>
      <c r="P7" s="253">
        <v>13659</v>
      </c>
      <c r="Q7" s="254">
        <v>3402</v>
      </c>
    </row>
    <row r="8" spans="1:18" ht="15" customHeight="1" x14ac:dyDescent="0.15">
      <c r="A8" s="38"/>
      <c r="B8" s="124" t="s">
        <v>183</v>
      </c>
      <c r="C8" s="145" t="s">
        <v>116</v>
      </c>
      <c r="D8" s="146" t="s">
        <v>184</v>
      </c>
      <c r="E8" s="130"/>
      <c r="F8" s="79">
        <v>334</v>
      </c>
      <c r="G8" s="79">
        <v>66616</v>
      </c>
      <c r="H8" s="79">
        <v>64895</v>
      </c>
      <c r="I8" s="79">
        <v>13754</v>
      </c>
      <c r="J8" s="79">
        <v>39420</v>
      </c>
      <c r="K8" s="79">
        <v>9532</v>
      </c>
      <c r="L8" s="79">
        <v>2189</v>
      </c>
      <c r="M8" s="79">
        <v>9809</v>
      </c>
      <c r="N8" s="79">
        <v>51704</v>
      </c>
      <c r="O8" s="79">
        <v>35114</v>
      </c>
      <c r="P8" s="253">
        <v>33393</v>
      </c>
      <c r="Q8" s="254">
        <v>1721</v>
      </c>
    </row>
    <row r="9" spans="1:18" ht="15" customHeight="1" x14ac:dyDescent="0.15">
      <c r="A9" s="38"/>
      <c r="B9" s="124" t="s">
        <v>193</v>
      </c>
      <c r="C9" s="145" t="s">
        <v>116</v>
      </c>
      <c r="D9" s="146" t="s">
        <v>185</v>
      </c>
      <c r="E9" s="130"/>
      <c r="F9" s="79">
        <v>138</v>
      </c>
      <c r="G9" s="79">
        <v>51326</v>
      </c>
      <c r="H9" s="79">
        <v>50008</v>
      </c>
      <c r="I9" s="79">
        <v>10673</v>
      </c>
      <c r="J9" s="79">
        <v>31376</v>
      </c>
      <c r="K9" s="79">
        <v>7133</v>
      </c>
      <c r="L9" s="79">
        <v>826</v>
      </c>
      <c r="M9" s="79">
        <v>9591</v>
      </c>
      <c r="N9" s="79">
        <v>45073</v>
      </c>
      <c r="O9" s="79">
        <v>33893</v>
      </c>
      <c r="P9" s="253">
        <v>32576</v>
      </c>
      <c r="Q9" s="254">
        <v>1318</v>
      </c>
    </row>
    <row r="10" spans="1:18" ht="15" customHeight="1" x14ac:dyDescent="0.15">
      <c r="A10" s="38"/>
      <c r="B10" s="124" t="s">
        <v>186</v>
      </c>
      <c r="C10" s="145" t="s">
        <v>116</v>
      </c>
      <c r="D10" s="146" t="s">
        <v>190</v>
      </c>
      <c r="E10" s="130"/>
      <c r="F10" s="79">
        <v>97</v>
      </c>
      <c r="G10" s="79">
        <v>70088</v>
      </c>
      <c r="H10" s="79">
        <v>63114</v>
      </c>
      <c r="I10" s="79">
        <v>11441</v>
      </c>
      <c r="J10" s="79">
        <v>39537</v>
      </c>
      <c r="K10" s="79">
        <v>11372</v>
      </c>
      <c r="L10" s="79">
        <v>765</v>
      </c>
      <c r="M10" s="79">
        <v>6726</v>
      </c>
      <c r="N10" s="79">
        <v>59797</v>
      </c>
      <c r="O10" s="79">
        <v>54914</v>
      </c>
      <c r="P10" s="253">
        <v>47939</v>
      </c>
      <c r="Q10" s="254">
        <v>6974</v>
      </c>
    </row>
    <row r="11" spans="1:18" ht="15" customHeight="1" x14ac:dyDescent="0.15">
      <c r="A11" s="38"/>
      <c r="B11" s="124" t="s">
        <v>194</v>
      </c>
      <c r="C11" s="145" t="s">
        <v>116</v>
      </c>
      <c r="D11" s="146" t="s">
        <v>189</v>
      </c>
      <c r="E11" s="129"/>
      <c r="F11" s="255">
        <v>73</v>
      </c>
      <c r="G11" s="79">
        <v>116738</v>
      </c>
      <c r="H11" s="79">
        <v>127828</v>
      </c>
      <c r="I11" s="79">
        <v>36202</v>
      </c>
      <c r="J11" s="79">
        <v>68762</v>
      </c>
      <c r="K11" s="79">
        <v>17852</v>
      </c>
      <c r="L11" s="79">
        <v>5012</v>
      </c>
      <c r="M11" s="79">
        <v>23583</v>
      </c>
      <c r="N11" s="79">
        <v>93170</v>
      </c>
      <c r="O11" s="79">
        <v>83728</v>
      </c>
      <c r="P11" s="253">
        <v>94818</v>
      </c>
      <c r="Q11" s="254">
        <v>-11091</v>
      </c>
    </row>
    <row r="12" spans="1:18" ht="15" customHeight="1" x14ac:dyDescent="0.15">
      <c r="A12" s="129"/>
      <c r="B12" s="147">
        <v>1000</v>
      </c>
      <c r="C12" s="315" t="s">
        <v>117</v>
      </c>
      <c r="D12" s="315"/>
      <c r="E12" s="129"/>
      <c r="F12" s="255">
        <v>30</v>
      </c>
      <c r="G12" s="79">
        <v>173720</v>
      </c>
      <c r="H12" s="79">
        <v>190444</v>
      </c>
      <c r="I12" s="79">
        <v>45676</v>
      </c>
      <c r="J12" s="79">
        <v>102373</v>
      </c>
      <c r="K12" s="79">
        <v>41427</v>
      </c>
      <c r="L12" s="79">
        <v>969</v>
      </c>
      <c r="M12" s="79">
        <v>22620</v>
      </c>
      <c r="N12" s="78">
        <v>121141</v>
      </c>
      <c r="O12" s="78">
        <v>151864</v>
      </c>
      <c r="P12" s="253">
        <v>168588</v>
      </c>
      <c r="Q12" s="254">
        <v>-16724</v>
      </c>
    </row>
    <row r="13" spans="1:18" ht="4.5" customHeight="1" thickBot="1" x14ac:dyDescent="0.2">
      <c r="A13" s="62"/>
      <c r="B13" s="62"/>
      <c r="C13" s="62"/>
      <c r="D13" s="62"/>
      <c r="E13" s="134"/>
      <c r="F13" s="62"/>
      <c r="G13" s="62"/>
      <c r="H13" s="62"/>
      <c r="I13" s="62"/>
      <c r="J13" s="62"/>
      <c r="K13" s="62"/>
      <c r="L13" s="62"/>
      <c r="M13" s="62"/>
      <c r="N13" s="62"/>
      <c r="O13" s="62"/>
      <c r="P13" s="62"/>
      <c r="Q13" s="143"/>
    </row>
    <row r="14" spans="1:18" ht="4.5" customHeight="1" thickTop="1" x14ac:dyDescent="0.15"/>
    <row r="16" spans="1:18" x14ac:dyDescent="0.15">
      <c r="B16" s="144"/>
    </row>
  </sheetData>
  <mergeCells count="9">
    <mergeCell ref="O2:Q2"/>
    <mergeCell ref="B5:D5"/>
    <mergeCell ref="C12:D12"/>
    <mergeCell ref="B2:D3"/>
    <mergeCell ref="F2:F3"/>
    <mergeCell ref="G2:G3"/>
    <mergeCell ref="H2:L2"/>
    <mergeCell ref="M2:M3"/>
    <mergeCell ref="N2:N3"/>
  </mergeCells>
  <phoneticPr fontId="5"/>
  <pageMargins left="0.70866141732283472" right="0.70866141732283472" top="0.74803149606299213" bottom="0.74803149606299213" header="0.31496062992125984" footer="0.31496062992125984"/>
  <pageSetup paperSize="9" scale="88" orientation="landscape" r:id="rId1"/>
  <headerFooter>
    <oddHeader>&amp;L&amp;9有形固定資産別取得額、減価償却額等－従業者規模別－&amp;R&amp;9&amp;F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4"/>
  <sheetViews>
    <sheetView zoomScaleNormal="100" zoomScaleSheetLayoutView="120" zoomScalePageLayoutView="130" workbookViewId="0"/>
  </sheetViews>
  <sheetFormatPr defaultColWidth="9.59765625" defaultRowHeight="9.75" x14ac:dyDescent="0.15"/>
  <cols>
    <col min="1" max="1" width="19" style="115" customWidth="1"/>
    <col min="2" max="2" width="2" style="105" customWidth="1"/>
    <col min="3" max="3" width="13.796875" style="105" customWidth="1"/>
    <col min="4" max="4" width="16.19921875" style="105" customWidth="1"/>
    <col min="5" max="7" width="15" style="105" customWidth="1"/>
    <col min="8" max="8" width="11" style="105" bestFit="1" customWidth="1"/>
    <col min="9" max="10" width="10.19921875" style="105" bestFit="1" customWidth="1"/>
    <col min="11" max="13" width="11.3984375" style="105" bestFit="1" customWidth="1"/>
    <col min="14" max="14" width="14.59765625" style="105" customWidth="1"/>
    <col min="15" max="15" width="4.19921875" style="105" customWidth="1"/>
    <col min="16" max="16384" width="9.59765625" style="105"/>
  </cols>
  <sheetData>
    <row r="1" spans="1:25" s="115" customFormat="1" ht="12" customHeight="1" thickBot="1" x14ac:dyDescent="0.2">
      <c r="A1" s="115" t="s">
        <v>179</v>
      </c>
      <c r="I1" s="137"/>
      <c r="J1" s="137"/>
      <c r="K1" s="137"/>
      <c r="L1" s="137"/>
      <c r="M1" s="137"/>
      <c r="N1" s="209" t="s">
        <v>241</v>
      </c>
    </row>
    <row r="2" spans="1:25" s="115" customFormat="1" ht="17.100000000000001" customHeight="1" thickTop="1" x14ac:dyDescent="0.15">
      <c r="A2" s="316" t="s">
        <v>0</v>
      </c>
      <c r="B2" s="109"/>
      <c r="C2" s="319" t="s">
        <v>1</v>
      </c>
      <c r="D2" s="309" t="s">
        <v>132</v>
      </c>
      <c r="E2" s="110"/>
      <c r="F2" s="111" t="s">
        <v>133</v>
      </c>
      <c r="G2" s="112" t="s">
        <v>134</v>
      </c>
      <c r="H2" s="113" t="s">
        <v>135</v>
      </c>
      <c r="I2" s="114"/>
      <c r="J2" s="294" t="s">
        <v>121</v>
      </c>
      <c r="K2" s="294" t="s">
        <v>162</v>
      </c>
      <c r="L2" s="328" t="s">
        <v>122</v>
      </c>
      <c r="M2" s="329"/>
      <c r="N2" s="329"/>
      <c r="O2" s="103"/>
    </row>
    <row r="3" spans="1:25" s="115" customFormat="1" ht="17.100000000000001" customHeight="1" x14ac:dyDescent="0.15">
      <c r="A3" s="317"/>
      <c r="B3" s="117"/>
      <c r="C3" s="310"/>
      <c r="D3" s="310"/>
      <c r="E3" s="118" t="s">
        <v>123</v>
      </c>
      <c r="F3" s="118" t="s">
        <v>124</v>
      </c>
      <c r="G3" s="119" t="s">
        <v>125</v>
      </c>
      <c r="H3" s="118" t="s">
        <v>20</v>
      </c>
      <c r="I3" s="66" t="s">
        <v>126</v>
      </c>
      <c r="J3" s="295"/>
      <c r="K3" s="295"/>
      <c r="L3" s="66" t="s">
        <v>136</v>
      </c>
      <c r="M3" s="66" t="s">
        <v>128</v>
      </c>
      <c r="N3" s="120" t="s">
        <v>129</v>
      </c>
    </row>
    <row r="4" spans="1:25" s="95" customFormat="1" ht="12.75" customHeight="1" x14ac:dyDescent="0.15">
      <c r="A4" s="121"/>
      <c r="B4" s="122"/>
      <c r="C4" s="121"/>
      <c r="D4" s="123" t="s">
        <v>9</v>
      </c>
      <c r="E4" s="123" t="s">
        <v>9</v>
      </c>
      <c r="F4" s="123" t="s">
        <v>9</v>
      </c>
      <c r="G4" s="123" t="s">
        <v>9</v>
      </c>
      <c r="H4" s="123" t="s">
        <v>9</v>
      </c>
      <c r="I4" s="124" t="s">
        <v>9</v>
      </c>
      <c r="J4" s="124" t="s">
        <v>9</v>
      </c>
      <c r="K4" s="124" t="s">
        <v>9</v>
      </c>
      <c r="L4" s="124" t="s">
        <v>9</v>
      </c>
      <c r="M4" s="124" t="s">
        <v>9</v>
      </c>
      <c r="N4" s="125" t="s">
        <v>9</v>
      </c>
    </row>
    <row r="5" spans="1:25" s="106" customFormat="1" ht="17.100000000000001" customHeight="1" x14ac:dyDescent="0.15">
      <c r="A5" s="138" t="s">
        <v>222</v>
      </c>
      <c r="B5" s="126"/>
      <c r="C5" s="74">
        <v>1908</v>
      </c>
      <c r="D5" s="74">
        <v>423000</v>
      </c>
      <c r="E5" s="74">
        <v>429172</v>
      </c>
      <c r="F5" s="74">
        <v>110292</v>
      </c>
      <c r="G5" s="74">
        <v>238325</v>
      </c>
      <c r="H5" s="74">
        <v>71220</v>
      </c>
      <c r="I5" s="74">
        <v>9335</v>
      </c>
      <c r="J5" s="74">
        <v>64078</v>
      </c>
      <c r="K5" s="74">
        <v>397735</v>
      </c>
      <c r="L5" s="127">
        <v>292360</v>
      </c>
      <c r="M5" s="127">
        <v>298532</v>
      </c>
      <c r="N5" s="128">
        <v>-6172</v>
      </c>
    </row>
    <row r="6" spans="1:25" s="106" customFormat="1" ht="17.100000000000001" customHeight="1" x14ac:dyDescent="0.15">
      <c r="A6" s="138" t="s">
        <v>223</v>
      </c>
      <c r="B6" s="126"/>
      <c r="C6" s="74">
        <v>1848</v>
      </c>
      <c r="D6" s="74">
        <v>547366</v>
      </c>
      <c r="E6" s="74">
        <v>533593</v>
      </c>
      <c r="F6" s="74">
        <v>119429</v>
      </c>
      <c r="G6" s="74">
        <v>314476</v>
      </c>
      <c r="H6" s="74">
        <v>90921</v>
      </c>
      <c r="I6" s="74">
        <v>8767</v>
      </c>
      <c r="J6" s="74">
        <v>75213</v>
      </c>
      <c r="K6" s="74">
        <v>442159</v>
      </c>
      <c r="L6" s="127">
        <v>386291</v>
      </c>
      <c r="M6" s="127">
        <v>372518</v>
      </c>
      <c r="N6" s="128">
        <v>13773</v>
      </c>
    </row>
    <row r="7" spans="1:25" s="106" customFormat="1" ht="17.100000000000001" customHeight="1" x14ac:dyDescent="0.15">
      <c r="A7" s="138" t="s">
        <v>224</v>
      </c>
      <c r="B7" s="126"/>
      <c r="C7" s="214">
        <v>1904</v>
      </c>
      <c r="D7" s="214">
        <v>550055</v>
      </c>
      <c r="E7" s="214">
        <v>564989</v>
      </c>
      <c r="F7" s="214">
        <v>136120</v>
      </c>
      <c r="G7" s="214">
        <v>316799</v>
      </c>
      <c r="H7" s="214">
        <v>97597</v>
      </c>
      <c r="I7" s="214">
        <v>14472</v>
      </c>
      <c r="J7" s="214">
        <v>84865</v>
      </c>
      <c r="K7" s="214">
        <v>420348</v>
      </c>
      <c r="L7" s="235">
        <v>380790</v>
      </c>
      <c r="M7" s="235">
        <v>395724</v>
      </c>
      <c r="N7" s="232">
        <v>-14934</v>
      </c>
    </row>
    <row r="8" spans="1:25" x14ac:dyDescent="0.15">
      <c r="A8" s="121"/>
      <c r="B8" s="130"/>
      <c r="C8" s="233"/>
      <c r="D8" s="233"/>
      <c r="E8" s="233"/>
      <c r="F8" s="233"/>
      <c r="G8" s="233"/>
      <c r="H8" s="233"/>
      <c r="I8" s="233"/>
      <c r="J8" s="233"/>
      <c r="K8" s="233"/>
      <c r="L8" s="233"/>
      <c r="M8" s="233"/>
      <c r="N8" s="234"/>
    </row>
    <row r="9" spans="1:25" ht="12.6" customHeight="1" x14ac:dyDescent="0.15">
      <c r="A9" s="131" t="s">
        <v>10</v>
      </c>
      <c r="B9" s="130"/>
      <c r="C9" s="224">
        <v>263</v>
      </c>
      <c r="D9" s="224">
        <v>53109</v>
      </c>
      <c r="E9" s="224">
        <v>55113</v>
      </c>
      <c r="F9" s="224">
        <v>23049</v>
      </c>
      <c r="G9" s="224">
        <v>28478</v>
      </c>
      <c r="H9" s="224">
        <v>3472</v>
      </c>
      <c r="I9" s="224">
        <v>114</v>
      </c>
      <c r="J9" s="224">
        <v>5984</v>
      </c>
      <c r="K9" s="224">
        <v>32226</v>
      </c>
      <c r="L9" s="224">
        <v>31122</v>
      </c>
      <c r="M9" s="224">
        <v>33126</v>
      </c>
      <c r="N9" s="234">
        <v>-2004</v>
      </c>
      <c r="O9" s="132"/>
      <c r="P9" s="132"/>
      <c r="Q9" s="132"/>
      <c r="R9" s="132"/>
      <c r="S9" s="132"/>
      <c r="T9" s="132"/>
      <c r="U9" s="132"/>
      <c r="V9" s="132"/>
      <c r="W9" s="133"/>
      <c r="X9" s="132"/>
      <c r="Y9" s="132"/>
    </row>
    <row r="10" spans="1:25" ht="12.6" customHeight="1" x14ac:dyDescent="0.15">
      <c r="A10" s="131" t="s">
        <v>11</v>
      </c>
      <c r="B10" s="130"/>
      <c r="C10" s="224">
        <v>22</v>
      </c>
      <c r="D10" s="224">
        <v>9211</v>
      </c>
      <c r="E10" s="224">
        <v>11346</v>
      </c>
      <c r="F10" s="224">
        <v>1126</v>
      </c>
      <c r="G10" s="224">
        <v>9720</v>
      </c>
      <c r="H10" s="224">
        <v>422</v>
      </c>
      <c r="I10" s="224">
        <v>78</v>
      </c>
      <c r="J10" s="224">
        <v>240</v>
      </c>
      <c r="K10" s="224">
        <v>10059</v>
      </c>
      <c r="L10" s="224">
        <v>7879</v>
      </c>
      <c r="M10" s="224">
        <v>10014</v>
      </c>
      <c r="N10" s="234">
        <v>-2135</v>
      </c>
      <c r="O10" s="132"/>
      <c r="P10" s="132"/>
      <c r="Q10" s="132"/>
      <c r="R10" s="132"/>
      <c r="S10" s="132"/>
      <c r="T10" s="132"/>
      <c r="U10" s="132"/>
      <c r="V10" s="132"/>
      <c r="W10" s="133"/>
      <c r="X10" s="132"/>
      <c r="Y10" s="132"/>
    </row>
    <row r="11" spans="1:25" ht="12.6" customHeight="1" x14ac:dyDescent="0.15">
      <c r="A11" s="131" t="s">
        <v>12</v>
      </c>
      <c r="B11" s="130"/>
      <c r="C11" s="224">
        <v>16</v>
      </c>
      <c r="D11" s="224">
        <v>787</v>
      </c>
      <c r="E11" s="224">
        <v>824</v>
      </c>
      <c r="F11" s="224">
        <v>261</v>
      </c>
      <c r="G11" s="224">
        <v>450</v>
      </c>
      <c r="H11" s="224">
        <v>113</v>
      </c>
      <c r="I11" s="224" t="s">
        <v>78</v>
      </c>
      <c r="J11" s="224">
        <v>123</v>
      </c>
      <c r="K11" s="224">
        <v>846</v>
      </c>
      <c r="L11" s="224">
        <v>791</v>
      </c>
      <c r="M11" s="224">
        <v>828</v>
      </c>
      <c r="N11" s="234">
        <v>-37</v>
      </c>
      <c r="O11" s="132"/>
      <c r="P11" s="132"/>
      <c r="Q11" s="132"/>
      <c r="R11" s="132"/>
      <c r="S11" s="132"/>
      <c r="T11" s="132"/>
      <c r="U11" s="132"/>
      <c r="V11" s="132"/>
      <c r="W11" s="133"/>
      <c r="X11" s="132"/>
      <c r="Y11" s="132"/>
    </row>
    <row r="12" spans="1:25" ht="12.6" customHeight="1" x14ac:dyDescent="0.15">
      <c r="A12" s="131" t="s">
        <v>23</v>
      </c>
      <c r="B12" s="130"/>
      <c r="C12" s="224">
        <v>6</v>
      </c>
      <c r="D12" s="224" t="s">
        <v>37</v>
      </c>
      <c r="E12" s="224" t="s">
        <v>37</v>
      </c>
      <c r="F12" s="224">
        <v>19</v>
      </c>
      <c r="G12" s="224" t="s">
        <v>37</v>
      </c>
      <c r="H12" s="224" t="s">
        <v>37</v>
      </c>
      <c r="I12" s="224">
        <v>92</v>
      </c>
      <c r="J12" s="224">
        <v>79</v>
      </c>
      <c r="K12" s="224" t="s">
        <v>37</v>
      </c>
      <c r="L12" s="224" t="s">
        <v>78</v>
      </c>
      <c r="M12" s="224" t="s">
        <v>78</v>
      </c>
      <c r="N12" s="224" t="s">
        <v>78</v>
      </c>
      <c r="O12" s="132"/>
      <c r="P12" s="132"/>
      <c r="Q12" s="132"/>
      <c r="R12" s="132"/>
      <c r="S12" s="132"/>
      <c r="T12" s="132"/>
      <c r="U12" s="132"/>
      <c r="V12" s="132"/>
      <c r="W12" s="133"/>
      <c r="X12" s="132"/>
      <c r="Y12" s="132"/>
    </row>
    <row r="13" spans="1:25" ht="12.6" customHeight="1" x14ac:dyDescent="0.15">
      <c r="A13" s="131" t="s">
        <v>24</v>
      </c>
      <c r="B13" s="130"/>
      <c r="C13" s="224">
        <v>15</v>
      </c>
      <c r="D13" s="224">
        <v>2504</v>
      </c>
      <c r="E13" s="224">
        <v>2568</v>
      </c>
      <c r="F13" s="224">
        <v>292</v>
      </c>
      <c r="G13" s="224">
        <v>2140</v>
      </c>
      <c r="H13" s="224">
        <v>136</v>
      </c>
      <c r="I13" s="224" t="s">
        <v>78</v>
      </c>
      <c r="J13" s="224">
        <v>330</v>
      </c>
      <c r="K13" s="224">
        <v>1639</v>
      </c>
      <c r="L13" s="224">
        <v>201</v>
      </c>
      <c r="M13" s="224">
        <v>264</v>
      </c>
      <c r="N13" s="234">
        <v>-64</v>
      </c>
      <c r="O13" s="132"/>
      <c r="P13" s="132"/>
      <c r="Q13" s="132"/>
      <c r="R13" s="132"/>
      <c r="S13" s="132"/>
      <c r="T13" s="132"/>
      <c r="U13" s="132"/>
      <c r="V13" s="132"/>
      <c r="W13" s="132"/>
      <c r="X13" s="132"/>
      <c r="Y13" s="132"/>
    </row>
    <row r="14" spans="1:25" ht="12.6" customHeight="1" x14ac:dyDescent="0.15">
      <c r="A14" s="131"/>
      <c r="B14" s="130"/>
      <c r="C14" s="224"/>
      <c r="D14" s="224"/>
      <c r="E14" s="224"/>
      <c r="F14" s="224"/>
      <c r="G14" s="224"/>
      <c r="H14" s="224"/>
      <c r="I14" s="224"/>
      <c r="J14" s="224"/>
      <c r="K14" s="224"/>
      <c r="L14" s="224"/>
      <c r="M14" s="224"/>
      <c r="N14" s="234"/>
      <c r="O14" s="132"/>
      <c r="P14" s="132"/>
      <c r="Q14" s="132"/>
      <c r="R14" s="132"/>
      <c r="S14" s="132"/>
      <c r="T14" s="132"/>
      <c r="U14" s="132"/>
      <c r="V14" s="132"/>
      <c r="W14" s="133"/>
      <c r="X14" s="132"/>
      <c r="Y14" s="132"/>
    </row>
    <row r="15" spans="1:25" ht="12.6" customHeight="1" x14ac:dyDescent="0.15">
      <c r="A15" s="131" t="s">
        <v>25</v>
      </c>
      <c r="B15" s="130"/>
      <c r="C15" s="224">
        <v>58</v>
      </c>
      <c r="D15" s="224">
        <v>10795</v>
      </c>
      <c r="E15" s="224">
        <v>9243</v>
      </c>
      <c r="F15" s="224">
        <v>1437</v>
      </c>
      <c r="G15" s="224">
        <v>7322</v>
      </c>
      <c r="H15" s="224">
        <v>416</v>
      </c>
      <c r="I15" s="224">
        <v>69</v>
      </c>
      <c r="J15" s="224">
        <v>2102</v>
      </c>
      <c r="K15" s="224">
        <v>4861</v>
      </c>
      <c r="L15" s="224">
        <v>5931</v>
      </c>
      <c r="M15" s="224">
        <v>4379</v>
      </c>
      <c r="N15" s="234">
        <v>1552</v>
      </c>
      <c r="O15" s="132"/>
      <c r="P15" s="132"/>
      <c r="Q15" s="132"/>
      <c r="R15" s="132"/>
      <c r="S15" s="132"/>
      <c r="T15" s="132"/>
      <c r="U15" s="132"/>
      <c r="V15" s="132"/>
      <c r="W15" s="133"/>
      <c r="X15" s="132"/>
      <c r="Y15" s="132"/>
    </row>
    <row r="16" spans="1:25" ht="12.6" customHeight="1" x14ac:dyDescent="0.15">
      <c r="A16" s="131" t="s">
        <v>26</v>
      </c>
      <c r="B16" s="130"/>
      <c r="C16" s="224">
        <v>69</v>
      </c>
      <c r="D16" s="224">
        <v>6818</v>
      </c>
      <c r="E16" s="224">
        <v>6382</v>
      </c>
      <c r="F16" s="224">
        <v>1370</v>
      </c>
      <c r="G16" s="224">
        <v>4210</v>
      </c>
      <c r="H16" s="224">
        <v>709</v>
      </c>
      <c r="I16" s="224">
        <v>94</v>
      </c>
      <c r="J16" s="224">
        <v>816</v>
      </c>
      <c r="K16" s="224">
        <v>5708</v>
      </c>
      <c r="L16" s="224">
        <v>2253</v>
      </c>
      <c r="M16" s="224">
        <v>1818</v>
      </c>
      <c r="N16" s="234">
        <v>435</v>
      </c>
      <c r="O16" s="132"/>
      <c r="P16" s="132"/>
      <c r="Q16" s="132"/>
      <c r="R16" s="132"/>
      <c r="S16" s="132"/>
      <c r="T16" s="132"/>
      <c r="U16" s="132"/>
      <c r="V16" s="132"/>
      <c r="W16" s="133"/>
      <c r="X16" s="132"/>
      <c r="Y16" s="132"/>
    </row>
    <row r="17" spans="1:25" ht="12.6" customHeight="1" x14ac:dyDescent="0.15">
      <c r="A17" s="131" t="s">
        <v>27</v>
      </c>
      <c r="B17" s="130"/>
      <c r="C17" s="224">
        <v>125</v>
      </c>
      <c r="D17" s="224">
        <v>65878</v>
      </c>
      <c r="E17" s="224">
        <v>69405</v>
      </c>
      <c r="F17" s="224">
        <v>17238</v>
      </c>
      <c r="G17" s="224">
        <v>44833</v>
      </c>
      <c r="H17" s="224">
        <v>7101</v>
      </c>
      <c r="I17" s="224">
        <v>234</v>
      </c>
      <c r="J17" s="224">
        <v>4976</v>
      </c>
      <c r="K17" s="224">
        <v>52659</v>
      </c>
      <c r="L17" s="224">
        <v>45161</v>
      </c>
      <c r="M17" s="224">
        <v>48688</v>
      </c>
      <c r="N17" s="234">
        <v>-3527</v>
      </c>
      <c r="O17" s="132"/>
      <c r="P17" s="132"/>
      <c r="Q17" s="132"/>
      <c r="R17" s="132"/>
      <c r="S17" s="132"/>
      <c r="T17" s="132"/>
      <c r="U17" s="132"/>
      <c r="V17" s="132"/>
      <c r="W17" s="133"/>
      <c r="X17" s="132"/>
      <c r="Y17" s="132"/>
    </row>
    <row r="18" spans="1:25" ht="12.6" customHeight="1" x14ac:dyDescent="0.15">
      <c r="A18" s="131" t="s">
        <v>28</v>
      </c>
      <c r="B18" s="130"/>
      <c r="C18" s="224">
        <v>13</v>
      </c>
      <c r="D18" s="224">
        <v>9124</v>
      </c>
      <c r="E18" s="224">
        <v>13200</v>
      </c>
      <c r="F18" s="224">
        <v>4559</v>
      </c>
      <c r="G18" s="224">
        <v>8111</v>
      </c>
      <c r="H18" s="224">
        <v>530</v>
      </c>
      <c r="I18" s="224" t="s">
        <v>78</v>
      </c>
      <c r="J18" s="224">
        <v>207</v>
      </c>
      <c r="K18" s="224">
        <v>14432</v>
      </c>
      <c r="L18" s="224">
        <v>8282</v>
      </c>
      <c r="M18" s="224">
        <v>12359</v>
      </c>
      <c r="N18" s="234">
        <v>-4077</v>
      </c>
      <c r="O18" s="132"/>
      <c r="P18" s="132"/>
      <c r="Q18" s="132"/>
      <c r="R18" s="132"/>
      <c r="S18" s="132"/>
      <c r="T18" s="132"/>
      <c r="U18" s="132"/>
      <c r="V18" s="132"/>
      <c r="W18" s="133"/>
      <c r="X18" s="132"/>
      <c r="Y18" s="132"/>
    </row>
    <row r="19" spans="1:25" ht="12.6" customHeight="1" x14ac:dyDescent="0.15">
      <c r="A19" s="131" t="s">
        <v>13</v>
      </c>
      <c r="B19" s="130"/>
      <c r="C19" s="224">
        <v>122</v>
      </c>
      <c r="D19" s="224">
        <v>23533</v>
      </c>
      <c r="E19" s="224">
        <v>19210</v>
      </c>
      <c r="F19" s="224">
        <v>3280</v>
      </c>
      <c r="G19" s="224">
        <v>9344</v>
      </c>
      <c r="H19" s="224">
        <v>6018</v>
      </c>
      <c r="I19" s="224">
        <v>568</v>
      </c>
      <c r="J19" s="224">
        <v>2090</v>
      </c>
      <c r="K19" s="224">
        <v>23716</v>
      </c>
      <c r="L19" s="224">
        <v>17225</v>
      </c>
      <c r="M19" s="224">
        <v>12901</v>
      </c>
      <c r="N19" s="234">
        <v>4324</v>
      </c>
      <c r="O19" s="132"/>
      <c r="P19" s="132"/>
      <c r="Q19" s="132"/>
      <c r="R19" s="132"/>
      <c r="S19" s="132"/>
      <c r="T19" s="132"/>
      <c r="U19" s="132"/>
      <c r="V19" s="132"/>
      <c r="W19" s="133"/>
      <c r="X19" s="132"/>
      <c r="Y19" s="132"/>
    </row>
    <row r="20" spans="1:25" ht="12.6" customHeight="1" x14ac:dyDescent="0.15">
      <c r="A20" s="131"/>
      <c r="B20" s="130"/>
      <c r="C20" s="224"/>
      <c r="D20" s="224"/>
      <c r="E20" s="224"/>
      <c r="F20" s="224"/>
      <c r="G20" s="224"/>
      <c r="H20" s="224"/>
      <c r="I20" s="224"/>
      <c r="J20" s="224"/>
      <c r="K20" s="224"/>
      <c r="L20" s="224"/>
      <c r="M20" s="224"/>
      <c r="N20" s="234"/>
      <c r="O20" s="132"/>
      <c r="P20" s="132"/>
      <c r="Q20" s="132"/>
      <c r="R20" s="132"/>
      <c r="S20" s="132"/>
      <c r="T20" s="132"/>
      <c r="U20" s="132"/>
      <c r="V20" s="132"/>
      <c r="W20" s="133"/>
      <c r="X20" s="132"/>
      <c r="Y20" s="132"/>
    </row>
    <row r="21" spans="1:25" ht="12.6" customHeight="1" x14ac:dyDescent="0.15">
      <c r="A21" s="131" t="s">
        <v>14</v>
      </c>
      <c r="B21" s="130"/>
      <c r="C21" s="224">
        <v>14</v>
      </c>
      <c r="D21" s="224">
        <v>5969</v>
      </c>
      <c r="E21" s="224">
        <v>6008</v>
      </c>
      <c r="F21" s="224">
        <v>923</v>
      </c>
      <c r="G21" s="224">
        <v>2447</v>
      </c>
      <c r="H21" s="224">
        <v>1748</v>
      </c>
      <c r="I21" s="224">
        <v>890</v>
      </c>
      <c r="J21" s="224">
        <v>860</v>
      </c>
      <c r="K21" s="224">
        <v>4887</v>
      </c>
      <c r="L21" s="224">
        <v>4384</v>
      </c>
      <c r="M21" s="224">
        <v>4423</v>
      </c>
      <c r="N21" s="234">
        <v>-39</v>
      </c>
      <c r="O21" s="132"/>
      <c r="P21" s="132"/>
      <c r="Q21" s="132"/>
      <c r="R21" s="132"/>
      <c r="S21" s="132"/>
      <c r="T21" s="132"/>
      <c r="U21" s="132"/>
      <c r="V21" s="132"/>
      <c r="W21" s="133"/>
      <c r="X21" s="132"/>
      <c r="Y21" s="132"/>
    </row>
    <row r="22" spans="1:25" ht="12.6" customHeight="1" x14ac:dyDescent="0.15">
      <c r="A22" s="131" t="s">
        <v>15</v>
      </c>
      <c r="B22" s="130"/>
      <c r="C22" s="224">
        <v>1</v>
      </c>
      <c r="D22" s="224" t="s">
        <v>37</v>
      </c>
      <c r="E22" s="224" t="s">
        <v>37</v>
      </c>
      <c r="F22" s="224" t="s">
        <v>78</v>
      </c>
      <c r="G22" s="224" t="s">
        <v>37</v>
      </c>
      <c r="H22" s="224" t="s">
        <v>37</v>
      </c>
      <c r="I22" s="224" t="s">
        <v>78</v>
      </c>
      <c r="J22" s="224" t="s">
        <v>78</v>
      </c>
      <c r="K22" s="224" t="s">
        <v>37</v>
      </c>
      <c r="L22" s="224" t="s">
        <v>78</v>
      </c>
      <c r="M22" s="224" t="s">
        <v>78</v>
      </c>
      <c r="N22" s="224" t="s">
        <v>78</v>
      </c>
      <c r="O22" s="132"/>
      <c r="P22" s="132"/>
      <c r="Q22" s="132"/>
      <c r="R22" s="132"/>
      <c r="S22" s="132"/>
      <c r="T22" s="132"/>
      <c r="U22" s="132"/>
      <c r="V22" s="132"/>
      <c r="W22" s="133"/>
      <c r="X22" s="132"/>
      <c r="Y22" s="132"/>
    </row>
    <row r="23" spans="1:25" ht="12.6" customHeight="1" x14ac:dyDescent="0.15">
      <c r="A23" s="131" t="s">
        <v>16</v>
      </c>
      <c r="B23" s="130"/>
      <c r="C23" s="224">
        <v>44</v>
      </c>
      <c r="D23" s="224">
        <v>21389</v>
      </c>
      <c r="E23" s="224">
        <v>20296</v>
      </c>
      <c r="F23" s="224">
        <v>4077</v>
      </c>
      <c r="G23" s="224">
        <v>13472</v>
      </c>
      <c r="H23" s="224">
        <v>2480</v>
      </c>
      <c r="I23" s="224">
        <v>267</v>
      </c>
      <c r="J23" s="224">
        <v>1042</v>
      </c>
      <c r="K23" s="224">
        <v>13300</v>
      </c>
      <c r="L23" s="224">
        <v>21212</v>
      </c>
      <c r="M23" s="224">
        <v>20119</v>
      </c>
      <c r="N23" s="234">
        <v>1093</v>
      </c>
      <c r="O23" s="132"/>
      <c r="P23" s="132"/>
      <c r="Q23" s="132"/>
      <c r="R23" s="132"/>
      <c r="S23" s="132"/>
      <c r="T23" s="132"/>
      <c r="U23" s="132"/>
      <c r="V23" s="132"/>
      <c r="W23" s="133"/>
      <c r="X23" s="132"/>
      <c r="Y23" s="132"/>
    </row>
    <row r="24" spans="1:25" ht="12.6" customHeight="1" x14ac:dyDescent="0.15">
      <c r="A24" s="131" t="s">
        <v>17</v>
      </c>
      <c r="B24" s="130"/>
      <c r="C24" s="224">
        <v>41</v>
      </c>
      <c r="D24" s="224">
        <v>40526</v>
      </c>
      <c r="E24" s="224">
        <v>38526</v>
      </c>
      <c r="F24" s="224">
        <v>7360</v>
      </c>
      <c r="G24" s="224">
        <v>29085</v>
      </c>
      <c r="H24" s="224">
        <v>1495</v>
      </c>
      <c r="I24" s="224">
        <v>585</v>
      </c>
      <c r="J24" s="224">
        <v>1545</v>
      </c>
      <c r="K24" s="224">
        <v>25894</v>
      </c>
      <c r="L24" s="224">
        <v>36847</v>
      </c>
      <c r="M24" s="224">
        <v>34847</v>
      </c>
      <c r="N24" s="234">
        <v>2000</v>
      </c>
      <c r="O24" s="132"/>
      <c r="P24" s="132"/>
      <c r="Q24" s="132"/>
      <c r="R24" s="132"/>
      <c r="S24" s="132"/>
      <c r="T24" s="132"/>
      <c r="U24" s="132"/>
      <c r="V24" s="132"/>
      <c r="W24" s="133"/>
      <c r="X24" s="132"/>
      <c r="Y24" s="132"/>
    </row>
    <row r="25" spans="1:25" ht="12.6" customHeight="1" x14ac:dyDescent="0.15">
      <c r="A25" s="131" t="s">
        <v>18</v>
      </c>
      <c r="B25" s="130"/>
      <c r="C25" s="224">
        <v>41</v>
      </c>
      <c r="D25" s="224">
        <v>13099</v>
      </c>
      <c r="E25" s="224">
        <v>13234</v>
      </c>
      <c r="F25" s="224">
        <v>2438</v>
      </c>
      <c r="G25" s="224">
        <v>8578</v>
      </c>
      <c r="H25" s="224">
        <v>1438</v>
      </c>
      <c r="I25" s="224">
        <v>780</v>
      </c>
      <c r="J25" s="224">
        <v>2229</v>
      </c>
      <c r="K25" s="224">
        <v>7924</v>
      </c>
      <c r="L25" s="224">
        <v>10014</v>
      </c>
      <c r="M25" s="224">
        <v>10150</v>
      </c>
      <c r="N25" s="234">
        <v>-135</v>
      </c>
      <c r="O25" s="132"/>
      <c r="P25" s="132"/>
      <c r="Q25" s="132"/>
      <c r="R25" s="132"/>
      <c r="S25" s="132"/>
      <c r="T25" s="132"/>
      <c r="U25" s="132"/>
      <c r="V25" s="132"/>
      <c r="W25" s="133"/>
      <c r="X25" s="132"/>
      <c r="Y25" s="132"/>
    </row>
    <row r="26" spans="1:25" ht="12.6" customHeight="1" x14ac:dyDescent="0.15">
      <c r="A26" s="131"/>
      <c r="B26" s="130"/>
      <c r="C26" s="224"/>
      <c r="D26" s="224"/>
      <c r="E26" s="224"/>
      <c r="F26" s="224"/>
      <c r="G26" s="224"/>
      <c r="H26" s="224"/>
      <c r="I26" s="224"/>
      <c r="J26" s="224"/>
      <c r="K26" s="224"/>
      <c r="L26" s="224"/>
      <c r="M26" s="224"/>
      <c r="N26" s="234"/>
      <c r="O26" s="132"/>
      <c r="P26" s="132"/>
      <c r="Q26" s="132"/>
      <c r="R26" s="132"/>
      <c r="S26" s="132"/>
      <c r="T26" s="132"/>
      <c r="U26" s="132"/>
      <c r="V26" s="132"/>
      <c r="W26" s="133"/>
      <c r="X26" s="132"/>
      <c r="Y26" s="132"/>
    </row>
    <row r="27" spans="1:25" ht="12.6" customHeight="1" x14ac:dyDescent="0.15">
      <c r="A27" s="131" t="s">
        <v>19</v>
      </c>
      <c r="B27" s="130"/>
      <c r="C27" s="224">
        <v>173</v>
      </c>
      <c r="D27" s="224">
        <v>24499</v>
      </c>
      <c r="E27" s="224">
        <v>22772</v>
      </c>
      <c r="F27" s="224">
        <v>6697</v>
      </c>
      <c r="G27" s="224">
        <v>11044</v>
      </c>
      <c r="H27" s="224">
        <v>4492</v>
      </c>
      <c r="I27" s="224">
        <v>538</v>
      </c>
      <c r="J27" s="224">
        <v>2704</v>
      </c>
      <c r="K27" s="224">
        <v>16954</v>
      </c>
      <c r="L27" s="224">
        <v>15470</v>
      </c>
      <c r="M27" s="224">
        <v>13742</v>
      </c>
      <c r="N27" s="234">
        <v>1728</v>
      </c>
      <c r="O27" s="132"/>
      <c r="P27" s="132"/>
      <c r="Q27" s="132"/>
      <c r="R27" s="132"/>
      <c r="S27" s="132"/>
      <c r="T27" s="132"/>
      <c r="U27" s="132"/>
      <c r="V27" s="132"/>
      <c r="W27" s="133"/>
      <c r="X27" s="132"/>
      <c r="Y27" s="132"/>
    </row>
    <row r="28" spans="1:25" ht="12.6" customHeight="1" x14ac:dyDescent="0.15">
      <c r="A28" s="131" t="s">
        <v>29</v>
      </c>
      <c r="B28" s="130"/>
      <c r="C28" s="224">
        <v>96</v>
      </c>
      <c r="D28" s="224">
        <v>41167</v>
      </c>
      <c r="E28" s="224">
        <v>36849</v>
      </c>
      <c r="F28" s="224">
        <v>10777</v>
      </c>
      <c r="G28" s="224">
        <v>19604</v>
      </c>
      <c r="H28" s="224">
        <v>6279</v>
      </c>
      <c r="I28" s="224">
        <v>189</v>
      </c>
      <c r="J28" s="224">
        <v>6251</v>
      </c>
      <c r="K28" s="224">
        <v>28277</v>
      </c>
      <c r="L28" s="224">
        <v>26164</v>
      </c>
      <c r="M28" s="224">
        <v>21846</v>
      </c>
      <c r="N28" s="234">
        <v>4318</v>
      </c>
      <c r="O28" s="132"/>
      <c r="P28" s="132"/>
      <c r="Q28" s="132"/>
      <c r="R28" s="132"/>
      <c r="S28" s="132"/>
      <c r="T28" s="132"/>
      <c r="U28" s="132"/>
      <c r="V28" s="132"/>
      <c r="W28" s="133"/>
      <c r="X28" s="132"/>
      <c r="Y28" s="132"/>
    </row>
    <row r="29" spans="1:25" ht="12.6" customHeight="1" x14ac:dyDescent="0.15">
      <c r="A29" s="131" t="s">
        <v>30</v>
      </c>
      <c r="B29" s="130"/>
      <c r="C29" s="224">
        <v>179</v>
      </c>
      <c r="D29" s="224">
        <v>24383</v>
      </c>
      <c r="E29" s="224">
        <v>23403</v>
      </c>
      <c r="F29" s="224">
        <v>6411</v>
      </c>
      <c r="G29" s="224">
        <v>12406</v>
      </c>
      <c r="H29" s="224">
        <v>4030</v>
      </c>
      <c r="I29" s="224">
        <v>556</v>
      </c>
      <c r="J29" s="224">
        <v>7838</v>
      </c>
      <c r="K29" s="224">
        <v>25003</v>
      </c>
      <c r="L29" s="224">
        <v>11112</v>
      </c>
      <c r="M29" s="224">
        <v>10132</v>
      </c>
      <c r="N29" s="234">
        <v>980</v>
      </c>
      <c r="O29" s="132"/>
      <c r="P29" s="132"/>
      <c r="Q29" s="132"/>
      <c r="R29" s="132"/>
      <c r="S29" s="132"/>
      <c r="T29" s="132"/>
      <c r="U29" s="132"/>
      <c r="V29" s="132"/>
      <c r="W29" s="133"/>
      <c r="X29" s="132"/>
      <c r="Y29" s="132"/>
    </row>
    <row r="30" spans="1:25" ht="12.6" customHeight="1" x14ac:dyDescent="0.15">
      <c r="A30" s="131" t="s">
        <v>31</v>
      </c>
      <c r="B30" s="130"/>
      <c r="C30" s="224">
        <v>89</v>
      </c>
      <c r="D30" s="224">
        <v>27357</v>
      </c>
      <c r="E30" s="224">
        <v>24774</v>
      </c>
      <c r="F30" s="224">
        <v>7723</v>
      </c>
      <c r="G30" s="224">
        <v>7671</v>
      </c>
      <c r="H30" s="224">
        <v>8809</v>
      </c>
      <c r="I30" s="224">
        <v>571</v>
      </c>
      <c r="J30" s="224">
        <v>1632</v>
      </c>
      <c r="K30" s="224">
        <v>18157</v>
      </c>
      <c r="L30" s="224">
        <v>19783</v>
      </c>
      <c r="M30" s="224">
        <v>17200</v>
      </c>
      <c r="N30" s="234">
        <v>2583</v>
      </c>
      <c r="O30" s="132"/>
      <c r="P30" s="132"/>
      <c r="Q30" s="132"/>
      <c r="R30" s="132"/>
      <c r="S30" s="132"/>
      <c r="T30" s="132"/>
      <c r="U30" s="132"/>
      <c r="V30" s="132"/>
      <c r="W30" s="133"/>
      <c r="X30" s="132"/>
      <c r="Y30" s="132"/>
    </row>
    <row r="31" spans="1:25" ht="12.6" customHeight="1" x14ac:dyDescent="0.15">
      <c r="A31" s="131" t="s">
        <v>32</v>
      </c>
      <c r="B31" s="130"/>
      <c r="C31" s="224">
        <v>88</v>
      </c>
      <c r="D31" s="224">
        <v>24879</v>
      </c>
      <c r="E31" s="224">
        <v>24195</v>
      </c>
      <c r="F31" s="224">
        <v>3848</v>
      </c>
      <c r="G31" s="224">
        <v>12189</v>
      </c>
      <c r="H31" s="224">
        <v>3301</v>
      </c>
      <c r="I31" s="224">
        <v>4858</v>
      </c>
      <c r="J31" s="224">
        <v>698</v>
      </c>
      <c r="K31" s="224">
        <v>19536</v>
      </c>
      <c r="L31" s="224">
        <v>13025</v>
      </c>
      <c r="M31" s="224">
        <v>12342</v>
      </c>
      <c r="N31" s="234">
        <v>684</v>
      </c>
      <c r="O31" s="132"/>
      <c r="P31" s="132"/>
      <c r="Q31" s="132"/>
      <c r="R31" s="132"/>
      <c r="S31" s="132"/>
      <c r="T31" s="132"/>
      <c r="U31" s="132"/>
      <c r="V31" s="132"/>
      <c r="W31" s="133"/>
      <c r="X31" s="132"/>
      <c r="Y31" s="132"/>
    </row>
    <row r="32" spans="1:25" ht="12.6" customHeight="1" x14ac:dyDescent="0.15">
      <c r="A32" s="131"/>
      <c r="B32" s="130"/>
      <c r="C32" s="224"/>
      <c r="D32" s="224"/>
      <c r="E32" s="224"/>
      <c r="F32" s="224"/>
      <c r="G32" s="224"/>
      <c r="H32" s="224"/>
      <c r="I32" s="224"/>
      <c r="J32" s="224"/>
      <c r="K32" s="224"/>
      <c r="L32" s="224"/>
      <c r="M32" s="224"/>
      <c r="N32" s="234"/>
      <c r="O32" s="132"/>
      <c r="P32" s="132"/>
      <c r="Q32" s="132"/>
      <c r="R32" s="132"/>
      <c r="S32" s="132"/>
      <c r="T32" s="132"/>
      <c r="U32" s="132"/>
      <c r="V32" s="132"/>
      <c r="W32" s="133"/>
      <c r="X32" s="132"/>
      <c r="Y32" s="132"/>
    </row>
    <row r="33" spans="1:25" ht="12.6" customHeight="1" x14ac:dyDescent="0.15">
      <c r="A33" s="131" t="s">
        <v>33</v>
      </c>
      <c r="B33" s="130"/>
      <c r="C33" s="224">
        <v>134</v>
      </c>
      <c r="D33" s="224">
        <v>21285</v>
      </c>
      <c r="E33" s="224">
        <v>24198</v>
      </c>
      <c r="F33" s="224">
        <v>4015</v>
      </c>
      <c r="G33" s="224">
        <v>9260</v>
      </c>
      <c r="H33" s="224">
        <v>8646</v>
      </c>
      <c r="I33" s="224">
        <v>2277</v>
      </c>
      <c r="J33" s="224">
        <v>5140</v>
      </c>
      <c r="K33" s="224">
        <v>23730</v>
      </c>
      <c r="L33" s="224">
        <v>22235</v>
      </c>
      <c r="M33" s="224">
        <v>25148</v>
      </c>
      <c r="N33" s="234">
        <v>-2913</v>
      </c>
      <c r="O33" s="132"/>
      <c r="P33" s="132"/>
      <c r="Q33" s="132"/>
      <c r="R33" s="132"/>
      <c r="S33" s="132"/>
      <c r="T33" s="132"/>
      <c r="U33" s="132"/>
      <c r="V33" s="132"/>
      <c r="W33" s="133"/>
      <c r="X33" s="132"/>
      <c r="Y33" s="132"/>
    </row>
    <row r="34" spans="1:25" ht="12.6" customHeight="1" x14ac:dyDescent="0.15">
      <c r="A34" s="131" t="s">
        <v>34</v>
      </c>
      <c r="B34" s="130"/>
      <c r="C34" s="224">
        <v>57</v>
      </c>
      <c r="D34" s="224">
        <v>18219</v>
      </c>
      <c r="E34" s="224">
        <v>17174</v>
      </c>
      <c r="F34" s="224">
        <v>2419</v>
      </c>
      <c r="G34" s="224">
        <v>7680</v>
      </c>
      <c r="H34" s="224">
        <v>6956</v>
      </c>
      <c r="I34" s="224">
        <v>119</v>
      </c>
      <c r="J34" s="224">
        <v>8454</v>
      </c>
      <c r="K34" s="224">
        <v>11700</v>
      </c>
      <c r="L34" s="224">
        <v>11557</v>
      </c>
      <c r="M34" s="224">
        <v>10512</v>
      </c>
      <c r="N34" s="234">
        <v>1045</v>
      </c>
      <c r="O34" s="132"/>
      <c r="P34" s="132"/>
      <c r="Q34" s="132"/>
      <c r="R34" s="132"/>
      <c r="S34" s="132"/>
      <c r="T34" s="132"/>
      <c r="U34" s="132"/>
      <c r="V34" s="132"/>
      <c r="W34" s="133"/>
      <c r="X34" s="132"/>
      <c r="Y34" s="132"/>
    </row>
    <row r="35" spans="1:25" ht="12.6" customHeight="1" x14ac:dyDescent="0.15">
      <c r="A35" s="131" t="s">
        <v>35</v>
      </c>
      <c r="B35" s="130"/>
      <c r="C35" s="224">
        <v>198</v>
      </c>
      <c r="D35" s="224">
        <v>103124</v>
      </c>
      <c r="E35" s="224">
        <v>123778</v>
      </c>
      <c r="F35" s="224">
        <v>26603</v>
      </c>
      <c r="G35" s="224">
        <v>67564</v>
      </c>
      <c r="H35" s="224">
        <v>28397</v>
      </c>
      <c r="I35" s="224">
        <v>1215</v>
      </c>
      <c r="J35" s="224">
        <v>29128</v>
      </c>
      <c r="K35" s="224">
        <v>76065</v>
      </c>
      <c r="L35" s="224">
        <v>69161</v>
      </c>
      <c r="M35" s="224">
        <v>89816</v>
      </c>
      <c r="N35" s="234">
        <v>-20654</v>
      </c>
      <c r="O35" s="132"/>
      <c r="P35" s="132"/>
      <c r="Q35" s="132"/>
      <c r="R35" s="132"/>
      <c r="S35" s="132"/>
      <c r="T35" s="132"/>
      <c r="U35" s="132"/>
      <c r="V35" s="132"/>
      <c r="W35" s="133"/>
      <c r="X35" s="132"/>
      <c r="Y35" s="132"/>
    </row>
    <row r="36" spans="1:25" ht="12.6" customHeight="1" x14ac:dyDescent="0.15">
      <c r="A36" s="131" t="s">
        <v>20</v>
      </c>
      <c r="B36" s="130"/>
      <c r="C36" s="224">
        <v>40</v>
      </c>
      <c r="D36" s="224">
        <v>1981</v>
      </c>
      <c r="E36" s="224">
        <v>2071</v>
      </c>
      <c r="F36" s="224">
        <v>199</v>
      </c>
      <c r="G36" s="224">
        <v>940</v>
      </c>
      <c r="H36" s="224">
        <v>555</v>
      </c>
      <c r="I36" s="224">
        <v>378</v>
      </c>
      <c r="J36" s="224">
        <v>396</v>
      </c>
      <c r="K36" s="224">
        <v>2555</v>
      </c>
      <c r="L36" s="224">
        <v>980</v>
      </c>
      <c r="M36" s="224">
        <v>1071</v>
      </c>
      <c r="N36" s="234">
        <v>-91</v>
      </c>
      <c r="O36" s="132"/>
      <c r="P36" s="132"/>
      <c r="Q36" s="132"/>
      <c r="R36" s="132"/>
      <c r="S36" s="132"/>
      <c r="T36" s="132"/>
      <c r="U36" s="132"/>
      <c r="V36" s="132"/>
      <c r="W36" s="133"/>
      <c r="X36" s="132"/>
      <c r="Y36" s="132"/>
    </row>
    <row r="37" spans="1:25" ht="4.5" customHeight="1" thickBot="1" x14ac:dyDescent="0.2">
      <c r="A37" s="93"/>
      <c r="B37" s="134"/>
      <c r="C37" s="81"/>
      <c r="D37" s="81"/>
      <c r="E37" s="81"/>
      <c r="F37" s="81"/>
      <c r="G37" s="81"/>
      <c r="H37" s="62"/>
      <c r="I37" s="63"/>
      <c r="J37" s="63"/>
      <c r="K37" s="63"/>
      <c r="L37" s="63"/>
      <c r="M37" s="63"/>
      <c r="N37" s="135"/>
      <c r="O37" s="132"/>
      <c r="P37" s="132"/>
      <c r="Q37" s="132"/>
      <c r="R37" s="132"/>
      <c r="S37" s="132"/>
      <c r="T37" s="132"/>
      <c r="U37" s="132"/>
      <c r="V37" s="132"/>
      <c r="W37" s="133"/>
      <c r="X37" s="132"/>
      <c r="Y37" s="132"/>
    </row>
    <row r="38" spans="1:25" ht="4.5" customHeight="1" thickTop="1" x14ac:dyDescent="0.15">
      <c r="I38" s="106"/>
      <c r="J38" s="106"/>
      <c r="K38" s="106"/>
      <c r="L38" s="106"/>
      <c r="M38" s="106"/>
      <c r="N38" s="136"/>
      <c r="O38" s="132"/>
      <c r="P38" s="132"/>
      <c r="Q38" s="132"/>
      <c r="R38" s="132"/>
      <c r="S38" s="132"/>
      <c r="T38" s="132"/>
      <c r="U38" s="132"/>
      <c r="V38" s="132"/>
      <c r="W38" s="133"/>
      <c r="X38" s="132"/>
      <c r="Y38" s="132"/>
    </row>
    <row r="39" spans="1:25" s="115" customFormat="1" x14ac:dyDescent="0.15">
      <c r="A39" s="256" t="s">
        <v>242</v>
      </c>
      <c r="B39" s="201"/>
      <c r="C39" s="201"/>
      <c r="D39" s="201"/>
      <c r="E39" s="201"/>
      <c r="F39" s="201"/>
      <c r="G39" s="201"/>
      <c r="H39" s="202"/>
      <c r="I39" s="203"/>
      <c r="J39" s="204"/>
      <c r="K39" s="205"/>
      <c r="L39" s="206"/>
      <c r="M39" s="85"/>
      <c r="N39" s="85"/>
      <c r="O39" s="132"/>
      <c r="P39" s="132"/>
      <c r="Q39" s="132"/>
      <c r="R39" s="132"/>
      <c r="S39" s="132"/>
      <c r="T39" s="132"/>
      <c r="U39" s="132"/>
      <c r="V39" s="132"/>
      <c r="W39" s="133"/>
      <c r="X39" s="132"/>
      <c r="Y39" s="132"/>
    </row>
    <row r="40" spans="1:25" s="115" customFormat="1" x14ac:dyDescent="0.15">
      <c r="A40" s="256" t="s">
        <v>160</v>
      </c>
      <c r="B40" s="201"/>
      <c r="C40" s="201"/>
      <c r="D40" s="201"/>
      <c r="E40" s="201"/>
      <c r="F40" s="201"/>
      <c r="G40" s="201"/>
      <c r="H40" s="202"/>
      <c r="I40" s="203"/>
      <c r="J40" s="204"/>
      <c r="K40" s="205"/>
      <c r="L40" s="206"/>
      <c r="M40" s="85"/>
      <c r="N40" s="85"/>
      <c r="O40" s="132"/>
      <c r="P40" s="132"/>
      <c r="Q40" s="132"/>
      <c r="R40" s="132"/>
      <c r="S40" s="132"/>
      <c r="T40" s="132"/>
      <c r="U40" s="132"/>
      <c r="V40" s="132"/>
      <c r="W40" s="133"/>
      <c r="X40" s="132"/>
      <c r="Y40" s="132"/>
    </row>
    <row r="41" spans="1:25" x14ac:dyDescent="0.15">
      <c r="H41" s="61"/>
      <c r="I41" s="82"/>
      <c r="J41" s="83"/>
      <c r="K41" s="84"/>
      <c r="L41" s="85"/>
      <c r="M41" s="85"/>
      <c r="N41" s="85"/>
      <c r="O41" s="132"/>
      <c r="P41" s="132"/>
      <c r="Q41" s="132"/>
      <c r="R41" s="132"/>
      <c r="S41" s="132"/>
      <c r="T41" s="132"/>
      <c r="U41" s="132"/>
      <c r="V41" s="132"/>
      <c r="W41" s="133"/>
      <c r="X41" s="132"/>
      <c r="Y41" s="132"/>
    </row>
    <row r="42" spans="1:25" x14ac:dyDescent="0.15">
      <c r="H42" s="61"/>
      <c r="I42" s="82"/>
      <c r="J42" s="83"/>
      <c r="K42" s="84"/>
      <c r="L42" s="85"/>
      <c r="M42" s="85"/>
      <c r="N42" s="85"/>
      <c r="O42" s="132"/>
      <c r="P42" s="132"/>
      <c r="Q42" s="132"/>
      <c r="R42" s="132"/>
      <c r="S42" s="132"/>
      <c r="T42" s="132"/>
      <c r="U42" s="132"/>
      <c r="V42" s="132"/>
      <c r="W42" s="133"/>
      <c r="X42" s="132"/>
      <c r="Y42" s="132"/>
    </row>
    <row r="43" spans="1:25" x14ac:dyDescent="0.15">
      <c r="H43" s="61"/>
      <c r="I43" s="82"/>
      <c r="J43" s="83"/>
      <c r="K43" s="84"/>
      <c r="L43" s="85"/>
      <c r="M43" s="85"/>
      <c r="N43" s="85"/>
      <c r="O43" s="132"/>
      <c r="P43" s="132"/>
      <c r="Q43" s="132"/>
      <c r="R43" s="132"/>
      <c r="S43" s="132"/>
      <c r="T43" s="132"/>
      <c r="U43" s="132"/>
      <c r="V43" s="132"/>
      <c r="W43" s="133"/>
      <c r="X43" s="132"/>
      <c r="Y43" s="132"/>
    </row>
    <row r="44" spans="1:25" x14ac:dyDescent="0.15">
      <c r="H44" s="61"/>
      <c r="I44" s="61"/>
      <c r="J44" s="61"/>
      <c r="K44" s="61"/>
      <c r="L44" s="61"/>
      <c r="M44" s="61"/>
      <c r="N44" s="61"/>
    </row>
    <row r="45" spans="1:25" x14ac:dyDescent="0.15">
      <c r="H45" s="61"/>
      <c r="I45" s="61"/>
      <c r="J45" s="61"/>
      <c r="K45" s="61"/>
      <c r="L45" s="61"/>
      <c r="M45" s="61"/>
      <c r="N45" s="61"/>
    </row>
    <row r="46" spans="1:25" x14ac:dyDescent="0.15">
      <c r="H46" s="61"/>
      <c r="I46" s="61"/>
      <c r="J46" s="61"/>
      <c r="K46" s="61"/>
      <c r="L46" s="61"/>
      <c r="M46" s="61"/>
      <c r="N46" s="61"/>
    </row>
    <row r="47" spans="1:25" x14ac:dyDescent="0.15">
      <c r="H47" s="61"/>
      <c r="I47" s="61"/>
      <c r="J47" s="61"/>
      <c r="K47" s="61"/>
      <c r="L47" s="61"/>
      <c r="M47" s="61"/>
      <c r="N47" s="61"/>
    </row>
    <row r="48" spans="1:25" x14ac:dyDescent="0.15">
      <c r="H48" s="61"/>
      <c r="I48" s="61"/>
      <c r="J48" s="61"/>
      <c r="K48" s="61"/>
      <c r="L48" s="61"/>
      <c r="M48" s="61"/>
      <c r="N48" s="61"/>
    </row>
    <row r="49" spans="8:14" x14ac:dyDescent="0.15">
      <c r="H49" s="61"/>
      <c r="I49" s="61"/>
      <c r="J49" s="61"/>
      <c r="K49" s="61"/>
      <c r="L49" s="61"/>
      <c r="M49" s="61"/>
      <c r="N49" s="61"/>
    </row>
    <row r="50" spans="8:14" x14ac:dyDescent="0.15">
      <c r="H50" s="61"/>
      <c r="I50" s="61"/>
      <c r="J50" s="61"/>
      <c r="K50" s="61"/>
      <c r="L50" s="61"/>
      <c r="M50" s="61"/>
      <c r="N50" s="61"/>
    </row>
    <row r="51" spans="8:14" x14ac:dyDescent="0.15">
      <c r="H51" s="61"/>
      <c r="I51" s="61"/>
      <c r="J51" s="61"/>
      <c r="K51" s="61"/>
      <c r="L51" s="61"/>
      <c r="M51" s="61"/>
      <c r="N51" s="61"/>
    </row>
    <row r="52" spans="8:14" x14ac:dyDescent="0.15">
      <c r="H52" s="61"/>
      <c r="I52" s="61"/>
      <c r="J52" s="61"/>
      <c r="K52" s="61"/>
      <c r="L52" s="61"/>
      <c r="M52" s="61"/>
      <c r="N52" s="61"/>
    </row>
    <row r="53" spans="8:14" x14ac:dyDescent="0.15">
      <c r="H53" s="61"/>
      <c r="I53" s="61"/>
      <c r="J53" s="61"/>
      <c r="K53" s="61"/>
      <c r="L53" s="61"/>
      <c r="M53" s="61"/>
      <c r="N53" s="61"/>
    </row>
    <row r="54" spans="8:14" x14ac:dyDescent="0.15">
      <c r="H54" s="61"/>
      <c r="I54" s="61"/>
      <c r="J54" s="61"/>
      <c r="K54" s="61"/>
      <c r="L54" s="61"/>
      <c r="M54" s="61"/>
      <c r="N54" s="61"/>
    </row>
    <row r="55" spans="8:14" x14ac:dyDescent="0.15">
      <c r="H55" s="61"/>
      <c r="I55" s="61"/>
      <c r="J55" s="61"/>
      <c r="K55" s="61"/>
      <c r="L55" s="61"/>
      <c r="M55" s="61"/>
      <c r="N55" s="61"/>
    </row>
    <row r="56" spans="8:14" x14ac:dyDescent="0.15">
      <c r="H56" s="61"/>
      <c r="I56" s="61"/>
      <c r="J56" s="61"/>
      <c r="K56" s="61"/>
      <c r="L56" s="61"/>
      <c r="M56" s="61"/>
      <c r="N56" s="61"/>
    </row>
    <row r="57" spans="8:14" x14ac:dyDescent="0.15">
      <c r="H57" s="61"/>
      <c r="I57" s="61"/>
      <c r="J57" s="61"/>
      <c r="K57" s="61"/>
      <c r="L57" s="61"/>
      <c r="M57" s="61"/>
      <c r="N57" s="61"/>
    </row>
    <row r="58" spans="8:14" x14ac:dyDescent="0.15">
      <c r="H58" s="61"/>
      <c r="I58" s="61"/>
      <c r="J58" s="61"/>
      <c r="K58" s="61"/>
      <c r="L58" s="61"/>
      <c r="M58" s="61"/>
      <c r="N58" s="61"/>
    </row>
    <row r="59" spans="8:14" x14ac:dyDescent="0.15">
      <c r="H59" s="61"/>
      <c r="I59" s="61"/>
      <c r="J59" s="61"/>
      <c r="K59" s="61"/>
      <c r="L59" s="61"/>
      <c r="M59" s="61"/>
      <c r="N59" s="61"/>
    </row>
    <row r="60" spans="8:14" x14ac:dyDescent="0.15">
      <c r="H60" s="61"/>
      <c r="I60" s="61"/>
      <c r="J60" s="61"/>
      <c r="K60" s="61"/>
      <c r="L60" s="61"/>
      <c r="M60" s="61"/>
      <c r="N60" s="61"/>
    </row>
    <row r="61" spans="8:14" x14ac:dyDescent="0.15">
      <c r="H61" s="61"/>
      <c r="I61" s="61"/>
      <c r="J61" s="61"/>
      <c r="K61" s="61"/>
      <c r="L61" s="61"/>
      <c r="M61" s="61"/>
      <c r="N61" s="61"/>
    </row>
    <row r="62" spans="8:14" x14ac:dyDescent="0.15">
      <c r="H62" s="61"/>
      <c r="I62" s="61"/>
      <c r="J62" s="61"/>
      <c r="K62" s="61"/>
      <c r="L62" s="61"/>
      <c r="M62" s="61"/>
      <c r="N62" s="61"/>
    </row>
    <row r="63" spans="8:14" x14ac:dyDescent="0.15">
      <c r="H63" s="61"/>
      <c r="I63" s="61"/>
      <c r="J63" s="61"/>
      <c r="K63" s="61"/>
      <c r="L63" s="61"/>
      <c r="M63" s="61"/>
      <c r="N63" s="61"/>
    </row>
    <row r="64" spans="8:14" x14ac:dyDescent="0.15">
      <c r="H64" s="61"/>
      <c r="I64" s="61"/>
      <c r="J64" s="61"/>
      <c r="K64" s="61"/>
      <c r="L64" s="61"/>
      <c r="M64" s="61"/>
      <c r="N64" s="61"/>
    </row>
    <row r="65" spans="8:14" x14ac:dyDescent="0.15">
      <c r="H65" s="61"/>
      <c r="I65" s="61"/>
      <c r="J65" s="61"/>
      <c r="K65" s="61"/>
      <c r="L65" s="61"/>
      <c r="M65" s="61"/>
      <c r="N65" s="61"/>
    </row>
    <row r="66" spans="8:14" x14ac:dyDescent="0.15">
      <c r="H66" s="61"/>
      <c r="I66" s="61"/>
      <c r="J66" s="61"/>
      <c r="K66" s="61"/>
      <c r="L66" s="61"/>
      <c r="M66" s="61"/>
      <c r="N66" s="61"/>
    </row>
    <row r="67" spans="8:14" x14ac:dyDescent="0.15">
      <c r="H67" s="61"/>
      <c r="I67" s="61"/>
      <c r="J67" s="61"/>
      <c r="K67" s="61"/>
      <c r="L67" s="61"/>
      <c r="M67" s="61"/>
      <c r="N67" s="61"/>
    </row>
    <row r="68" spans="8:14" x14ac:dyDescent="0.15">
      <c r="H68" s="61"/>
      <c r="I68" s="61"/>
      <c r="J68" s="61"/>
      <c r="K68" s="61"/>
      <c r="L68" s="61"/>
      <c r="M68" s="61"/>
      <c r="N68" s="61"/>
    </row>
    <row r="69" spans="8:14" x14ac:dyDescent="0.15">
      <c r="H69" s="61"/>
      <c r="I69" s="61"/>
      <c r="J69" s="61"/>
      <c r="K69" s="61"/>
      <c r="L69" s="61"/>
      <c r="M69" s="61"/>
      <c r="N69" s="61"/>
    </row>
    <row r="70" spans="8:14" x14ac:dyDescent="0.15">
      <c r="H70" s="61"/>
      <c r="I70" s="61"/>
      <c r="J70" s="61"/>
      <c r="K70" s="61"/>
      <c r="L70" s="61"/>
      <c r="M70" s="61"/>
      <c r="N70" s="61"/>
    </row>
    <row r="71" spans="8:14" x14ac:dyDescent="0.15">
      <c r="H71" s="61"/>
      <c r="I71" s="61"/>
      <c r="J71" s="61"/>
      <c r="K71" s="61"/>
      <c r="L71" s="61"/>
      <c r="M71" s="61"/>
      <c r="N71" s="61"/>
    </row>
    <row r="72" spans="8:14" x14ac:dyDescent="0.15">
      <c r="H72" s="61"/>
      <c r="I72" s="61"/>
      <c r="J72" s="61"/>
      <c r="K72" s="61"/>
      <c r="L72" s="61"/>
      <c r="M72" s="61"/>
      <c r="N72" s="61"/>
    </row>
    <row r="73" spans="8:14" x14ac:dyDescent="0.15">
      <c r="H73" s="61"/>
      <c r="I73" s="61"/>
      <c r="J73" s="61"/>
      <c r="K73" s="61"/>
      <c r="L73" s="61"/>
      <c r="M73" s="61"/>
      <c r="N73" s="61"/>
    </row>
    <row r="74" spans="8:14" x14ac:dyDescent="0.15">
      <c r="H74" s="61"/>
      <c r="I74" s="61"/>
      <c r="J74" s="61"/>
      <c r="K74" s="61"/>
      <c r="L74" s="61"/>
      <c r="M74" s="61"/>
      <c r="N74" s="61"/>
    </row>
    <row r="75" spans="8:14" x14ac:dyDescent="0.15">
      <c r="H75" s="61"/>
      <c r="I75" s="61"/>
      <c r="J75" s="61"/>
      <c r="K75" s="61"/>
      <c r="L75" s="61"/>
      <c r="M75" s="61"/>
      <c r="N75" s="61"/>
    </row>
    <row r="76" spans="8:14" x14ac:dyDescent="0.15">
      <c r="H76" s="61"/>
      <c r="I76" s="61"/>
      <c r="J76" s="61"/>
      <c r="K76" s="61"/>
      <c r="L76" s="61"/>
      <c r="M76" s="61"/>
      <c r="N76" s="61"/>
    </row>
    <row r="77" spans="8:14" x14ac:dyDescent="0.15">
      <c r="H77" s="61"/>
      <c r="I77" s="61"/>
      <c r="J77" s="61"/>
      <c r="K77" s="61"/>
      <c r="L77" s="61"/>
      <c r="M77" s="61"/>
      <c r="N77" s="61"/>
    </row>
    <row r="78" spans="8:14" x14ac:dyDescent="0.15">
      <c r="H78" s="61"/>
      <c r="I78" s="61"/>
      <c r="J78" s="61"/>
      <c r="K78" s="61"/>
      <c r="L78" s="61"/>
      <c r="M78" s="61"/>
      <c r="N78" s="61"/>
    </row>
    <row r="79" spans="8:14" x14ac:dyDescent="0.15">
      <c r="H79" s="61"/>
      <c r="I79" s="61"/>
      <c r="J79" s="61"/>
      <c r="K79" s="61"/>
      <c r="L79" s="61"/>
      <c r="M79" s="61"/>
      <c r="N79" s="61"/>
    </row>
    <row r="80" spans="8:14" x14ac:dyDescent="0.15">
      <c r="H80" s="61"/>
      <c r="I80" s="61"/>
      <c r="J80" s="61"/>
      <c r="K80" s="61"/>
      <c r="L80" s="61"/>
      <c r="M80" s="61"/>
      <c r="N80" s="61"/>
    </row>
    <row r="81" spans="8:14" x14ac:dyDescent="0.15">
      <c r="H81" s="61"/>
      <c r="I81" s="61"/>
      <c r="J81" s="61"/>
      <c r="K81" s="61"/>
      <c r="L81" s="61"/>
      <c r="M81" s="61"/>
      <c r="N81" s="61"/>
    </row>
    <row r="82" spans="8:14" x14ac:dyDescent="0.15">
      <c r="H82" s="61"/>
      <c r="I82" s="61"/>
      <c r="J82" s="61"/>
      <c r="K82" s="61"/>
      <c r="L82" s="61"/>
      <c r="M82" s="61"/>
      <c r="N82" s="61"/>
    </row>
    <row r="83" spans="8:14" x14ac:dyDescent="0.15">
      <c r="H83" s="61"/>
      <c r="I83" s="61"/>
      <c r="J83" s="61"/>
      <c r="K83" s="61"/>
      <c r="L83" s="61"/>
      <c r="M83" s="61"/>
      <c r="N83" s="61"/>
    </row>
    <row r="84" spans="8:14" x14ac:dyDescent="0.15">
      <c r="H84" s="61"/>
      <c r="I84" s="61"/>
      <c r="J84" s="61"/>
      <c r="K84" s="61"/>
      <c r="L84" s="61"/>
      <c r="M84" s="61"/>
      <c r="N84" s="61"/>
    </row>
  </sheetData>
  <mergeCells count="6">
    <mergeCell ref="L2:N2"/>
    <mergeCell ref="A2:A3"/>
    <mergeCell ref="C2:C3"/>
    <mergeCell ref="D2:D3"/>
    <mergeCell ref="J2:J3"/>
    <mergeCell ref="K2:K3"/>
  </mergeCells>
  <phoneticPr fontId="5"/>
  <pageMargins left="0.70866141732283472" right="0.70866141732283472" top="0.74803149606299213" bottom="0.74803149606299213" header="0.31496062992125984" footer="0.31496062992125984"/>
  <pageSetup paperSize="9" scale="115" orientation="landscape" r:id="rId1"/>
  <headerFooter>
    <oddHeader>&amp;L&amp;9有形固定資産別取得額、減価償却額等－産業別－&amp;R&amp;9&amp;F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zoomScaleNormal="100" zoomScaleSheetLayoutView="160" workbookViewId="0">
      <selection activeCell="B1" sqref="B1"/>
    </sheetView>
  </sheetViews>
  <sheetFormatPr defaultColWidth="9.59765625" defaultRowHeight="10.5" x14ac:dyDescent="0.15"/>
  <cols>
    <col min="1" max="1" width="1.19921875" style="37" customWidth="1"/>
    <col min="2" max="2" width="20.19921875" style="99" customWidth="1"/>
    <col min="3" max="3" width="1" style="37" customWidth="1"/>
    <col min="4" max="4" width="22.19921875" style="37" customWidth="1"/>
    <col min="5" max="6" width="22" style="37" customWidth="1"/>
    <col min="7" max="7" width="5.3984375" style="40" customWidth="1"/>
    <col min="8" max="16384" width="9.59765625" style="40"/>
  </cols>
  <sheetData>
    <row r="1" spans="1:7" x14ac:dyDescent="0.15">
      <c r="A1" s="102" t="s">
        <v>178</v>
      </c>
      <c r="B1" s="95"/>
      <c r="D1" s="39"/>
      <c r="E1" s="40"/>
    </row>
    <row r="2" spans="1:7" s="92" customFormat="1" ht="11.25" thickBot="1" x14ac:dyDescent="0.2">
      <c r="A2" s="99"/>
      <c r="B2" s="95"/>
      <c r="C2" s="99"/>
      <c r="D2" s="99"/>
      <c r="E2" s="41"/>
      <c r="F2" s="229" t="s">
        <v>241</v>
      </c>
    </row>
    <row r="3" spans="1:7" s="92" customFormat="1" ht="12.75" thickTop="1" x14ac:dyDescent="0.15">
      <c r="A3" s="43"/>
      <c r="B3" s="330" t="s">
        <v>0</v>
      </c>
      <c r="C3" s="44"/>
      <c r="D3" s="336" t="s">
        <v>176</v>
      </c>
      <c r="E3" s="337"/>
      <c r="F3" s="337"/>
      <c r="G3" s="103"/>
    </row>
    <row r="4" spans="1:7" s="92" customFormat="1" x14ac:dyDescent="0.15">
      <c r="A4" s="46"/>
      <c r="B4" s="331"/>
      <c r="C4" s="47"/>
      <c r="D4" s="48" t="s">
        <v>1</v>
      </c>
      <c r="E4" s="48" t="s">
        <v>2</v>
      </c>
      <c r="F4" s="48" t="s">
        <v>138</v>
      </c>
    </row>
    <row r="5" spans="1:7" s="92" customFormat="1" x14ac:dyDescent="0.15">
      <c r="A5" s="49"/>
      <c r="B5" s="49"/>
      <c r="C5" s="50"/>
      <c r="D5" s="49"/>
      <c r="E5" s="49" t="s">
        <v>8</v>
      </c>
      <c r="F5" s="49" t="s">
        <v>163</v>
      </c>
    </row>
    <row r="6" spans="1:7" x14ac:dyDescent="0.15">
      <c r="A6" s="51"/>
      <c r="B6" s="96" t="s">
        <v>218</v>
      </c>
      <c r="C6" s="53"/>
      <c r="D6" s="54">
        <v>1908</v>
      </c>
      <c r="E6" s="54">
        <v>280399</v>
      </c>
      <c r="F6" s="54">
        <v>52159719</v>
      </c>
    </row>
    <row r="7" spans="1:7" x14ac:dyDescent="0.15">
      <c r="A7" s="51"/>
      <c r="B7" s="96" t="s">
        <v>158</v>
      </c>
      <c r="C7" s="53"/>
      <c r="D7" s="54">
        <v>1848</v>
      </c>
      <c r="E7" s="54">
        <v>280716</v>
      </c>
      <c r="F7" s="54">
        <v>50992489</v>
      </c>
    </row>
    <row r="8" spans="1:7" x14ac:dyDescent="0.15">
      <c r="A8" s="51"/>
      <c r="B8" s="96" t="s">
        <v>219</v>
      </c>
      <c r="C8" s="53"/>
      <c r="D8" s="230">
        <v>1904</v>
      </c>
      <c r="E8" s="230">
        <v>289691</v>
      </c>
      <c r="F8" s="230">
        <v>51630350</v>
      </c>
    </row>
    <row r="9" spans="1:7" x14ac:dyDescent="0.15">
      <c r="A9" s="55"/>
      <c r="B9" s="97"/>
      <c r="C9" s="56"/>
      <c r="D9" s="231"/>
      <c r="E9" s="231"/>
      <c r="F9" s="231"/>
    </row>
    <row r="10" spans="1:7" x14ac:dyDescent="0.15">
      <c r="A10" s="55"/>
      <c r="B10" s="57" t="s">
        <v>10</v>
      </c>
      <c r="C10" s="56"/>
      <c r="D10" s="231">
        <v>263</v>
      </c>
      <c r="E10" s="231">
        <v>46491</v>
      </c>
      <c r="F10" s="231">
        <v>2505515</v>
      </c>
    </row>
    <row r="11" spans="1:7" x14ac:dyDescent="0.15">
      <c r="A11" s="55"/>
      <c r="B11" s="57" t="s">
        <v>11</v>
      </c>
      <c r="C11" s="56"/>
      <c r="D11" s="231">
        <v>22</v>
      </c>
      <c r="E11" s="231">
        <v>2722</v>
      </c>
      <c r="F11" s="231">
        <v>1000205</v>
      </c>
    </row>
    <row r="12" spans="1:7" x14ac:dyDescent="0.15">
      <c r="A12" s="55"/>
      <c r="B12" s="57" t="s">
        <v>12</v>
      </c>
      <c r="C12" s="56"/>
      <c r="D12" s="231">
        <v>16</v>
      </c>
      <c r="E12" s="231">
        <v>1212</v>
      </c>
      <c r="F12" s="231">
        <v>90535</v>
      </c>
    </row>
    <row r="13" spans="1:7" x14ac:dyDescent="0.15">
      <c r="A13" s="55"/>
      <c r="B13" s="57" t="s">
        <v>23</v>
      </c>
      <c r="C13" s="56"/>
      <c r="D13" s="231">
        <v>6</v>
      </c>
      <c r="E13" s="231">
        <v>303</v>
      </c>
      <c r="F13" s="231" t="s">
        <v>37</v>
      </c>
    </row>
    <row r="14" spans="1:7" x14ac:dyDescent="0.15">
      <c r="A14" s="55"/>
      <c r="B14" s="57" t="s">
        <v>24</v>
      </c>
      <c r="C14" s="56"/>
      <c r="D14" s="231">
        <v>15</v>
      </c>
      <c r="E14" s="231">
        <v>1858</v>
      </c>
      <c r="F14" s="231">
        <v>292233</v>
      </c>
    </row>
    <row r="15" spans="1:7" x14ac:dyDescent="0.15">
      <c r="A15" s="55"/>
      <c r="B15" s="57"/>
      <c r="C15" s="56"/>
      <c r="D15" s="231"/>
      <c r="E15" s="231"/>
      <c r="F15" s="231"/>
    </row>
    <row r="16" spans="1:7" x14ac:dyDescent="0.15">
      <c r="A16" s="55"/>
      <c r="B16" s="57" t="s">
        <v>25</v>
      </c>
      <c r="C16" s="56"/>
      <c r="D16" s="231">
        <v>58</v>
      </c>
      <c r="E16" s="231">
        <v>5490</v>
      </c>
      <c r="F16" s="231">
        <v>794690</v>
      </c>
    </row>
    <row r="17" spans="1:6" x14ac:dyDescent="0.15">
      <c r="A17" s="55"/>
      <c r="B17" s="57" t="s">
        <v>26</v>
      </c>
      <c r="C17" s="56"/>
      <c r="D17" s="231">
        <v>69</v>
      </c>
      <c r="E17" s="231">
        <v>6306</v>
      </c>
      <c r="F17" s="231">
        <v>627975</v>
      </c>
    </row>
    <row r="18" spans="1:6" x14ac:dyDescent="0.15">
      <c r="A18" s="55"/>
      <c r="B18" s="57" t="s">
        <v>27</v>
      </c>
      <c r="C18" s="56"/>
      <c r="D18" s="231">
        <v>125</v>
      </c>
      <c r="E18" s="231">
        <v>20451</v>
      </c>
      <c r="F18" s="231">
        <v>5384581</v>
      </c>
    </row>
    <row r="19" spans="1:6" x14ac:dyDescent="0.15">
      <c r="A19" s="55"/>
      <c r="B19" s="57" t="s">
        <v>28</v>
      </c>
      <c r="C19" s="56"/>
      <c r="D19" s="231">
        <v>13</v>
      </c>
      <c r="E19" s="231">
        <v>2635</v>
      </c>
      <c r="F19" s="231">
        <v>5179102</v>
      </c>
    </row>
    <row r="20" spans="1:6" x14ac:dyDescent="0.15">
      <c r="A20" s="55"/>
      <c r="B20" s="57" t="s">
        <v>13</v>
      </c>
      <c r="C20" s="56"/>
      <c r="D20" s="231">
        <v>122</v>
      </c>
      <c r="E20" s="231">
        <v>10781</v>
      </c>
      <c r="F20" s="231">
        <v>1682458</v>
      </c>
    </row>
    <row r="21" spans="1:6" x14ac:dyDescent="0.15">
      <c r="A21" s="55"/>
      <c r="B21" s="57"/>
      <c r="C21" s="56"/>
      <c r="D21" s="231"/>
      <c r="E21" s="231"/>
      <c r="F21" s="231"/>
    </row>
    <row r="22" spans="1:6" x14ac:dyDescent="0.15">
      <c r="A22" s="55"/>
      <c r="B22" s="57" t="s">
        <v>14</v>
      </c>
      <c r="C22" s="56"/>
      <c r="D22" s="231">
        <v>14</v>
      </c>
      <c r="E22" s="231">
        <v>3082</v>
      </c>
      <c r="F22" s="231">
        <v>378961</v>
      </c>
    </row>
    <row r="23" spans="1:6" x14ac:dyDescent="0.15">
      <c r="A23" s="55"/>
      <c r="B23" s="57" t="s">
        <v>15</v>
      </c>
      <c r="C23" s="56"/>
      <c r="D23" s="231">
        <v>1</v>
      </c>
      <c r="E23" s="231">
        <v>108</v>
      </c>
      <c r="F23" s="231" t="s">
        <v>37</v>
      </c>
    </row>
    <row r="24" spans="1:6" x14ac:dyDescent="0.15">
      <c r="A24" s="55"/>
      <c r="B24" s="57" t="s">
        <v>16</v>
      </c>
      <c r="C24" s="56"/>
      <c r="D24" s="231">
        <v>44</v>
      </c>
      <c r="E24" s="231">
        <v>5352</v>
      </c>
      <c r="F24" s="231">
        <v>2233178</v>
      </c>
    </row>
    <row r="25" spans="1:6" x14ac:dyDescent="0.15">
      <c r="A25" s="55"/>
      <c r="B25" s="57" t="s">
        <v>17</v>
      </c>
      <c r="C25" s="56"/>
      <c r="D25" s="231">
        <v>41</v>
      </c>
      <c r="E25" s="231">
        <v>7115</v>
      </c>
      <c r="F25" s="231">
        <v>8414208</v>
      </c>
    </row>
    <row r="26" spans="1:6" x14ac:dyDescent="0.15">
      <c r="A26" s="55"/>
      <c r="B26" s="57" t="s">
        <v>18</v>
      </c>
      <c r="C26" s="56"/>
      <c r="D26" s="231">
        <v>41</v>
      </c>
      <c r="E26" s="231">
        <v>5746</v>
      </c>
      <c r="F26" s="231">
        <v>1069414</v>
      </c>
    </row>
    <row r="27" spans="1:6" x14ac:dyDescent="0.15">
      <c r="A27" s="55"/>
      <c r="B27" s="57"/>
      <c r="C27" s="56"/>
      <c r="D27" s="231"/>
      <c r="E27" s="231"/>
      <c r="F27" s="231"/>
    </row>
    <row r="28" spans="1:6" x14ac:dyDescent="0.15">
      <c r="A28" s="55"/>
      <c r="B28" s="57" t="s">
        <v>19</v>
      </c>
      <c r="C28" s="56"/>
      <c r="D28" s="231">
        <v>173</v>
      </c>
      <c r="E28" s="231">
        <v>16235</v>
      </c>
      <c r="F28" s="231">
        <v>1741688</v>
      </c>
    </row>
    <row r="29" spans="1:6" x14ac:dyDescent="0.15">
      <c r="A29" s="55"/>
      <c r="B29" s="57" t="s">
        <v>29</v>
      </c>
      <c r="C29" s="56"/>
      <c r="D29" s="231">
        <v>96</v>
      </c>
      <c r="E29" s="231">
        <v>19138</v>
      </c>
      <c r="F29" s="231">
        <v>2814752</v>
      </c>
    </row>
    <row r="30" spans="1:6" x14ac:dyDescent="0.15">
      <c r="A30" s="55"/>
      <c r="B30" s="57" t="s">
        <v>30</v>
      </c>
      <c r="C30" s="56"/>
      <c r="D30" s="231">
        <v>179</v>
      </c>
      <c r="E30" s="231">
        <v>22739</v>
      </c>
      <c r="F30" s="231">
        <v>2614490</v>
      </c>
    </row>
    <row r="31" spans="1:6" x14ac:dyDescent="0.15">
      <c r="A31" s="55"/>
      <c r="B31" s="57" t="s">
        <v>31</v>
      </c>
      <c r="C31" s="56"/>
      <c r="D31" s="231">
        <v>89</v>
      </c>
      <c r="E31" s="231">
        <v>12632</v>
      </c>
      <c r="F31" s="231">
        <v>1571978</v>
      </c>
    </row>
    <row r="32" spans="1:6" x14ac:dyDescent="0.15">
      <c r="A32" s="55"/>
      <c r="B32" s="57" t="s">
        <v>32</v>
      </c>
      <c r="C32" s="56"/>
      <c r="D32" s="231">
        <v>88</v>
      </c>
      <c r="E32" s="231">
        <v>10024</v>
      </c>
      <c r="F32" s="231">
        <v>604640</v>
      </c>
    </row>
    <row r="33" spans="1:13" x14ac:dyDescent="0.15">
      <c r="A33" s="55"/>
      <c r="B33" s="57"/>
      <c r="C33" s="56"/>
      <c r="D33" s="231"/>
      <c r="E33" s="231"/>
      <c r="F33" s="231"/>
    </row>
    <row r="34" spans="1:13" x14ac:dyDescent="0.15">
      <c r="A34" s="55"/>
      <c r="B34" s="57" t="s">
        <v>33</v>
      </c>
      <c r="C34" s="56"/>
      <c r="D34" s="231">
        <v>134</v>
      </c>
      <c r="E34" s="231">
        <v>18792</v>
      </c>
      <c r="F34" s="231">
        <v>1823805</v>
      </c>
    </row>
    <row r="35" spans="1:13" x14ac:dyDescent="0.15">
      <c r="A35" s="55"/>
      <c r="B35" s="57" t="s">
        <v>34</v>
      </c>
      <c r="C35" s="56"/>
      <c r="D35" s="231">
        <v>57</v>
      </c>
      <c r="E35" s="231">
        <v>11718</v>
      </c>
      <c r="F35" s="231">
        <v>1206368</v>
      </c>
    </row>
    <row r="36" spans="1:13" x14ac:dyDescent="0.15">
      <c r="A36" s="55"/>
      <c r="B36" s="57" t="s">
        <v>35</v>
      </c>
      <c r="C36" s="56"/>
      <c r="D36" s="231">
        <v>198</v>
      </c>
      <c r="E36" s="231">
        <v>55262</v>
      </c>
      <c r="F36" s="231">
        <v>9262368</v>
      </c>
    </row>
    <row r="37" spans="1:13" x14ac:dyDescent="0.15">
      <c r="A37" s="55"/>
      <c r="B37" s="57" t="s">
        <v>20</v>
      </c>
      <c r="C37" s="56"/>
      <c r="D37" s="231">
        <v>40</v>
      </c>
      <c r="E37" s="231">
        <v>3499</v>
      </c>
      <c r="F37" s="231">
        <v>305201</v>
      </c>
    </row>
    <row r="38" spans="1:13" ht="11.25" thickBot="1" x14ac:dyDescent="0.2">
      <c r="A38" s="58"/>
      <c r="B38" s="59"/>
      <c r="C38" s="60"/>
      <c r="D38" s="58"/>
      <c r="E38" s="58"/>
      <c r="F38" s="58"/>
    </row>
    <row r="39" spans="1:13" s="101" customFormat="1" ht="13.5" customHeight="1" thickTop="1" x14ac:dyDescent="0.15">
      <c r="A39" s="338" t="s">
        <v>243</v>
      </c>
      <c r="B39" s="338"/>
      <c r="C39" s="338"/>
      <c r="D39" s="338"/>
      <c r="E39" s="338"/>
      <c r="F39" s="338"/>
      <c r="G39" s="100"/>
      <c r="H39" s="86"/>
      <c r="I39" s="87"/>
      <c r="J39" s="88"/>
      <c r="K39" s="89"/>
      <c r="L39" s="89"/>
      <c r="M39" s="89"/>
    </row>
    <row r="40" spans="1:13" s="92" customFormat="1" ht="13.5" customHeight="1" x14ac:dyDescent="0.15">
      <c r="A40" s="194"/>
      <c r="B40" s="207" t="s">
        <v>244</v>
      </c>
      <c r="C40" s="194"/>
      <c r="D40" s="194"/>
      <c r="E40" s="194"/>
      <c r="F40" s="194"/>
      <c r="G40" s="90"/>
      <c r="H40" s="82"/>
      <c r="I40" s="83"/>
      <c r="J40" s="84"/>
      <c r="K40" s="85"/>
      <c r="L40" s="85"/>
      <c r="M40" s="85"/>
    </row>
    <row r="41" spans="1:13" s="92" customFormat="1" ht="13.5" customHeight="1" x14ac:dyDescent="0.15">
      <c r="A41" s="334"/>
      <c r="B41" s="335"/>
      <c r="C41" s="335"/>
      <c r="D41" s="335"/>
      <c r="E41" s="335"/>
      <c r="F41" s="335"/>
      <c r="G41" s="90"/>
      <c r="H41" s="82"/>
      <c r="I41" s="83"/>
      <c r="J41" s="84"/>
      <c r="K41" s="85"/>
      <c r="L41" s="85"/>
      <c r="M41" s="85"/>
    </row>
    <row r="42" spans="1:13" s="92" customFormat="1" x14ac:dyDescent="0.15">
      <c r="A42" s="104" t="s">
        <v>173</v>
      </c>
      <c r="B42" s="90"/>
      <c r="C42" s="68"/>
      <c r="D42" s="68"/>
      <c r="E42" s="68"/>
      <c r="F42" s="91"/>
    </row>
    <row r="43" spans="1:13" s="92" customFormat="1" thickBot="1" x14ac:dyDescent="0.2">
      <c r="A43" s="93"/>
      <c r="B43" s="93"/>
      <c r="C43" s="94"/>
      <c r="D43" s="94"/>
      <c r="E43" s="68"/>
      <c r="F43" s="229" t="s">
        <v>241</v>
      </c>
    </row>
    <row r="44" spans="1:13" s="92" customFormat="1" ht="11.25" thickTop="1" x14ac:dyDescent="0.15">
      <c r="A44" s="332"/>
      <c r="B44" s="332" t="s">
        <v>140</v>
      </c>
      <c r="C44" s="64"/>
      <c r="D44" s="336" t="s">
        <v>177</v>
      </c>
      <c r="E44" s="337"/>
      <c r="F44" s="337"/>
    </row>
    <row r="45" spans="1:13" s="92" customFormat="1" ht="9.75" x14ac:dyDescent="0.15">
      <c r="A45" s="333"/>
      <c r="B45" s="333"/>
      <c r="C45" s="65"/>
      <c r="D45" s="66" t="s">
        <v>1</v>
      </c>
      <c r="E45" s="66" t="s">
        <v>2</v>
      </c>
      <c r="F45" s="66" t="s">
        <v>138</v>
      </c>
    </row>
    <row r="46" spans="1:13" s="92" customFormat="1" ht="9.75" x14ac:dyDescent="0.15">
      <c r="A46" s="67"/>
      <c r="B46" s="68"/>
      <c r="C46" s="69"/>
      <c r="D46" s="70"/>
      <c r="E46" s="71" t="s">
        <v>8</v>
      </c>
      <c r="F46" s="69" t="s">
        <v>139</v>
      </c>
    </row>
    <row r="47" spans="1:13" x14ac:dyDescent="0.15">
      <c r="A47" s="52"/>
      <c r="B47" s="96" t="s">
        <v>218</v>
      </c>
      <c r="C47" s="72"/>
      <c r="D47" s="73">
        <v>1908</v>
      </c>
      <c r="E47" s="74">
        <v>280399</v>
      </c>
      <c r="F47" s="74">
        <v>52159719</v>
      </c>
    </row>
    <row r="48" spans="1:13" x14ac:dyDescent="0.15">
      <c r="A48" s="52"/>
      <c r="B48" s="96" t="s">
        <v>225</v>
      </c>
      <c r="C48" s="72"/>
      <c r="D48" s="73">
        <v>1848</v>
      </c>
      <c r="E48" s="74">
        <v>280716</v>
      </c>
      <c r="F48" s="74">
        <v>50992489</v>
      </c>
    </row>
    <row r="49" spans="1:6" x14ac:dyDescent="0.15">
      <c r="A49" s="52"/>
      <c r="B49" s="96" t="s">
        <v>226</v>
      </c>
      <c r="C49" s="72"/>
      <c r="D49" s="239">
        <v>1904</v>
      </c>
      <c r="E49" s="214">
        <v>289691</v>
      </c>
      <c r="F49" s="214">
        <v>51630350</v>
      </c>
    </row>
    <row r="50" spans="1:6" ht="9.75" x14ac:dyDescent="0.15">
      <c r="A50" s="75"/>
      <c r="B50" s="98"/>
      <c r="C50" s="76"/>
      <c r="D50" s="240"/>
      <c r="E50" s="241"/>
      <c r="F50" s="241"/>
    </row>
    <row r="51" spans="1:6" ht="9.75" x14ac:dyDescent="0.15">
      <c r="A51" s="77"/>
      <c r="B51" s="77" t="s">
        <v>40</v>
      </c>
      <c r="C51" s="78"/>
      <c r="D51" s="242">
        <v>507</v>
      </c>
      <c r="E51" s="224">
        <v>68881</v>
      </c>
      <c r="F51" s="224">
        <v>10811638</v>
      </c>
    </row>
    <row r="52" spans="1:6" ht="9.75" x14ac:dyDescent="0.15">
      <c r="A52" s="77"/>
      <c r="B52" s="77" t="s">
        <v>59</v>
      </c>
      <c r="C52" s="78"/>
      <c r="D52" s="242">
        <v>215</v>
      </c>
      <c r="E52" s="224">
        <v>36373</v>
      </c>
      <c r="F52" s="224">
        <v>15225054</v>
      </c>
    </row>
    <row r="53" spans="1:6" ht="9.75" x14ac:dyDescent="0.15">
      <c r="A53" s="77"/>
      <c r="B53" s="77" t="s">
        <v>67</v>
      </c>
      <c r="C53" s="78"/>
      <c r="D53" s="242">
        <v>209</v>
      </c>
      <c r="E53" s="224">
        <v>30184</v>
      </c>
      <c r="F53" s="224">
        <v>3623965</v>
      </c>
    </row>
    <row r="54" spans="1:6" ht="9.75" x14ac:dyDescent="0.15">
      <c r="A54" s="77"/>
      <c r="B54" s="77" t="s">
        <v>71</v>
      </c>
      <c r="C54" s="78"/>
      <c r="D54" s="242">
        <v>65</v>
      </c>
      <c r="E54" s="224">
        <v>12355</v>
      </c>
      <c r="F54" s="224">
        <v>3204087</v>
      </c>
    </row>
    <row r="55" spans="1:6" ht="9.75" x14ac:dyDescent="0.15">
      <c r="A55" s="77"/>
      <c r="B55" s="77" t="s">
        <v>72</v>
      </c>
      <c r="C55" s="78"/>
      <c r="D55" s="242">
        <v>122</v>
      </c>
      <c r="E55" s="224">
        <v>17849</v>
      </c>
      <c r="F55" s="224">
        <v>2436745</v>
      </c>
    </row>
    <row r="56" spans="1:6" ht="9.75" x14ac:dyDescent="0.15">
      <c r="A56" s="77"/>
      <c r="B56" s="77"/>
      <c r="C56" s="78"/>
      <c r="D56" s="242"/>
      <c r="E56" s="224"/>
      <c r="F56" s="224"/>
    </row>
    <row r="57" spans="1:6" ht="9.75" x14ac:dyDescent="0.15">
      <c r="A57" s="77"/>
      <c r="B57" s="77" t="s">
        <v>73</v>
      </c>
      <c r="C57" s="78"/>
      <c r="D57" s="242">
        <v>20</v>
      </c>
      <c r="E57" s="224">
        <v>5700</v>
      </c>
      <c r="F57" s="224">
        <v>352985</v>
      </c>
    </row>
    <row r="58" spans="1:6" ht="9.75" x14ac:dyDescent="0.15">
      <c r="A58" s="77"/>
      <c r="B58" s="77" t="s">
        <v>74</v>
      </c>
      <c r="C58" s="78"/>
      <c r="D58" s="242">
        <v>89</v>
      </c>
      <c r="E58" s="224">
        <v>20942</v>
      </c>
      <c r="F58" s="224">
        <v>2584340</v>
      </c>
    </row>
    <row r="59" spans="1:6" ht="9.75" x14ac:dyDescent="0.15">
      <c r="A59" s="77"/>
      <c r="B59" s="77" t="s">
        <v>75</v>
      </c>
      <c r="C59" s="78"/>
      <c r="D59" s="242">
        <v>58</v>
      </c>
      <c r="E59" s="224">
        <v>8548</v>
      </c>
      <c r="F59" s="224">
        <v>1236080</v>
      </c>
    </row>
    <row r="60" spans="1:6" ht="9.75" x14ac:dyDescent="0.15">
      <c r="A60" s="77"/>
      <c r="B60" s="77" t="s">
        <v>76</v>
      </c>
      <c r="C60" s="78"/>
      <c r="D60" s="242">
        <v>35</v>
      </c>
      <c r="E60" s="224">
        <v>5511</v>
      </c>
      <c r="F60" s="224">
        <v>737863</v>
      </c>
    </row>
    <row r="61" spans="1:6" ht="9.75" x14ac:dyDescent="0.15">
      <c r="A61" s="77"/>
      <c r="B61" s="77" t="s">
        <v>77</v>
      </c>
      <c r="C61" s="78"/>
      <c r="D61" s="242" t="s">
        <v>137</v>
      </c>
      <c r="E61" s="224" t="s">
        <v>137</v>
      </c>
      <c r="F61" s="224" t="s">
        <v>137</v>
      </c>
    </row>
    <row r="62" spans="1:6" ht="9.75" x14ac:dyDescent="0.15">
      <c r="A62" s="77"/>
      <c r="B62" s="77"/>
      <c r="C62" s="78"/>
      <c r="D62" s="242"/>
      <c r="E62" s="224"/>
      <c r="F62" s="224"/>
    </row>
    <row r="63" spans="1:6" ht="9.75" x14ac:dyDescent="0.15">
      <c r="A63" s="77"/>
      <c r="B63" s="77" t="s">
        <v>79</v>
      </c>
      <c r="C63" s="78"/>
      <c r="D63" s="242">
        <v>3</v>
      </c>
      <c r="E63" s="224">
        <v>149</v>
      </c>
      <c r="F63" s="224">
        <v>66383</v>
      </c>
    </row>
    <row r="64" spans="1:6" ht="9.75" x14ac:dyDescent="0.15">
      <c r="A64" s="77"/>
      <c r="B64" s="77" t="s">
        <v>80</v>
      </c>
      <c r="C64" s="78"/>
      <c r="D64" s="242">
        <v>68</v>
      </c>
      <c r="E64" s="224">
        <v>11710</v>
      </c>
      <c r="F64" s="224">
        <v>1569753</v>
      </c>
    </row>
    <row r="65" spans="1:6" ht="9.75" x14ac:dyDescent="0.15">
      <c r="A65" s="77"/>
      <c r="B65" s="77" t="s">
        <v>81</v>
      </c>
      <c r="C65" s="78"/>
      <c r="D65" s="242">
        <v>97</v>
      </c>
      <c r="E65" s="224">
        <v>16453</v>
      </c>
      <c r="F65" s="224">
        <v>2600232</v>
      </c>
    </row>
    <row r="66" spans="1:6" ht="9.75" x14ac:dyDescent="0.15">
      <c r="A66" s="77"/>
      <c r="B66" s="77" t="s">
        <v>82</v>
      </c>
      <c r="C66" s="78"/>
      <c r="D66" s="242">
        <v>56</v>
      </c>
      <c r="E66" s="224">
        <v>6959</v>
      </c>
      <c r="F66" s="224">
        <v>618981</v>
      </c>
    </row>
    <row r="67" spans="1:6" ht="9.75" x14ac:dyDescent="0.15">
      <c r="A67" s="77"/>
      <c r="B67" s="77" t="s">
        <v>83</v>
      </c>
      <c r="C67" s="78"/>
      <c r="D67" s="242">
        <v>46</v>
      </c>
      <c r="E67" s="224">
        <v>6395</v>
      </c>
      <c r="F67" s="224">
        <v>596857</v>
      </c>
    </row>
    <row r="68" spans="1:6" ht="9.75" x14ac:dyDescent="0.15">
      <c r="A68" s="77"/>
      <c r="B68" s="77"/>
      <c r="C68" s="78"/>
      <c r="D68" s="242"/>
      <c r="E68" s="224"/>
      <c r="F68" s="224"/>
    </row>
    <row r="69" spans="1:6" ht="9.75" x14ac:dyDescent="0.15">
      <c r="A69" s="77"/>
      <c r="B69" s="77" t="s">
        <v>84</v>
      </c>
      <c r="C69" s="78"/>
      <c r="D69" s="242">
        <v>41</v>
      </c>
      <c r="E69" s="224">
        <v>5137</v>
      </c>
      <c r="F69" s="224">
        <v>533738</v>
      </c>
    </row>
    <row r="70" spans="1:6" ht="9.75" x14ac:dyDescent="0.15">
      <c r="A70" s="77"/>
      <c r="B70" s="77" t="s">
        <v>85</v>
      </c>
      <c r="C70" s="78"/>
      <c r="D70" s="242">
        <v>46</v>
      </c>
      <c r="E70" s="224">
        <v>7032</v>
      </c>
      <c r="F70" s="224">
        <v>825040</v>
      </c>
    </row>
    <row r="71" spans="1:6" ht="9.75" x14ac:dyDescent="0.15">
      <c r="A71" s="77"/>
      <c r="B71" s="77" t="s">
        <v>86</v>
      </c>
      <c r="C71" s="78"/>
      <c r="D71" s="242">
        <v>20</v>
      </c>
      <c r="E71" s="224">
        <v>3730</v>
      </c>
      <c r="F71" s="224">
        <v>1022078</v>
      </c>
    </row>
    <row r="72" spans="1:6" ht="9.75" x14ac:dyDescent="0.15">
      <c r="A72" s="77"/>
      <c r="B72" s="77" t="s">
        <v>87</v>
      </c>
      <c r="C72" s="78"/>
      <c r="D72" s="242">
        <v>74</v>
      </c>
      <c r="E72" s="224">
        <v>7375</v>
      </c>
      <c r="F72" s="224">
        <v>921437</v>
      </c>
    </row>
    <row r="73" spans="1:6" ht="9.75" x14ac:dyDescent="0.15">
      <c r="A73" s="77"/>
      <c r="B73" s="77"/>
      <c r="C73" s="78"/>
      <c r="D73" s="242"/>
      <c r="E73" s="224"/>
      <c r="F73" s="224"/>
    </row>
    <row r="74" spans="1:6" ht="9.75" x14ac:dyDescent="0.15">
      <c r="A74" s="77"/>
      <c r="B74" s="77" t="s">
        <v>89</v>
      </c>
      <c r="C74" s="78"/>
      <c r="D74" s="242">
        <v>1</v>
      </c>
      <c r="E74" s="224">
        <v>79</v>
      </c>
      <c r="F74" s="224" t="s">
        <v>37</v>
      </c>
    </row>
    <row r="75" spans="1:6" ht="9.75" x14ac:dyDescent="0.15">
      <c r="A75" s="77"/>
      <c r="B75" s="77" t="s">
        <v>91</v>
      </c>
      <c r="C75" s="78"/>
      <c r="D75" s="242">
        <v>38</v>
      </c>
      <c r="E75" s="224">
        <v>6291</v>
      </c>
      <c r="F75" s="224">
        <v>1062731</v>
      </c>
    </row>
    <row r="76" spans="1:6" ht="9.75" x14ac:dyDescent="0.15">
      <c r="A76" s="77"/>
      <c r="B76" s="77" t="s">
        <v>93</v>
      </c>
      <c r="C76" s="78"/>
      <c r="D76" s="242">
        <v>1</v>
      </c>
      <c r="E76" s="224">
        <v>236</v>
      </c>
      <c r="F76" s="224" t="s">
        <v>37</v>
      </c>
    </row>
    <row r="77" spans="1:6" ht="9.75" x14ac:dyDescent="0.15">
      <c r="A77" s="77"/>
      <c r="B77" s="77" t="s">
        <v>94</v>
      </c>
      <c r="C77" s="78"/>
      <c r="D77" s="242">
        <v>3</v>
      </c>
      <c r="E77" s="224">
        <v>110</v>
      </c>
      <c r="F77" s="224">
        <v>18387</v>
      </c>
    </row>
    <row r="78" spans="1:6" ht="9.75" x14ac:dyDescent="0.15">
      <c r="A78" s="77"/>
      <c r="B78" s="77"/>
      <c r="C78" s="78"/>
      <c r="D78" s="242"/>
      <c r="E78" s="224"/>
      <c r="F78" s="224"/>
    </row>
    <row r="79" spans="1:6" ht="9.75" x14ac:dyDescent="0.15">
      <c r="A79" s="77"/>
      <c r="B79" s="77" t="s">
        <v>96</v>
      </c>
      <c r="C79" s="78"/>
      <c r="D79" s="242">
        <v>16</v>
      </c>
      <c r="E79" s="224">
        <v>1940</v>
      </c>
      <c r="F79" s="224">
        <v>208604</v>
      </c>
    </row>
    <row r="80" spans="1:6" ht="9.75" x14ac:dyDescent="0.15">
      <c r="A80" s="77"/>
      <c r="B80" s="77" t="s">
        <v>97</v>
      </c>
      <c r="C80" s="78"/>
      <c r="D80" s="242">
        <v>5</v>
      </c>
      <c r="E80" s="224">
        <v>350</v>
      </c>
      <c r="F80" s="224">
        <v>87146</v>
      </c>
    </row>
    <row r="81" spans="1:13" ht="9.75" x14ac:dyDescent="0.15">
      <c r="A81" s="77"/>
      <c r="B81" s="77" t="s">
        <v>98</v>
      </c>
      <c r="C81" s="78"/>
      <c r="D81" s="242">
        <v>1</v>
      </c>
      <c r="E81" s="224">
        <v>195</v>
      </c>
      <c r="F81" s="224" t="s">
        <v>37</v>
      </c>
    </row>
    <row r="82" spans="1:13" ht="9.75" x14ac:dyDescent="0.15">
      <c r="A82" s="77"/>
      <c r="B82" s="77" t="s">
        <v>99</v>
      </c>
      <c r="C82" s="78"/>
      <c r="D82" s="242">
        <v>15</v>
      </c>
      <c r="E82" s="224">
        <v>1633</v>
      </c>
      <c r="F82" s="224">
        <v>283027</v>
      </c>
    </row>
    <row r="83" spans="1:13" ht="9.75" x14ac:dyDescent="0.15">
      <c r="A83" s="77"/>
      <c r="B83" s="77" t="s">
        <v>100</v>
      </c>
      <c r="C83" s="78"/>
      <c r="D83" s="242">
        <v>9</v>
      </c>
      <c r="E83" s="224">
        <v>985</v>
      </c>
      <c r="F83" s="224">
        <v>205401</v>
      </c>
    </row>
    <row r="84" spans="1:13" ht="9.75" x14ac:dyDescent="0.15">
      <c r="A84" s="77"/>
      <c r="B84" s="77"/>
      <c r="C84" s="78"/>
      <c r="D84" s="242"/>
      <c r="E84" s="224"/>
      <c r="F84" s="224"/>
    </row>
    <row r="85" spans="1:13" ht="9.75" x14ac:dyDescent="0.15">
      <c r="A85" s="77"/>
      <c r="B85" s="77" t="s">
        <v>102</v>
      </c>
      <c r="C85" s="78"/>
      <c r="D85" s="242" t="s">
        <v>137</v>
      </c>
      <c r="E85" s="224" t="s">
        <v>137</v>
      </c>
      <c r="F85" s="224" t="s">
        <v>137</v>
      </c>
    </row>
    <row r="86" spans="1:13" ht="9.75" x14ac:dyDescent="0.15">
      <c r="A86" s="77"/>
      <c r="B86" s="77" t="s">
        <v>103</v>
      </c>
      <c r="C86" s="78"/>
      <c r="D86" s="242" t="s">
        <v>137</v>
      </c>
      <c r="E86" s="224" t="s">
        <v>137</v>
      </c>
      <c r="F86" s="224" t="s">
        <v>137</v>
      </c>
    </row>
    <row r="87" spans="1:13" ht="9.75" x14ac:dyDescent="0.15">
      <c r="A87" s="77"/>
      <c r="B87" s="77" t="s">
        <v>104</v>
      </c>
      <c r="C87" s="78"/>
      <c r="D87" s="242">
        <v>2</v>
      </c>
      <c r="E87" s="224">
        <v>254</v>
      </c>
      <c r="F87" s="224" t="s">
        <v>37</v>
      </c>
    </row>
    <row r="88" spans="1:13" ht="9.75" x14ac:dyDescent="0.15">
      <c r="A88" s="77"/>
      <c r="B88" s="77" t="s">
        <v>106</v>
      </c>
      <c r="C88" s="78"/>
      <c r="D88" s="242">
        <v>41</v>
      </c>
      <c r="E88" s="224">
        <v>5501</v>
      </c>
      <c r="F88" s="224">
        <v>735895</v>
      </c>
    </row>
    <row r="89" spans="1:13" thickBot="1" x14ac:dyDescent="0.2">
      <c r="A89" s="80"/>
      <c r="B89" s="80" t="s">
        <v>107</v>
      </c>
      <c r="C89" s="81"/>
      <c r="D89" s="243">
        <v>1</v>
      </c>
      <c r="E89" s="244">
        <v>834</v>
      </c>
      <c r="F89" s="244" t="s">
        <v>37</v>
      </c>
    </row>
    <row r="90" spans="1:13" s="101" customFormat="1" ht="13.5" customHeight="1" thickTop="1" x14ac:dyDescent="0.15">
      <c r="A90" s="338" t="s">
        <v>245</v>
      </c>
      <c r="B90" s="338"/>
      <c r="C90" s="338"/>
      <c r="D90" s="338"/>
      <c r="E90" s="338"/>
      <c r="F90" s="338"/>
      <c r="G90" s="100"/>
      <c r="H90" s="86"/>
      <c r="I90" s="87"/>
      <c r="J90" s="88"/>
      <c r="K90" s="89"/>
      <c r="L90" s="89"/>
      <c r="M90" s="89"/>
    </row>
    <row r="91" spans="1:13" s="92" customFormat="1" ht="13.5" customHeight="1" x14ac:dyDescent="0.15">
      <c r="A91" s="194"/>
      <c r="B91" s="236" t="s">
        <v>246</v>
      </c>
      <c r="C91" s="194"/>
      <c r="D91" s="194"/>
      <c r="E91" s="194"/>
      <c r="F91" s="194"/>
      <c r="G91" s="90"/>
      <c r="H91" s="82"/>
      <c r="I91" s="83"/>
      <c r="J91" s="84"/>
      <c r="K91" s="85"/>
      <c r="L91" s="85"/>
      <c r="M91" s="85"/>
    </row>
    <row r="92" spans="1:13" s="92" customFormat="1" ht="13.5" customHeight="1" x14ac:dyDescent="0.15">
      <c r="A92" s="334"/>
      <c r="B92" s="335"/>
      <c r="C92" s="335"/>
      <c r="D92" s="335"/>
      <c r="E92" s="335"/>
      <c r="F92" s="335"/>
      <c r="G92" s="90"/>
      <c r="H92" s="82"/>
      <c r="I92" s="83"/>
      <c r="J92" s="84"/>
      <c r="K92" s="85"/>
      <c r="L92" s="85"/>
      <c r="M92" s="85"/>
    </row>
    <row r="93" spans="1:13" x14ac:dyDescent="0.15">
      <c r="D93" s="40"/>
      <c r="E93" s="40"/>
      <c r="F93" s="40"/>
    </row>
  </sheetData>
  <mergeCells count="9">
    <mergeCell ref="B3:B4"/>
    <mergeCell ref="A44:A45"/>
    <mergeCell ref="B44:B45"/>
    <mergeCell ref="A92:F92"/>
    <mergeCell ref="D3:F3"/>
    <mergeCell ref="D44:F44"/>
    <mergeCell ref="A90:F90"/>
    <mergeCell ref="A39:F39"/>
    <mergeCell ref="A41:F41"/>
  </mergeCells>
  <phoneticPr fontId="5"/>
  <pageMargins left="0.70866141732283472" right="0.70866141732283472" top="0.74803149606299213" bottom="0.74803149606299213" header="0.31496062992125984" footer="0.31496062992125984"/>
  <pageSetup paperSize="9" scale="140" orientation="portrait" r:id="rId1"/>
  <headerFooter>
    <oddHeader>&amp;L&amp;9敷地面積－産業・市町村別－&amp;R&amp;9&amp;F (&amp;A)</oddHeader>
  </headerFooter>
  <rowBreaks count="1" manualBreakCount="1">
    <brk id="4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
  <sheetViews>
    <sheetView zoomScaleNormal="100" zoomScaleSheetLayoutView="130" workbookViewId="0">
      <selection activeCell="B1" sqref="B1"/>
    </sheetView>
  </sheetViews>
  <sheetFormatPr defaultColWidth="9.59765625" defaultRowHeight="9.75" x14ac:dyDescent="0.15"/>
  <cols>
    <col min="1" max="1" width="1" style="15" customWidth="1"/>
    <col min="2" max="2" width="14.19921875" style="15" customWidth="1"/>
    <col min="3" max="3" width="1" style="15" hidden="1" customWidth="1"/>
    <col min="4" max="14" width="10.796875" style="15" customWidth="1"/>
    <col min="15" max="16384" width="9.59765625" style="15"/>
  </cols>
  <sheetData>
    <row r="1" spans="1:28" s="30" customFormat="1" ht="18" customHeight="1" thickBot="1" x14ac:dyDescent="0.2">
      <c r="D1" s="31"/>
      <c r="N1" s="32"/>
      <c r="O1" s="33"/>
      <c r="P1" s="4"/>
      <c r="Q1" s="4"/>
      <c r="R1" s="4"/>
      <c r="S1" s="4"/>
      <c r="T1" s="4"/>
      <c r="U1" s="4"/>
      <c r="V1" s="4"/>
      <c r="W1" s="4"/>
      <c r="X1" s="4"/>
      <c r="Y1" s="263" t="s">
        <v>250</v>
      </c>
    </row>
    <row r="2" spans="1:28" s="2" customFormat="1" ht="9" customHeight="1" thickTop="1" x14ac:dyDescent="0.15">
      <c r="A2" s="1"/>
      <c r="B2" s="347" t="s">
        <v>141</v>
      </c>
      <c r="C2" s="27"/>
      <c r="D2" s="350" t="s">
        <v>164</v>
      </c>
      <c r="E2" s="25"/>
      <c r="F2" s="25"/>
      <c r="G2" s="25"/>
      <c r="H2" s="25"/>
      <c r="I2" s="25"/>
      <c r="J2" s="25"/>
      <c r="K2" s="25"/>
      <c r="L2" s="25"/>
      <c r="M2" s="25"/>
      <c r="N2" s="25"/>
      <c r="O2" s="26"/>
      <c r="P2" s="26"/>
      <c r="Q2" s="26"/>
      <c r="R2" s="26"/>
      <c r="S2" s="26"/>
      <c r="T2" s="26"/>
      <c r="U2" s="26"/>
      <c r="V2" s="26"/>
      <c r="W2" s="26"/>
      <c r="X2" s="257"/>
      <c r="Y2" s="340" t="s">
        <v>165</v>
      </c>
    </row>
    <row r="3" spans="1:28" s="2" customFormat="1" ht="8.4499999999999993" customHeight="1" x14ac:dyDescent="0.15">
      <c r="B3" s="348"/>
      <c r="C3" s="28"/>
      <c r="D3" s="351"/>
      <c r="E3" s="343" t="s">
        <v>166</v>
      </c>
      <c r="F3" s="345" t="s">
        <v>142</v>
      </c>
      <c r="G3" s="345" t="s">
        <v>143</v>
      </c>
      <c r="H3" s="345" t="s">
        <v>247</v>
      </c>
      <c r="I3" s="345" t="s">
        <v>248</v>
      </c>
      <c r="J3" s="345" t="s">
        <v>249</v>
      </c>
      <c r="K3" s="345" t="s">
        <v>174</v>
      </c>
      <c r="L3" s="345" t="s">
        <v>144</v>
      </c>
      <c r="M3" s="345" t="s">
        <v>145</v>
      </c>
      <c r="N3" s="345" t="s">
        <v>146</v>
      </c>
      <c r="O3" s="345" t="s">
        <v>147</v>
      </c>
      <c r="P3" s="343" t="s">
        <v>148</v>
      </c>
      <c r="Q3" s="345" t="s">
        <v>151</v>
      </c>
      <c r="R3" s="345" t="s">
        <v>175</v>
      </c>
      <c r="S3" s="345" t="s">
        <v>152</v>
      </c>
      <c r="T3" s="345" t="s">
        <v>153</v>
      </c>
      <c r="U3" s="345" t="s">
        <v>167</v>
      </c>
      <c r="V3" s="339" t="s">
        <v>154</v>
      </c>
      <c r="W3" s="339" t="s">
        <v>168</v>
      </c>
      <c r="X3" s="339" t="s">
        <v>155</v>
      </c>
      <c r="Y3" s="341"/>
      <c r="AB3" s="35"/>
    </row>
    <row r="4" spans="1:28" s="2" customFormat="1" ht="37.5" customHeight="1" x14ac:dyDescent="0.15">
      <c r="A4" s="3"/>
      <c r="B4" s="349"/>
      <c r="C4" s="29"/>
      <c r="D4" s="352"/>
      <c r="E4" s="344"/>
      <c r="F4" s="344"/>
      <c r="G4" s="344"/>
      <c r="H4" s="344"/>
      <c r="I4" s="344"/>
      <c r="J4" s="344"/>
      <c r="K4" s="344"/>
      <c r="L4" s="344"/>
      <c r="M4" s="346"/>
      <c r="N4" s="346"/>
      <c r="O4" s="346"/>
      <c r="P4" s="344"/>
      <c r="Q4" s="346"/>
      <c r="R4" s="346"/>
      <c r="S4" s="346"/>
      <c r="T4" s="346"/>
      <c r="U4" s="346"/>
      <c r="V4" s="339"/>
      <c r="W4" s="339"/>
      <c r="X4" s="339"/>
      <c r="Y4" s="342"/>
      <c r="AB4" s="35"/>
    </row>
    <row r="5" spans="1:28" ht="4.5" customHeight="1" x14ac:dyDescent="0.15">
      <c r="A5" s="4"/>
      <c r="B5" s="5"/>
      <c r="C5" s="5"/>
      <c r="D5" s="6"/>
      <c r="E5" s="5"/>
      <c r="F5" s="5"/>
      <c r="G5" s="5"/>
      <c r="H5" s="5"/>
      <c r="I5" s="5"/>
      <c r="J5" s="5"/>
      <c r="K5" s="5"/>
      <c r="L5" s="5"/>
      <c r="M5" s="5"/>
      <c r="N5" s="5"/>
      <c r="O5" s="5"/>
      <c r="P5" s="12"/>
      <c r="Q5" s="11"/>
      <c r="R5" s="11"/>
      <c r="S5" s="5"/>
      <c r="T5" s="5"/>
      <c r="U5" s="5"/>
      <c r="V5" s="13"/>
      <c r="W5" s="13"/>
      <c r="X5" s="5"/>
      <c r="Y5" s="5"/>
    </row>
    <row r="6" spans="1:28" s="17" customFormat="1" ht="12.75" customHeight="1" x14ac:dyDescent="0.15">
      <c r="A6" s="16"/>
      <c r="B6" s="7" t="s">
        <v>149</v>
      </c>
      <c r="C6" s="16"/>
      <c r="D6" s="258">
        <v>10000</v>
      </c>
      <c r="E6" s="259">
        <v>154.5</v>
      </c>
      <c r="F6" s="259">
        <v>183.8</v>
      </c>
      <c r="G6" s="259">
        <v>550.9</v>
      </c>
      <c r="H6" s="259">
        <v>615.20000000000005</v>
      </c>
      <c r="I6" s="259">
        <v>921.5</v>
      </c>
      <c r="J6" s="259">
        <v>114.6</v>
      </c>
      <c r="K6" s="259">
        <v>308.39999999999998</v>
      </c>
      <c r="L6" s="259">
        <v>478.8</v>
      </c>
      <c r="M6" s="259">
        <v>692.1</v>
      </c>
      <c r="N6" s="259">
        <v>1814.6</v>
      </c>
      <c r="O6" s="259">
        <v>257.5</v>
      </c>
      <c r="P6" s="259">
        <v>1577.4</v>
      </c>
      <c r="Q6" s="259">
        <v>352.7</v>
      </c>
      <c r="R6" s="259">
        <v>301.3</v>
      </c>
      <c r="S6" s="259">
        <v>91.8</v>
      </c>
      <c r="T6" s="259">
        <v>15.9</v>
      </c>
      <c r="U6" s="259">
        <v>1353.7</v>
      </c>
      <c r="V6" s="259">
        <v>93.1</v>
      </c>
      <c r="W6" s="259">
        <v>67</v>
      </c>
      <c r="X6" s="259">
        <v>55.2</v>
      </c>
      <c r="Y6" s="259">
        <v>4945.2</v>
      </c>
    </row>
    <row r="7" spans="1:28" ht="12.75" customHeight="1" x14ac:dyDescent="0.15">
      <c r="A7" s="5"/>
      <c r="B7" s="34" t="s">
        <v>227</v>
      </c>
      <c r="C7" s="5"/>
      <c r="D7" s="260">
        <v>99.1</v>
      </c>
      <c r="E7" s="261">
        <v>98.8</v>
      </c>
      <c r="F7" s="261">
        <v>104.80000000000001</v>
      </c>
      <c r="G7" s="261">
        <v>94.2</v>
      </c>
      <c r="H7" s="261">
        <v>95</v>
      </c>
      <c r="I7" s="261">
        <v>102.90000000000002</v>
      </c>
      <c r="J7" s="261">
        <v>92.7</v>
      </c>
      <c r="K7" s="261">
        <v>93.1</v>
      </c>
      <c r="L7" s="261">
        <v>102.3</v>
      </c>
      <c r="M7" s="261">
        <v>90</v>
      </c>
      <c r="N7" s="261">
        <v>99.6</v>
      </c>
      <c r="O7" s="262">
        <v>104.9</v>
      </c>
      <c r="P7" s="262">
        <v>101.4</v>
      </c>
      <c r="Q7" s="262">
        <v>87.7</v>
      </c>
      <c r="R7" s="262">
        <v>99.9</v>
      </c>
      <c r="S7" s="262">
        <v>101.5</v>
      </c>
      <c r="T7" s="262">
        <v>98.4</v>
      </c>
      <c r="U7" s="262">
        <v>103.1</v>
      </c>
      <c r="V7" s="262">
        <v>78.8</v>
      </c>
      <c r="W7" s="262">
        <v>135.4</v>
      </c>
      <c r="X7" s="262">
        <v>100.89999999999999</v>
      </c>
      <c r="Y7" s="262">
        <v>98</v>
      </c>
    </row>
    <row r="8" spans="1:28" ht="12.75" customHeight="1" x14ac:dyDescent="0.15">
      <c r="A8" s="18"/>
      <c r="B8" s="34" t="s">
        <v>228</v>
      </c>
      <c r="C8" s="18"/>
      <c r="D8" s="260">
        <v>104.6</v>
      </c>
      <c r="E8" s="261">
        <v>97.5</v>
      </c>
      <c r="F8" s="261">
        <v>110.7</v>
      </c>
      <c r="G8" s="261">
        <v>89.1</v>
      </c>
      <c r="H8" s="261">
        <v>104.2</v>
      </c>
      <c r="I8" s="261">
        <v>100.8</v>
      </c>
      <c r="J8" s="261">
        <v>99.9</v>
      </c>
      <c r="K8" s="261">
        <v>104.89999999999999</v>
      </c>
      <c r="L8" s="261">
        <v>114.6</v>
      </c>
      <c r="M8" s="261">
        <v>82.1</v>
      </c>
      <c r="N8" s="261">
        <v>112.5</v>
      </c>
      <c r="O8" s="262">
        <v>113.90000000000002</v>
      </c>
      <c r="P8" s="262">
        <v>110.2</v>
      </c>
      <c r="Q8" s="262">
        <v>96.8</v>
      </c>
      <c r="R8" s="262">
        <v>113.6</v>
      </c>
      <c r="S8" s="262">
        <v>102.2</v>
      </c>
      <c r="T8" s="262">
        <v>94</v>
      </c>
      <c r="U8" s="262">
        <v>104.9</v>
      </c>
      <c r="V8" s="262">
        <v>76.3</v>
      </c>
      <c r="W8" s="262">
        <v>124.2</v>
      </c>
      <c r="X8" s="262">
        <v>97.8</v>
      </c>
      <c r="Y8" s="262">
        <v>104.5</v>
      </c>
    </row>
    <row r="9" spans="1:28" ht="12.75" customHeight="1" x14ac:dyDescent="0.15">
      <c r="A9" s="18"/>
      <c r="B9" s="34" t="s">
        <v>229</v>
      </c>
      <c r="C9" s="18"/>
      <c r="D9" s="260">
        <v>103.4</v>
      </c>
      <c r="E9" s="261">
        <v>95.5</v>
      </c>
      <c r="F9" s="261">
        <v>113.3</v>
      </c>
      <c r="G9" s="261">
        <v>87.5</v>
      </c>
      <c r="H9" s="261">
        <v>113.2</v>
      </c>
      <c r="I9" s="261">
        <v>92.9</v>
      </c>
      <c r="J9" s="261">
        <v>107.5</v>
      </c>
      <c r="K9" s="261">
        <v>103.4</v>
      </c>
      <c r="L9" s="261">
        <v>117.8</v>
      </c>
      <c r="M9" s="261">
        <v>81.5</v>
      </c>
      <c r="N9" s="261">
        <v>110.3</v>
      </c>
      <c r="O9" s="262">
        <v>118</v>
      </c>
      <c r="P9" s="262">
        <v>107.3</v>
      </c>
      <c r="Q9" s="262">
        <v>86.4</v>
      </c>
      <c r="R9" s="262">
        <v>113</v>
      </c>
      <c r="S9" s="262">
        <v>105.2</v>
      </c>
      <c r="T9" s="262">
        <v>98.3</v>
      </c>
      <c r="U9" s="262">
        <v>105.4</v>
      </c>
      <c r="V9" s="262">
        <v>75.3</v>
      </c>
      <c r="W9" s="262">
        <v>112.8</v>
      </c>
      <c r="X9" s="262">
        <v>94.5</v>
      </c>
      <c r="Y9" s="262">
        <v>103.6</v>
      </c>
    </row>
    <row r="10" spans="1:28" ht="12.75" customHeight="1" x14ac:dyDescent="0.15">
      <c r="A10" s="18"/>
      <c r="B10" s="8" t="s">
        <v>169</v>
      </c>
      <c r="C10" s="18"/>
      <c r="D10" s="260">
        <f t="shared" ref="D10:Y10" si="0">(D9/D8*100-100)</f>
        <v>-1.1472275334607929</v>
      </c>
      <c r="E10" s="261">
        <f t="shared" si="0"/>
        <v>-2.0512820512820582</v>
      </c>
      <c r="F10" s="261">
        <f t="shared" si="0"/>
        <v>2.3486901535681994</v>
      </c>
      <c r="G10" s="261">
        <f t="shared" si="0"/>
        <v>-1.7957351290684471</v>
      </c>
      <c r="H10" s="261">
        <f t="shared" si="0"/>
        <v>8.6372360844529652</v>
      </c>
      <c r="I10" s="261">
        <f t="shared" si="0"/>
        <v>-7.8373015873015817</v>
      </c>
      <c r="J10" s="261">
        <f t="shared" si="0"/>
        <v>7.6076076076075907</v>
      </c>
      <c r="K10" s="261">
        <f t="shared" si="0"/>
        <v>-1.4299332697807188</v>
      </c>
      <c r="L10" s="261">
        <f t="shared" si="0"/>
        <v>2.7923211169284485</v>
      </c>
      <c r="M10" s="261">
        <f t="shared" si="0"/>
        <v>-0.73081607795370473</v>
      </c>
      <c r="N10" s="261">
        <f t="shared" si="0"/>
        <v>-1.9555555555555486</v>
      </c>
      <c r="O10" s="261">
        <f t="shared" si="0"/>
        <v>3.5996488147497701</v>
      </c>
      <c r="P10" s="261">
        <f t="shared" si="0"/>
        <v>-2.6315789473684248</v>
      </c>
      <c r="Q10" s="261">
        <f t="shared" si="0"/>
        <v>-10.743801652892543</v>
      </c>
      <c r="R10" s="261">
        <f t="shared" si="0"/>
        <v>-0.52816901408449723</v>
      </c>
      <c r="S10" s="261">
        <f t="shared" si="0"/>
        <v>2.9354207436399236</v>
      </c>
      <c r="T10" s="261">
        <f t="shared" si="0"/>
        <v>4.5744680851063748</v>
      </c>
      <c r="U10" s="261">
        <f t="shared" si="0"/>
        <v>0.4766444232602538</v>
      </c>
      <c r="V10" s="261">
        <f t="shared" si="0"/>
        <v>-1.3106159895150711</v>
      </c>
      <c r="W10" s="261">
        <f t="shared" si="0"/>
        <v>-9.1787439613526658</v>
      </c>
      <c r="X10" s="261">
        <f t="shared" si="0"/>
        <v>-3.3742331288343621</v>
      </c>
      <c r="Y10" s="270">
        <f t="shared" si="0"/>
        <v>-0.86124401913876625</v>
      </c>
    </row>
    <row r="11" spans="1:28" ht="4.5" customHeight="1" thickBot="1" x14ac:dyDescent="0.2">
      <c r="A11" s="19"/>
      <c r="B11" s="19"/>
      <c r="C11" s="20"/>
      <c r="D11" s="9"/>
      <c r="E11" s="9"/>
      <c r="F11" s="9"/>
      <c r="G11" s="9"/>
      <c r="H11" s="9"/>
      <c r="I11" s="9"/>
      <c r="J11" s="9"/>
      <c r="K11" s="9"/>
      <c r="L11" s="9"/>
      <c r="M11" s="9"/>
      <c r="N11" s="9"/>
      <c r="O11" s="9"/>
      <c r="P11" s="9"/>
      <c r="Q11" s="9"/>
      <c r="R11" s="9"/>
      <c r="S11" s="9"/>
      <c r="T11" s="9"/>
      <c r="U11" s="9"/>
      <c r="V11" s="9"/>
      <c r="W11" s="9"/>
      <c r="X11" s="9"/>
      <c r="Y11" s="9"/>
    </row>
    <row r="12" spans="1:28" ht="4.5" customHeight="1" thickTop="1" x14ac:dyDescent="0.15">
      <c r="A12" s="21"/>
      <c r="B12" s="21"/>
      <c r="C12" s="21"/>
      <c r="D12" s="10"/>
      <c r="E12" s="11"/>
      <c r="F12" s="11"/>
      <c r="G12" s="11"/>
      <c r="H12" s="11"/>
      <c r="I12" s="11"/>
      <c r="J12" s="11"/>
      <c r="K12" s="11"/>
      <c r="L12" s="11"/>
      <c r="M12" s="11"/>
      <c r="N12" s="11"/>
    </row>
  </sheetData>
  <mergeCells count="23">
    <mergeCell ref="B2:B4"/>
    <mergeCell ref="D2:D4"/>
    <mergeCell ref="V3:V4"/>
    <mergeCell ref="M3:M4"/>
    <mergeCell ref="N3:N4"/>
    <mergeCell ref="O3:O4"/>
    <mergeCell ref="P3:P4"/>
    <mergeCell ref="W3:W4"/>
    <mergeCell ref="X3:X4"/>
    <mergeCell ref="Y2:Y4"/>
    <mergeCell ref="E3:E4"/>
    <mergeCell ref="F3:F4"/>
    <mergeCell ref="G3:G4"/>
    <mergeCell ref="H3:H4"/>
    <mergeCell ref="I3:I4"/>
    <mergeCell ref="J3:J4"/>
    <mergeCell ref="Q3:Q4"/>
    <mergeCell ref="R3:R4"/>
    <mergeCell ref="S3:S4"/>
    <mergeCell ref="T3:T4"/>
    <mergeCell ref="K3:K4"/>
    <mergeCell ref="L3:L4"/>
    <mergeCell ref="U3:U4"/>
  </mergeCells>
  <phoneticPr fontId="5"/>
  <pageMargins left="0.70866141732283472" right="0.70866141732283472" top="0.74803149606299213" bottom="0.74803149606299213" header="0.31496062992125984" footer="0.31496062992125984"/>
  <pageSetup paperSize="9" scale="88" fitToHeight="0" orientation="landscape" r:id="rId1"/>
  <headerFooter>
    <oddHeader>&amp;L&amp;9工業生産指数&amp;R&amp;9&amp;F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
  <sheetViews>
    <sheetView zoomScaleNormal="100" workbookViewId="0">
      <selection activeCell="B1" sqref="B1"/>
    </sheetView>
  </sheetViews>
  <sheetFormatPr defaultColWidth="9.59765625" defaultRowHeight="9.75" x14ac:dyDescent="0.15"/>
  <cols>
    <col min="1" max="1" width="1" style="15" customWidth="1"/>
    <col min="2" max="2" width="14" style="15" customWidth="1"/>
    <col min="3" max="3" width="1" style="15" hidden="1" customWidth="1"/>
    <col min="4" max="14" width="10.796875" style="15" customWidth="1"/>
    <col min="15" max="16384" width="9.59765625" style="15"/>
  </cols>
  <sheetData>
    <row r="1" spans="1:28" s="30" customFormat="1" ht="20.25" customHeight="1" thickBot="1" x14ac:dyDescent="0.2">
      <c r="D1" s="31"/>
      <c r="N1" s="32"/>
      <c r="O1" s="33"/>
      <c r="P1" s="4"/>
      <c r="Q1" s="4"/>
      <c r="R1" s="4"/>
      <c r="S1" s="4"/>
      <c r="T1" s="4"/>
      <c r="U1" s="4"/>
      <c r="V1" s="4"/>
      <c r="W1" s="4"/>
      <c r="X1" s="4"/>
      <c r="Y1" s="263" t="s">
        <v>251</v>
      </c>
    </row>
    <row r="2" spans="1:28" s="2" customFormat="1" ht="4.5" customHeight="1" thickTop="1" x14ac:dyDescent="0.15">
      <c r="A2" s="1"/>
      <c r="B2" s="347" t="s">
        <v>141</v>
      </c>
      <c r="C2" s="27"/>
      <c r="D2" s="350" t="s">
        <v>164</v>
      </c>
      <c r="E2" s="25"/>
      <c r="F2" s="25"/>
      <c r="G2" s="25"/>
      <c r="H2" s="25"/>
      <c r="I2" s="25"/>
      <c r="J2" s="25"/>
      <c r="K2" s="25"/>
      <c r="L2" s="25"/>
      <c r="M2" s="25"/>
      <c r="N2" s="25"/>
      <c r="O2" s="26"/>
      <c r="P2" s="26"/>
      <c r="Q2" s="26"/>
      <c r="R2" s="26"/>
      <c r="S2" s="26"/>
      <c r="T2" s="26"/>
      <c r="U2" s="26"/>
      <c r="V2" s="26"/>
      <c r="W2" s="26"/>
      <c r="X2" s="257"/>
      <c r="Y2" s="340" t="s">
        <v>165</v>
      </c>
    </row>
    <row r="3" spans="1:28" s="2" customFormat="1" ht="5.0999999999999996" customHeight="1" x14ac:dyDescent="0.15">
      <c r="B3" s="348"/>
      <c r="C3" s="28"/>
      <c r="D3" s="351"/>
      <c r="E3" s="343" t="s">
        <v>166</v>
      </c>
      <c r="F3" s="345" t="s">
        <v>142</v>
      </c>
      <c r="G3" s="345" t="s">
        <v>143</v>
      </c>
      <c r="H3" s="345" t="s">
        <v>247</v>
      </c>
      <c r="I3" s="345" t="s">
        <v>248</v>
      </c>
      <c r="J3" s="345" t="s">
        <v>249</v>
      </c>
      <c r="K3" s="345" t="s">
        <v>174</v>
      </c>
      <c r="L3" s="345" t="s">
        <v>144</v>
      </c>
      <c r="M3" s="345" t="s">
        <v>145</v>
      </c>
      <c r="N3" s="345" t="s">
        <v>146</v>
      </c>
      <c r="O3" s="345" t="s">
        <v>147</v>
      </c>
      <c r="P3" s="343" t="s">
        <v>148</v>
      </c>
      <c r="Q3" s="345" t="s">
        <v>151</v>
      </c>
      <c r="R3" s="345" t="s">
        <v>175</v>
      </c>
      <c r="S3" s="345" t="s">
        <v>152</v>
      </c>
      <c r="T3" s="345" t="s">
        <v>153</v>
      </c>
      <c r="U3" s="345" t="s">
        <v>167</v>
      </c>
      <c r="V3" s="339" t="s">
        <v>154</v>
      </c>
      <c r="W3" s="339" t="s">
        <v>168</v>
      </c>
      <c r="X3" s="339" t="s">
        <v>155</v>
      </c>
      <c r="Y3" s="341"/>
      <c r="AB3" s="35"/>
    </row>
    <row r="4" spans="1:28" s="2" customFormat="1" ht="37.5" customHeight="1" x14ac:dyDescent="0.15">
      <c r="A4" s="3"/>
      <c r="B4" s="349"/>
      <c r="C4" s="29"/>
      <c r="D4" s="352"/>
      <c r="E4" s="344"/>
      <c r="F4" s="344"/>
      <c r="G4" s="344"/>
      <c r="H4" s="344"/>
      <c r="I4" s="344"/>
      <c r="J4" s="344"/>
      <c r="K4" s="344"/>
      <c r="L4" s="344"/>
      <c r="M4" s="346"/>
      <c r="N4" s="346"/>
      <c r="O4" s="346"/>
      <c r="P4" s="344"/>
      <c r="Q4" s="346"/>
      <c r="R4" s="346"/>
      <c r="S4" s="346"/>
      <c r="T4" s="346"/>
      <c r="U4" s="346"/>
      <c r="V4" s="339"/>
      <c r="W4" s="339"/>
      <c r="X4" s="339"/>
      <c r="Y4" s="342"/>
      <c r="AB4" s="35"/>
    </row>
    <row r="5" spans="1:28" ht="4.5" customHeight="1" x14ac:dyDescent="0.15">
      <c r="A5" s="4"/>
      <c r="B5" s="5"/>
      <c r="C5" s="5"/>
      <c r="D5" s="6"/>
      <c r="E5" s="5"/>
      <c r="F5" s="5"/>
      <c r="G5" s="5"/>
      <c r="H5" s="5"/>
      <c r="I5" s="5"/>
      <c r="J5" s="5"/>
      <c r="K5" s="5"/>
      <c r="L5" s="5"/>
      <c r="M5" s="5"/>
      <c r="N5" s="5"/>
      <c r="O5" s="5"/>
      <c r="P5" s="5"/>
      <c r="Q5" s="5"/>
      <c r="R5" s="5"/>
      <c r="S5" s="5"/>
      <c r="T5" s="5"/>
      <c r="U5" s="5"/>
      <c r="V5" s="13"/>
      <c r="W5" s="13"/>
      <c r="X5" s="5"/>
      <c r="Y5" s="5"/>
    </row>
    <row r="6" spans="1:28" ht="12.75" customHeight="1" x14ac:dyDescent="0.15">
      <c r="A6" s="18"/>
      <c r="B6" s="5" t="s">
        <v>149</v>
      </c>
      <c r="C6" s="18"/>
      <c r="D6" s="258">
        <v>10000</v>
      </c>
      <c r="E6" s="259">
        <v>382.4</v>
      </c>
      <c r="F6" s="259">
        <v>212.9</v>
      </c>
      <c r="G6" s="259">
        <v>334</v>
      </c>
      <c r="H6" s="259">
        <v>459.8</v>
      </c>
      <c r="I6" s="259">
        <v>686.7</v>
      </c>
      <c r="J6" s="259">
        <v>78.099999999999994</v>
      </c>
      <c r="K6" s="259">
        <v>199.1</v>
      </c>
      <c r="L6" s="259">
        <v>354.3</v>
      </c>
      <c r="M6" s="259">
        <v>506.4</v>
      </c>
      <c r="N6" s="259">
        <v>2399.4</v>
      </c>
      <c r="O6" s="259">
        <v>178</v>
      </c>
      <c r="P6" s="259">
        <v>1173.5</v>
      </c>
      <c r="Q6" s="259">
        <v>1517.7</v>
      </c>
      <c r="R6" s="259">
        <v>227.5</v>
      </c>
      <c r="S6" s="259">
        <v>20.3</v>
      </c>
      <c r="T6" s="259">
        <v>10.9</v>
      </c>
      <c r="U6" s="259">
        <v>1097.5999999999999</v>
      </c>
      <c r="V6" s="259">
        <v>78.2</v>
      </c>
      <c r="W6" s="259">
        <v>47.9</v>
      </c>
      <c r="X6" s="259">
        <v>35.299999999999997</v>
      </c>
      <c r="Y6" s="259">
        <v>4683.8</v>
      </c>
    </row>
    <row r="7" spans="1:28" ht="12.75" customHeight="1" x14ac:dyDescent="0.15">
      <c r="A7" s="5"/>
      <c r="B7" s="34" t="s">
        <v>230</v>
      </c>
      <c r="C7" s="5"/>
      <c r="D7" s="258">
        <v>98.5</v>
      </c>
      <c r="E7" s="259">
        <v>98.1</v>
      </c>
      <c r="F7" s="259">
        <v>103.8</v>
      </c>
      <c r="G7" s="259">
        <v>96.2</v>
      </c>
      <c r="H7" s="259">
        <v>92.899999999999991</v>
      </c>
      <c r="I7" s="259">
        <v>102.4</v>
      </c>
      <c r="J7" s="259">
        <v>93.9</v>
      </c>
      <c r="K7" s="259">
        <v>90.4</v>
      </c>
      <c r="L7" s="259">
        <v>109.30000000000001</v>
      </c>
      <c r="M7" s="259">
        <v>89</v>
      </c>
      <c r="N7" s="259">
        <v>100.1</v>
      </c>
      <c r="O7" s="264">
        <v>103.9</v>
      </c>
      <c r="P7" s="264">
        <v>101.2</v>
      </c>
      <c r="Q7" s="264">
        <v>91</v>
      </c>
      <c r="R7" s="264">
        <v>99.1</v>
      </c>
      <c r="S7" s="264">
        <v>98.2</v>
      </c>
      <c r="T7" s="264">
        <v>101.1</v>
      </c>
      <c r="U7" s="264">
        <v>102.7</v>
      </c>
      <c r="V7" s="264">
        <v>81.7</v>
      </c>
      <c r="W7" s="264">
        <v>141</v>
      </c>
      <c r="X7" s="264">
        <v>100.3</v>
      </c>
      <c r="Y7" s="264">
        <v>98.7</v>
      </c>
    </row>
    <row r="8" spans="1:28" ht="12.75" customHeight="1" x14ac:dyDescent="0.15">
      <c r="A8" s="18"/>
      <c r="B8" s="34" t="s">
        <v>231</v>
      </c>
      <c r="C8" s="18"/>
      <c r="D8" s="258">
        <v>104.6</v>
      </c>
      <c r="E8" s="259">
        <v>99.2</v>
      </c>
      <c r="F8" s="259">
        <v>107.4</v>
      </c>
      <c r="G8" s="259">
        <v>87.6</v>
      </c>
      <c r="H8" s="259">
        <v>100.5</v>
      </c>
      <c r="I8" s="259">
        <v>103.8</v>
      </c>
      <c r="J8" s="259">
        <v>103.2</v>
      </c>
      <c r="K8" s="259">
        <v>104.3</v>
      </c>
      <c r="L8" s="259">
        <v>119.2</v>
      </c>
      <c r="M8" s="259">
        <v>79.599999999999994</v>
      </c>
      <c r="N8" s="259">
        <v>114.6</v>
      </c>
      <c r="O8" s="264">
        <v>109.4</v>
      </c>
      <c r="P8" s="264">
        <v>108.6</v>
      </c>
      <c r="Q8" s="264">
        <v>96.2</v>
      </c>
      <c r="R8" s="264">
        <v>113.3</v>
      </c>
      <c r="S8" s="264">
        <v>103.5</v>
      </c>
      <c r="T8" s="264">
        <v>98.2</v>
      </c>
      <c r="U8" s="264">
        <v>104.2</v>
      </c>
      <c r="V8" s="264">
        <v>77.40000000000002</v>
      </c>
      <c r="W8" s="264">
        <v>129.20000000000002</v>
      </c>
      <c r="X8" s="264">
        <v>97.1</v>
      </c>
      <c r="Y8" s="264">
        <v>107.6</v>
      </c>
    </row>
    <row r="9" spans="1:28" ht="12.75" customHeight="1" x14ac:dyDescent="0.15">
      <c r="A9" s="18"/>
      <c r="B9" s="34" t="s">
        <v>229</v>
      </c>
      <c r="C9" s="18"/>
      <c r="D9" s="258">
        <v>102.1</v>
      </c>
      <c r="E9" s="259">
        <v>99.7</v>
      </c>
      <c r="F9" s="259">
        <v>108.5</v>
      </c>
      <c r="G9" s="259">
        <v>86.5</v>
      </c>
      <c r="H9" s="259">
        <v>108.4</v>
      </c>
      <c r="I9" s="259">
        <v>89.8</v>
      </c>
      <c r="J9" s="259">
        <v>110.9</v>
      </c>
      <c r="K9" s="259">
        <v>103.4</v>
      </c>
      <c r="L9" s="259">
        <v>128.5</v>
      </c>
      <c r="M9" s="259">
        <v>77.099999999999994</v>
      </c>
      <c r="N9" s="259">
        <v>113.7</v>
      </c>
      <c r="O9" s="264">
        <v>114.4</v>
      </c>
      <c r="P9" s="264">
        <v>104.3</v>
      </c>
      <c r="Q9" s="264">
        <v>86.6</v>
      </c>
      <c r="R9" s="264">
        <v>112.8</v>
      </c>
      <c r="S9" s="264">
        <v>104.4</v>
      </c>
      <c r="T9" s="264">
        <v>98</v>
      </c>
      <c r="U9" s="264">
        <v>104.9</v>
      </c>
      <c r="V9" s="264">
        <v>76.599999999999994</v>
      </c>
      <c r="W9" s="264">
        <v>117.2</v>
      </c>
      <c r="X9" s="264">
        <v>93.6</v>
      </c>
      <c r="Y9" s="264">
        <v>106.4</v>
      </c>
    </row>
    <row r="10" spans="1:28" ht="12.75" customHeight="1" x14ac:dyDescent="0.15">
      <c r="A10" s="18"/>
      <c r="B10" s="14" t="s">
        <v>170</v>
      </c>
      <c r="C10" s="18"/>
      <c r="D10" s="258">
        <f>(D9/D8*100-100)</f>
        <v>-2.3900573613766767</v>
      </c>
      <c r="E10" s="259">
        <f t="shared" ref="E10:Y10" si="0">(E9/E8*100-100)</f>
        <v>0.50403225806452667</v>
      </c>
      <c r="F10" s="259">
        <f t="shared" si="0"/>
        <v>1.0242085661080154</v>
      </c>
      <c r="G10" s="259">
        <f t="shared" si="0"/>
        <v>-1.2557077625570656</v>
      </c>
      <c r="H10" s="259">
        <f t="shared" si="0"/>
        <v>7.8606965174129471</v>
      </c>
      <c r="I10" s="259">
        <f t="shared" si="0"/>
        <v>-13.48747591522158</v>
      </c>
      <c r="J10" s="259">
        <f t="shared" si="0"/>
        <v>7.4612403100775282</v>
      </c>
      <c r="K10" s="259">
        <f t="shared" si="0"/>
        <v>-0.86289549376796515</v>
      </c>
      <c r="L10" s="259">
        <f t="shared" si="0"/>
        <v>7.8020134228187885</v>
      </c>
      <c r="M10" s="259">
        <f t="shared" si="0"/>
        <v>-3.1407035175879372</v>
      </c>
      <c r="N10" s="259">
        <f t="shared" si="0"/>
        <v>-0.78534031413612126</v>
      </c>
      <c r="O10" s="259">
        <f t="shared" si="0"/>
        <v>4.5703839122486158</v>
      </c>
      <c r="P10" s="259">
        <f t="shared" si="0"/>
        <v>-3.95948434622467</v>
      </c>
      <c r="Q10" s="259">
        <f t="shared" si="0"/>
        <v>-9.9792099792099975</v>
      </c>
      <c r="R10" s="259">
        <f t="shared" si="0"/>
        <v>-0.44130626654897753</v>
      </c>
      <c r="S10" s="259">
        <f t="shared" si="0"/>
        <v>0.86956521739129755</v>
      </c>
      <c r="T10" s="259">
        <f t="shared" si="0"/>
        <v>-0.20366598778004175</v>
      </c>
      <c r="U10" s="259">
        <f t="shared" si="0"/>
        <v>0.6717850287907936</v>
      </c>
      <c r="V10" s="259">
        <f t="shared" si="0"/>
        <v>-1.0335917312661849</v>
      </c>
      <c r="W10" s="259">
        <f t="shared" si="0"/>
        <v>-9.2879256965944279</v>
      </c>
      <c r="X10" s="259">
        <f t="shared" si="0"/>
        <v>-3.6045314109165787</v>
      </c>
      <c r="Y10" s="259">
        <f t="shared" si="0"/>
        <v>-1.1152416356877239</v>
      </c>
    </row>
    <row r="11" spans="1:28" ht="4.5" customHeight="1" thickBot="1" x14ac:dyDescent="0.2">
      <c r="A11" s="19"/>
      <c r="B11" s="19"/>
      <c r="C11" s="20"/>
      <c r="D11" s="9"/>
      <c r="E11" s="9"/>
      <c r="F11" s="9"/>
      <c r="G11" s="9"/>
      <c r="H11" s="9"/>
      <c r="I11" s="9"/>
      <c r="J11" s="9"/>
      <c r="K11" s="9"/>
      <c r="L11" s="9"/>
      <c r="M11" s="9"/>
      <c r="N11" s="9"/>
      <c r="O11" s="19"/>
      <c r="P11" s="19"/>
      <c r="Q11" s="19"/>
      <c r="R11" s="19"/>
      <c r="S11" s="19"/>
      <c r="T11" s="19"/>
      <c r="U11" s="19"/>
      <c r="V11" s="19"/>
      <c r="W11" s="19"/>
      <c r="X11" s="19"/>
      <c r="Y11" s="19"/>
    </row>
    <row r="12" spans="1:28" ht="4.5" customHeight="1" thickTop="1" x14ac:dyDescent="0.15">
      <c r="A12" s="21"/>
      <c r="B12" s="21"/>
      <c r="C12" s="21"/>
      <c r="D12" s="10"/>
      <c r="E12" s="11"/>
      <c r="F12" s="11"/>
      <c r="G12" s="11"/>
      <c r="H12" s="11"/>
      <c r="I12" s="11"/>
      <c r="J12" s="11"/>
      <c r="K12" s="11"/>
      <c r="L12" s="11"/>
      <c r="M12" s="11"/>
      <c r="N12" s="11"/>
    </row>
  </sheetData>
  <mergeCells count="23">
    <mergeCell ref="B2:B4"/>
    <mergeCell ref="D2:D4"/>
    <mergeCell ref="V3:V4"/>
    <mergeCell ref="M3:M4"/>
    <mergeCell ref="N3:N4"/>
    <mergeCell ref="O3:O4"/>
    <mergeCell ref="P3:P4"/>
    <mergeCell ref="W3:W4"/>
    <mergeCell ref="X3:X4"/>
    <mergeCell ref="Y2:Y4"/>
    <mergeCell ref="E3:E4"/>
    <mergeCell ref="F3:F4"/>
    <mergeCell ref="G3:G4"/>
    <mergeCell ref="H3:H4"/>
    <mergeCell ref="I3:I4"/>
    <mergeCell ref="J3:J4"/>
    <mergeCell ref="Q3:Q4"/>
    <mergeCell ref="R3:R4"/>
    <mergeCell ref="S3:S4"/>
    <mergeCell ref="T3:T4"/>
    <mergeCell ref="K3:K4"/>
    <mergeCell ref="L3:L4"/>
    <mergeCell ref="U3:U4"/>
  </mergeCells>
  <phoneticPr fontId="5"/>
  <pageMargins left="0.70866141732283472" right="0.70866141732283472" top="0.74803149606299213" bottom="0.74803149606299213" header="0.31496062992125984" footer="0.31496062992125984"/>
  <pageSetup paperSize="9" scale="88" fitToHeight="0" orientation="landscape" r:id="rId1"/>
  <headerFooter>
    <oddHeader>&amp;L&amp;9生産者出荷指数&amp;R&amp;9&amp;F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7"/>
  <sheetViews>
    <sheetView zoomScaleNormal="100" workbookViewId="0">
      <selection activeCell="E15" sqref="E15"/>
    </sheetView>
  </sheetViews>
  <sheetFormatPr defaultColWidth="9.59765625" defaultRowHeight="9.75" x14ac:dyDescent="0.15"/>
  <cols>
    <col min="1" max="1" width="1" style="15" customWidth="1"/>
    <col min="2" max="2" width="14.19921875" style="15" customWidth="1"/>
    <col min="3" max="3" width="0.3984375" style="15" customWidth="1"/>
    <col min="4" max="14" width="10.796875" style="15" customWidth="1"/>
    <col min="15" max="16384" width="9.59765625" style="15"/>
  </cols>
  <sheetData>
    <row r="1" spans="1:28" s="30" customFormat="1" ht="19.5" customHeight="1" thickBot="1" x14ac:dyDescent="0.2">
      <c r="D1" s="31"/>
      <c r="N1" s="32"/>
      <c r="O1" s="33"/>
      <c r="P1" s="4"/>
      <c r="Q1" s="4"/>
      <c r="R1" s="4"/>
      <c r="S1" s="4"/>
      <c r="T1" s="4"/>
      <c r="U1" s="4"/>
      <c r="V1" s="4"/>
      <c r="W1" s="4"/>
      <c r="X1" s="4"/>
      <c r="Y1" s="263" t="s">
        <v>250</v>
      </c>
    </row>
    <row r="2" spans="1:28" s="2" customFormat="1" ht="4.5" customHeight="1" thickTop="1" x14ac:dyDescent="0.15">
      <c r="A2" s="1"/>
      <c r="B2" s="347" t="s">
        <v>141</v>
      </c>
      <c r="C2" s="27"/>
      <c r="D2" s="350" t="s">
        <v>164</v>
      </c>
      <c r="E2" s="25"/>
      <c r="F2" s="25"/>
      <c r="G2" s="25"/>
      <c r="H2" s="25"/>
      <c r="I2" s="25"/>
      <c r="J2" s="25"/>
      <c r="K2" s="25"/>
      <c r="L2" s="25"/>
      <c r="M2" s="25"/>
      <c r="N2" s="25"/>
      <c r="O2" s="26"/>
      <c r="P2" s="26"/>
      <c r="Q2" s="26"/>
      <c r="R2" s="26"/>
      <c r="S2" s="26"/>
      <c r="T2" s="26"/>
      <c r="U2" s="26"/>
      <c r="V2" s="26"/>
      <c r="W2" s="26"/>
      <c r="X2" s="257"/>
      <c r="Y2" s="340" t="s">
        <v>165</v>
      </c>
    </row>
    <row r="3" spans="1:28" s="2" customFormat="1" ht="5.0999999999999996" customHeight="1" x14ac:dyDescent="0.15">
      <c r="B3" s="348"/>
      <c r="C3" s="28"/>
      <c r="D3" s="351"/>
      <c r="E3" s="343" t="s">
        <v>166</v>
      </c>
      <c r="F3" s="345" t="s">
        <v>142</v>
      </c>
      <c r="G3" s="345" t="s">
        <v>143</v>
      </c>
      <c r="H3" s="345" t="s">
        <v>247</v>
      </c>
      <c r="I3" s="345" t="s">
        <v>248</v>
      </c>
      <c r="J3" s="345" t="s">
        <v>249</v>
      </c>
      <c r="K3" s="345" t="s">
        <v>174</v>
      </c>
      <c r="L3" s="345" t="s">
        <v>144</v>
      </c>
      <c r="M3" s="345" t="s">
        <v>145</v>
      </c>
      <c r="N3" s="345" t="s">
        <v>146</v>
      </c>
      <c r="O3" s="345" t="s">
        <v>147</v>
      </c>
      <c r="P3" s="343" t="s">
        <v>148</v>
      </c>
      <c r="Q3" s="345" t="s">
        <v>151</v>
      </c>
      <c r="R3" s="345" t="s">
        <v>175</v>
      </c>
      <c r="S3" s="345" t="s">
        <v>152</v>
      </c>
      <c r="T3" s="345" t="s">
        <v>153</v>
      </c>
      <c r="U3" s="345" t="s">
        <v>167</v>
      </c>
      <c r="V3" s="339" t="s">
        <v>154</v>
      </c>
      <c r="W3" s="339" t="s">
        <v>168</v>
      </c>
      <c r="X3" s="339" t="s">
        <v>155</v>
      </c>
      <c r="Y3" s="341"/>
      <c r="AB3" s="35"/>
    </row>
    <row r="4" spans="1:28" s="2" customFormat="1" ht="37.5" customHeight="1" x14ac:dyDescent="0.15">
      <c r="A4" s="3"/>
      <c r="B4" s="349"/>
      <c r="C4" s="29"/>
      <c r="D4" s="352"/>
      <c r="E4" s="344"/>
      <c r="F4" s="344"/>
      <c r="G4" s="344"/>
      <c r="H4" s="344"/>
      <c r="I4" s="344"/>
      <c r="J4" s="344"/>
      <c r="K4" s="344"/>
      <c r="L4" s="344"/>
      <c r="M4" s="346"/>
      <c r="N4" s="346"/>
      <c r="O4" s="346"/>
      <c r="P4" s="344"/>
      <c r="Q4" s="346"/>
      <c r="R4" s="346"/>
      <c r="S4" s="346"/>
      <c r="T4" s="346"/>
      <c r="U4" s="346"/>
      <c r="V4" s="339"/>
      <c r="W4" s="339"/>
      <c r="X4" s="339"/>
      <c r="Y4" s="342"/>
      <c r="AB4" s="35"/>
    </row>
    <row r="5" spans="1:28" ht="4.5" customHeight="1" x14ac:dyDescent="0.15">
      <c r="A5" s="4"/>
      <c r="B5" s="5"/>
      <c r="C5" s="5"/>
      <c r="D5" s="6"/>
      <c r="E5" s="5"/>
      <c r="F5" s="5"/>
      <c r="G5" s="5"/>
      <c r="H5" s="5"/>
      <c r="I5" s="5"/>
      <c r="J5" s="5"/>
      <c r="K5" s="5"/>
      <c r="L5" s="5"/>
      <c r="M5" s="5"/>
      <c r="N5" s="5"/>
      <c r="O5" s="5"/>
      <c r="P5" s="5"/>
      <c r="Q5" s="5"/>
      <c r="R5" s="5"/>
      <c r="S5" s="5"/>
      <c r="T5" s="5"/>
      <c r="U5" s="5"/>
      <c r="V5" s="13"/>
      <c r="W5" s="13"/>
      <c r="X5" s="5"/>
      <c r="Y5" s="5"/>
    </row>
    <row r="6" spans="1:28" s="17" customFormat="1" ht="12.75" customHeight="1" x14ac:dyDescent="0.15">
      <c r="A6" s="22"/>
      <c r="B6" s="7" t="s">
        <v>149</v>
      </c>
      <c r="C6" s="16"/>
      <c r="D6" s="258">
        <v>10000</v>
      </c>
      <c r="E6" s="259">
        <v>763.5</v>
      </c>
      <c r="F6" s="259">
        <v>524.29999999999995</v>
      </c>
      <c r="G6" s="259">
        <v>562.20000000000005</v>
      </c>
      <c r="H6" s="259">
        <v>803.5</v>
      </c>
      <c r="I6" s="259">
        <v>415.3</v>
      </c>
      <c r="J6" s="259">
        <v>185.8</v>
      </c>
      <c r="K6" s="259">
        <v>16.899999999999999</v>
      </c>
      <c r="L6" s="259">
        <v>612.79999999999995</v>
      </c>
      <c r="M6" s="259">
        <v>71.2</v>
      </c>
      <c r="N6" s="259">
        <v>1005.4</v>
      </c>
      <c r="O6" s="259">
        <v>308.60000000000002</v>
      </c>
      <c r="P6" s="259">
        <v>2147.1</v>
      </c>
      <c r="Q6" s="259">
        <v>1296.5</v>
      </c>
      <c r="R6" s="259">
        <v>345.3</v>
      </c>
      <c r="S6" s="259">
        <v>98.8</v>
      </c>
      <c r="T6" s="259">
        <v>52</v>
      </c>
      <c r="U6" s="259">
        <v>699.5</v>
      </c>
      <c r="V6" s="265">
        <v>91.3</v>
      </c>
      <c r="W6" s="265" t="s">
        <v>78</v>
      </c>
      <c r="X6" s="265" t="s">
        <v>78</v>
      </c>
      <c r="Y6" s="259">
        <v>3110.9</v>
      </c>
    </row>
    <row r="7" spans="1:28" ht="12.75" customHeight="1" x14ac:dyDescent="0.15">
      <c r="A7" s="4"/>
      <c r="B7" s="34" t="s">
        <v>230</v>
      </c>
      <c r="C7" s="5"/>
      <c r="D7" s="260">
        <v>98.8</v>
      </c>
      <c r="E7" s="261">
        <v>94.3</v>
      </c>
      <c r="F7" s="261">
        <v>67.8</v>
      </c>
      <c r="G7" s="261">
        <v>81.900000000000006</v>
      </c>
      <c r="H7" s="261">
        <v>101.3</v>
      </c>
      <c r="I7" s="261">
        <v>123.1</v>
      </c>
      <c r="J7" s="261">
        <v>106.3</v>
      </c>
      <c r="K7" s="266" t="s">
        <v>37</v>
      </c>
      <c r="L7" s="261">
        <v>227.7</v>
      </c>
      <c r="M7" s="266" t="s">
        <v>37</v>
      </c>
      <c r="N7" s="261">
        <v>55.4</v>
      </c>
      <c r="O7" s="262">
        <v>109.3</v>
      </c>
      <c r="P7" s="262">
        <v>97.9</v>
      </c>
      <c r="Q7" s="262">
        <v>83.5</v>
      </c>
      <c r="R7" s="262">
        <v>96.1</v>
      </c>
      <c r="S7" s="262">
        <v>138.19999999999999</v>
      </c>
      <c r="T7" s="262">
        <v>119.6</v>
      </c>
      <c r="U7" s="262">
        <v>95.2</v>
      </c>
      <c r="V7" s="267">
        <v>64.8</v>
      </c>
      <c r="W7" s="267" t="s">
        <v>78</v>
      </c>
      <c r="X7" s="267" t="s">
        <v>78</v>
      </c>
      <c r="Y7" s="268">
        <v>114.8</v>
      </c>
    </row>
    <row r="8" spans="1:28" ht="12.75" customHeight="1" x14ac:dyDescent="0.15">
      <c r="A8" s="23"/>
      <c r="B8" s="34" t="s">
        <v>228</v>
      </c>
      <c r="C8" s="18"/>
      <c r="D8" s="260">
        <v>108.1</v>
      </c>
      <c r="E8" s="261">
        <v>97.2</v>
      </c>
      <c r="F8" s="261">
        <v>84.9</v>
      </c>
      <c r="G8" s="261">
        <v>99.3</v>
      </c>
      <c r="H8" s="261">
        <v>109.9</v>
      </c>
      <c r="I8" s="261">
        <v>105.3</v>
      </c>
      <c r="J8" s="261">
        <v>115</v>
      </c>
      <c r="K8" s="266" t="s">
        <v>37</v>
      </c>
      <c r="L8" s="261">
        <v>258.8</v>
      </c>
      <c r="M8" s="266" t="s">
        <v>37</v>
      </c>
      <c r="N8" s="261">
        <v>90.6</v>
      </c>
      <c r="O8" s="262">
        <v>123.1</v>
      </c>
      <c r="P8" s="262">
        <v>108</v>
      </c>
      <c r="Q8" s="262">
        <v>72.900000000000006</v>
      </c>
      <c r="R8" s="262">
        <v>105.7</v>
      </c>
      <c r="S8" s="262">
        <v>124.1</v>
      </c>
      <c r="T8" s="262">
        <v>90.9</v>
      </c>
      <c r="U8" s="262">
        <v>101.7</v>
      </c>
      <c r="V8" s="267">
        <v>64.7</v>
      </c>
      <c r="W8" s="267" t="s">
        <v>78</v>
      </c>
      <c r="X8" s="267" t="s">
        <v>78</v>
      </c>
      <c r="Y8" s="268">
        <v>132.4</v>
      </c>
    </row>
    <row r="9" spans="1:28" ht="12.75" customHeight="1" x14ac:dyDescent="0.15">
      <c r="A9" s="23"/>
      <c r="B9" s="34" t="s">
        <v>229</v>
      </c>
      <c r="C9" s="18"/>
      <c r="D9" s="260">
        <v>101.9</v>
      </c>
      <c r="E9" s="261">
        <v>102.2</v>
      </c>
      <c r="F9" s="261">
        <v>111.8</v>
      </c>
      <c r="G9" s="261">
        <v>50.4</v>
      </c>
      <c r="H9" s="261">
        <v>131.4</v>
      </c>
      <c r="I9" s="261">
        <v>106.8</v>
      </c>
      <c r="J9" s="261">
        <v>101.5</v>
      </c>
      <c r="K9" s="266" t="s">
        <v>37</v>
      </c>
      <c r="L9" s="261">
        <v>120.9</v>
      </c>
      <c r="M9" s="266" t="s">
        <v>37</v>
      </c>
      <c r="N9" s="261">
        <v>65.3</v>
      </c>
      <c r="O9" s="262">
        <v>119.7</v>
      </c>
      <c r="P9" s="262">
        <v>126.7</v>
      </c>
      <c r="Q9" s="262">
        <v>73.099999999999994</v>
      </c>
      <c r="R9" s="262">
        <v>123.2</v>
      </c>
      <c r="S9" s="262">
        <v>93.6</v>
      </c>
      <c r="T9" s="262">
        <v>96.3</v>
      </c>
      <c r="U9" s="262">
        <v>103.3</v>
      </c>
      <c r="V9" s="267">
        <v>81.400000000000006</v>
      </c>
      <c r="W9" s="267" t="s">
        <v>78</v>
      </c>
      <c r="X9" s="267" t="s">
        <v>78</v>
      </c>
      <c r="Y9" s="268">
        <v>100.8</v>
      </c>
    </row>
    <row r="10" spans="1:28" ht="12.75" customHeight="1" x14ac:dyDescent="0.15">
      <c r="A10" s="23"/>
      <c r="B10" s="14" t="s">
        <v>171</v>
      </c>
      <c r="C10" s="18"/>
      <c r="D10" s="260">
        <v>-5.7354301572617885</v>
      </c>
      <c r="E10" s="261">
        <v>5.1440329218106911</v>
      </c>
      <c r="F10" s="261">
        <v>31.684334511189604</v>
      </c>
      <c r="G10" s="261">
        <v>-49.244712990936556</v>
      </c>
      <c r="H10" s="261">
        <v>19.563239308462244</v>
      </c>
      <c r="I10" s="261">
        <v>1.4245014245014289</v>
      </c>
      <c r="J10" s="261">
        <v>-11.739130434782609</v>
      </c>
      <c r="K10" s="266" t="s">
        <v>37</v>
      </c>
      <c r="L10" s="261">
        <v>-53.284389489953632</v>
      </c>
      <c r="M10" s="266" t="s">
        <v>37</v>
      </c>
      <c r="N10" s="261">
        <v>-27.924944812362028</v>
      </c>
      <c r="O10" s="261">
        <v>-2.7619821283509225</v>
      </c>
      <c r="P10" s="261">
        <v>17.314814814814824</v>
      </c>
      <c r="Q10" s="261">
        <v>0.27434842249655844</v>
      </c>
      <c r="R10" s="261">
        <v>16.556291390728475</v>
      </c>
      <c r="S10" s="261">
        <v>-24.576954069298949</v>
      </c>
      <c r="T10" s="261">
        <v>5.9405940594059246</v>
      </c>
      <c r="U10" s="261">
        <v>1.5732546705997947</v>
      </c>
      <c r="V10" s="261">
        <v>25.811437403400305</v>
      </c>
      <c r="W10" s="267" t="s">
        <v>78</v>
      </c>
      <c r="X10" s="267" t="s">
        <v>78</v>
      </c>
      <c r="Y10" s="261">
        <v>-23.86706948640483</v>
      </c>
    </row>
    <row r="11" spans="1:28" ht="4.5" customHeight="1" thickBot="1" x14ac:dyDescent="0.2">
      <c r="A11" s="19"/>
      <c r="B11" s="19"/>
      <c r="C11" s="20"/>
      <c r="D11" s="9"/>
      <c r="E11" s="9"/>
      <c r="F11" s="9"/>
      <c r="G11" s="9"/>
      <c r="H11" s="9"/>
      <c r="I11" s="9"/>
      <c r="J11" s="9"/>
      <c r="K11" s="9"/>
      <c r="L11" s="9"/>
      <c r="M11" s="9"/>
      <c r="N11" s="9"/>
      <c r="O11" s="9"/>
      <c r="P11" s="9"/>
      <c r="Q11" s="9"/>
      <c r="R11" s="9"/>
      <c r="S11" s="9"/>
      <c r="T11" s="9"/>
      <c r="U11" s="9"/>
      <c r="V11" s="9"/>
      <c r="W11" s="9"/>
      <c r="X11" s="9"/>
      <c r="Y11" s="9"/>
    </row>
    <row r="12" spans="1:28" ht="4.5" customHeight="1" thickTop="1" x14ac:dyDescent="0.15">
      <c r="A12" s="21"/>
      <c r="B12" s="21"/>
      <c r="C12" s="21"/>
      <c r="D12" s="10"/>
      <c r="E12" s="11"/>
      <c r="F12" s="11"/>
      <c r="G12" s="11"/>
      <c r="H12" s="11"/>
      <c r="I12" s="11"/>
      <c r="J12" s="11"/>
      <c r="K12" s="11"/>
      <c r="L12" s="11"/>
      <c r="M12" s="11"/>
      <c r="N12" s="11"/>
    </row>
    <row r="15" spans="1:28" x14ac:dyDescent="0.15">
      <c r="D15" s="24"/>
      <c r="E15" s="24"/>
      <c r="F15" s="24"/>
      <c r="G15" s="24"/>
      <c r="H15" s="24"/>
      <c r="I15" s="24"/>
      <c r="J15" s="24"/>
      <c r="K15" s="24"/>
      <c r="L15" s="24"/>
      <c r="M15" s="24"/>
      <c r="N15" s="24"/>
    </row>
    <row r="17" spans="4:14" x14ac:dyDescent="0.15">
      <c r="D17" s="24"/>
      <c r="E17" s="24"/>
      <c r="F17" s="24"/>
      <c r="G17" s="24"/>
      <c r="H17" s="24"/>
      <c r="I17" s="24"/>
      <c r="J17" s="24"/>
      <c r="K17" s="24"/>
      <c r="L17" s="24"/>
      <c r="M17" s="24"/>
      <c r="N17" s="24"/>
    </row>
  </sheetData>
  <mergeCells count="23">
    <mergeCell ref="B2:B4"/>
    <mergeCell ref="D2:D4"/>
    <mergeCell ref="V3:V4"/>
    <mergeCell ref="M3:M4"/>
    <mergeCell ref="N3:N4"/>
    <mergeCell ref="O3:O4"/>
    <mergeCell ref="P3:P4"/>
    <mergeCell ref="W3:W4"/>
    <mergeCell ref="X3:X4"/>
    <mergeCell ref="Y2:Y4"/>
    <mergeCell ref="E3:E4"/>
    <mergeCell ref="F3:F4"/>
    <mergeCell ref="G3:G4"/>
    <mergeCell ref="H3:H4"/>
    <mergeCell ref="I3:I4"/>
    <mergeCell ref="J3:J4"/>
    <mergeCell ref="Q3:Q4"/>
    <mergeCell ref="R3:R4"/>
    <mergeCell ref="S3:S4"/>
    <mergeCell ref="T3:T4"/>
    <mergeCell ref="K3:K4"/>
    <mergeCell ref="L3:L4"/>
    <mergeCell ref="U3:U4"/>
  </mergeCells>
  <phoneticPr fontId="5"/>
  <pageMargins left="0.70866141732283472" right="0.70866141732283472" top="0.74803149606299213" bottom="0.74803149606299213" header="0.31496062992125984" footer="0.31496062992125984"/>
  <pageSetup paperSize="9" scale="88" fitToHeight="0" orientation="landscape" r:id="rId1"/>
  <headerFooter>
    <oddHeader>&amp;L&amp;9生産者製品在庫指数&amp;R&amp;9&amp;F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8-1</vt:lpstr>
      <vt:lpstr>8-2</vt:lpstr>
      <vt:lpstr>8-3</vt:lpstr>
      <vt:lpstr>8-4</vt:lpstr>
      <vt:lpstr>8-5</vt:lpstr>
      <vt:lpstr>8-6</vt:lpstr>
      <vt:lpstr>8-7</vt:lpstr>
      <vt:lpstr>8-8</vt:lpstr>
      <vt:lpstr>8-9</vt:lpstr>
      <vt:lpstr>8-10</vt:lpstr>
      <vt:lpstr>'8-1'!Print_Area</vt:lpstr>
      <vt:lpstr>'8-2'!Print_Area</vt:lpstr>
      <vt:lpstr>'8-3'!Print_Area</vt:lpstr>
      <vt:lpstr>'8-5'!Print_Area</vt:lpstr>
    </vt:vector>
  </TitlesOfParts>
  <Company>Family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dc:creator>
  <cp:lastModifiedBy>user</cp:lastModifiedBy>
  <cp:lastPrinted>2019-11-12T04:40:32Z</cp:lastPrinted>
  <dcterms:created xsi:type="dcterms:W3CDTF">2001-05-21T13:29:31Z</dcterms:created>
  <dcterms:modified xsi:type="dcterms:W3CDTF">2020-05-27T04:52:39Z</dcterms:modified>
</cp:coreProperties>
</file>