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6_税財政データ集\R2年度\02_財政グループ分\"/>
    </mc:Choice>
  </mc:AlternateContent>
  <bookViews>
    <workbookView xWindow="0" yWindow="0" windowWidth="20400" windowHeight="7248"/>
  </bookViews>
  <sheets>
    <sheet name="11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'11'!$A$1:$R$40</definedName>
    <definedName name="_xlnm.Print_Titles" localSheetId="0">'11'!$A:$A</definedName>
  </definedNames>
  <calcPr calcId="152511"/>
</workbook>
</file>

<file path=xl/calcChain.xml><?xml version="1.0" encoding="utf-8"?>
<calcChain xmlns="http://schemas.openxmlformats.org/spreadsheetml/2006/main">
  <c r="P39" i="1" l="1"/>
  <c r="Q39" i="1"/>
  <c r="R39" i="1"/>
  <c r="G39" i="1"/>
  <c r="H39" i="1"/>
  <c r="I39" i="1"/>
  <c r="J39" i="1"/>
  <c r="K39" i="1"/>
  <c r="L39" i="1"/>
  <c r="M39" i="1"/>
  <c r="N39" i="1"/>
  <c r="O39" i="1"/>
  <c r="F39" i="1"/>
  <c r="C39" i="1"/>
  <c r="D39" i="1"/>
  <c r="B39" i="1"/>
</calcChain>
</file>

<file path=xl/sharedStrings.xml><?xml version="1.0" encoding="utf-8"?>
<sst xmlns="http://schemas.openxmlformats.org/spreadsheetml/2006/main" count="80" uniqueCount="77">
  <si>
    <t>人口</t>
    <rPh sb="0" eb="2">
      <t>ジンコウ</t>
    </rPh>
    <phoneticPr fontId="1"/>
  </si>
  <si>
    <t>面積</t>
    <rPh sb="0" eb="2">
      <t>メンセキ</t>
    </rPh>
    <phoneticPr fontId="1"/>
  </si>
  <si>
    <t>翌年度に</t>
    <rPh sb="0" eb="3">
      <t>ヨクネンド</t>
    </rPh>
    <phoneticPr fontId="1"/>
  </si>
  <si>
    <t>積立金</t>
    <rPh sb="0" eb="2">
      <t>ツミタテ</t>
    </rPh>
    <rPh sb="2" eb="3">
      <t>キン</t>
    </rPh>
    <phoneticPr fontId="1"/>
  </si>
  <si>
    <t>実質単年度</t>
    <rPh sb="0" eb="2">
      <t>ジッシツ</t>
    </rPh>
    <phoneticPr fontId="2"/>
  </si>
  <si>
    <t>標準税</t>
    <rPh sb="0" eb="2">
      <t>ヒョウジュン</t>
    </rPh>
    <rPh sb="2" eb="3">
      <t>ゼイ</t>
    </rPh>
    <phoneticPr fontId="3"/>
  </si>
  <si>
    <t>標準財政</t>
    <rPh sb="0" eb="2">
      <t>ヒョウジュン</t>
    </rPh>
    <rPh sb="2" eb="4">
      <t>ザイセイ</t>
    </rPh>
    <phoneticPr fontId="1"/>
  </si>
  <si>
    <t>臨時財政</t>
    <rPh sb="0" eb="2">
      <t>リンジ</t>
    </rPh>
    <rPh sb="2" eb="4">
      <t>ザイセイ</t>
    </rPh>
    <phoneticPr fontId="3"/>
  </si>
  <si>
    <t>歳入総額</t>
    <rPh sb="0" eb="2">
      <t>サイニュウ</t>
    </rPh>
    <rPh sb="2" eb="4">
      <t>ソウガク</t>
    </rPh>
    <phoneticPr fontId="1"/>
  </si>
  <si>
    <t>歳出総額</t>
    <rPh sb="0" eb="2">
      <t>サイシュツ</t>
    </rPh>
    <rPh sb="2" eb="4">
      <t>ソウガク</t>
    </rPh>
    <phoneticPr fontId="1"/>
  </si>
  <si>
    <t>差引</t>
    <rPh sb="0" eb="2">
      <t>サシヒ</t>
    </rPh>
    <phoneticPr fontId="1"/>
  </si>
  <si>
    <t>繰り越す</t>
    <rPh sb="0" eb="1">
      <t>ク</t>
    </rPh>
    <rPh sb="2" eb="3">
      <t>コ</t>
    </rPh>
    <phoneticPr fontId="1"/>
  </si>
  <si>
    <t>実質収支</t>
    <rPh sb="0" eb="2">
      <t>ジッシツ</t>
    </rPh>
    <rPh sb="2" eb="4">
      <t>シュウシ</t>
    </rPh>
    <phoneticPr fontId="1"/>
  </si>
  <si>
    <t>単年度収支</t>
    <rPh sb="0" eb="3">
      <t>タンネンド</t>
    </rPh>
    <rPh sb="3" eb="5">
      <t>シュウシ</t>
    </rPh>
    <phoneticPr fontId="1"/>
  </si>
  <si>
    <t>取崩し額</t>
    <rPh sb="0" eb="1">
      <t>ト</t>
    </rPh>
    <rPh sb="1" eb="2">
      <t>クズ</t>
    </rPh>
    <rPh sb="3" eb="4">
      <t>ガク</t>
    </rPh>
    <phoneticPr fontId="1"/>
  </si>
  <si>
    <t>収支</t>
    <rPh sb="0" eb="2">
      <t>シュウシ</t>
    </rPh>
    <phoneticPr fontId="1"/>
  </si>
  <si>
    <t>収入額等</t>
  </si>
  <si>
    <t>べき財源</t>
    <rPh sb="2" eb="4">
      <t>ザイゲン</t>
    </rPh>
    <phoneticPr fontId="1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</si>
  <si>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</si>
  <si>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</si>
  <si>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</si>
  <si>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</si>
  <si>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</si>
  <si>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</si>
  <si>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</si>
  <si>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</si>
  <si>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</si>
  <si>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</si>
  <si>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</si>
  <si>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</si>
  <si>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</si>
  <si>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</si>
  <si>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</si>
  <si>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</si>
  <si>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</si>
  <si>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</si>
  <si>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</si>
  <si>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</si>
  <si>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</si>
  <si>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</si>
  <si>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</si>
  <si>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</si>
  <si>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</si>
  <si>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</si>
  <si>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</si>
  <si>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</si>
  <si>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</si>
  <si>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</si>
  <si>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</si>
  <si>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</si>
  <si>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</si>
  <si>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</si>
  <si>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歳入歳出</t>
    <phoneticPr fontId="1"/>
  </si>
  <si>
    <t>（H17.10.1）</t>
    <phoneticPr fontId="1"/>
  </si>
  <si>
    <t>（H22.10.1）</t>
    <phoneticPr fontId="1"/>
  </si>
  <si>
    <t>繰上償還金</t>
    <phoneticPr fontId="1"/>
  </si>
  <si>
    <t>規模</t>
    <phoneticPr fontId="1"/>
  </si>
  <si>
    <t>対策債</t>
    <phoneticPr fontId="1"/>
  </si>
  <si>
    <t>Ａ－Ｂ</t>
    <phoneticPr fontId="1"/>
  </si>
  <si>
    <t>Ｃ－Ｄ</t>
    <phoneticPr fontId="1"/>
  </si>
  <si>
    <t>発行可能額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</si>
  <si>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</si>
  <si>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</si>
  <si>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</si>
  <si>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</si>
  <si>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</si>
  <si>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</si>
  <si>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</si>
  <si>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</si>
  <si>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Ｅ＋Ｆ＋</t>
    <phoneticPr fontId="1"/>
  </si>
  <si>
    <t>Ｇ－Ｈ</t>
    <phoneticPr fontId="1"/>
  </si>
  <si>
    <t>（H27.10.1）</t>
    <phoneticPr fontId="1"/>
  </si>
  <si>
    <t>* 67.82</t>
    <phoneticPr fontId="1"/>
  </si>
  <si>
    <t>* 35.70</t>
    <phoneticPr fontId="1"/>
  </si>
  <si>
    <t>* 17.18</t>
    <phoneticPr fontId="1"/>
  </si>
  <si>
    <t>（R2.7.1）</t>
    <phoneticPr fontId="1"/>
  </si>
  <si>
    <t>*　平塚市、茅ヶ崎市及び大磯町は、境界の一部が未定
　のため、参考値を示した。（出典：国土地理院令和
  ２年全国都道府県市区町村別面積調（令和２年７月１日時点））</t>
    <rPh sb="2" eb="5">
      <t>ヒラツカシ</t>
    </rPh>
    <rPh sb="6" eb="10">
      <t>チガサキシ</t>
    </rPh>
    <rPh sb="10" eb="11">
      <t>オヨ</t>
    </rPh>
    <rPh sb="12" eb="15">
      <t>オオイソマチ</t>
    </rPh>
    <rPh sb="17" eb="19">
      <t>キョウカイ</t>
    </rPh>
    <rPh sb="20" eb="22">
      <t>イチブ</t>
    </rPh>
    <rPh sb="23" eb="25">
      <t>ミテイ</t>
    </rPh>
    <rPh sb="31" eb="33">
      <t>サンコウ</t>
    </rPh>
    <rPh sb="33" eb="34">
      <t>チ</t>
    </rPh>
    <rPh sb="35" eb="36">
      <t>シメ</t>
    </rPh>
    <rPh sb="40" eb="42">
      <t>シュッテン</t>
    </rPh>
    <rPh sb="43" eb="45">
      <t>コクド</t>
    </rPh>
    <rPh sb="45" eb="47">
      <t>チリ</t>
    </rPh>
    <rPh sb="47" eb="48">
      <t>イン</t>
    </rPh>
    <rPh sb="48" eb="50">
      <t>レイワ</t>
    </rPh>
    <rPh sb="54" eb="55">
      <t>ネン</t>
    </rPh>
    <rPh sb="55" eb="57">
      <t>ゼンコク</t>
    </rPh>
    <rPh sb="57" eb="61">
      <t>トドウフケン</t>
    </rPh>
    <rPh sb="61" eb="63">
      <t>シク</t>
    </rPh>
    <rPh sb="63" eb="65">
      <t>チョウソン</t>
    </rPh>
    <rPh sb="65" eb="66">
      <t>ベツ</t>
    </rPh>
    <rPh sb="66" eb="68">
      <t>メンセキ</t>
    </rPh>
    <rPh sb="68" eb="69">
      <t>シラベ</t>
    </rPh>
    <rPh sb="70" eb="72">
      <t>レイワ</t>
    </rPh>
    <rPh sb="73" eb="74">
      <t>ネン</t>
    </rPh>
    <rPh sb="75" eb="76">
      <t>ガツ</t>
    </rPh>
    <rPh sb="77" eb="78">
      <t>ニチ</t>
    </rPh>
    <rPh sb="78" eb="8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</si>
</sst>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0;&quot;▲ &quot;#,##0.00"/>
  </numFmts>
  <fonts count="8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2" borderId="7" xfId="0" applyNumberFormat="1" applyFont="1" applyFill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4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vertical="center" shrinkToFit="1"/>
    </xf>
    <xf numFmtId="177" fontId="5" fillId="0" borderId="6" xfId="0" applyNumberFormat="1" applyFont="1" applyBorder="1" applyAlignment="1">
      <alignment vertical="center" shrinkToFit="1"/>
    </xf>
    <xf numFmtId="177" fontId="5" fillId="2" borderId="7" xfId="0" applyNumberFormat="1" applyFont="1" applyFill="1" applyBorder="1" applyAlignment="1">
      <alignment vertical="center" shrinkToFit="1"/>
    </xf>
    <xf numFmtId="177" fontId="5" fillId="0" borderId="5" xfId="0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6" fontId="6" fillId="0" borderId="8" xfId="0" applyNumberFormat="1" applyFont="1" applyBorder="1" applyAlignment="1">
      <alignment vertical="center" wrapText="1" shrinkToFit="1"/>
    </xf>
    <xf numFmtId="0" fontId="7" fillId="0" borderId="8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"/>
  <sheetViews>
    <sheetView tabSelected="1" view="pageBreakPreview" zoomScaleNormal="100" zoomScaleSheetLayoutView="100" workbookViewId="0">
      <selection activeCell="A2" sqref="A2"/>
    </sheetView>
  </sheetViews>
  <sheetFormatPr defaultColWidth="9.296875" defaultRowHeight="10.8"/>
  <cols>
    <col min="1" max="1" width="14.09765625" style="11" customWidth="1"/>
    <col min="2" max="18" width="9.296875" style="17"/>
    <col min="19" max="16384" width="9.296875" style="2"/>
  </cols>
  <sheetData>
    <row r="1" spans="1:18" s="1" customFormat="1" ht="17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" customFormat="1" ht="17.25" customHeight="1">
      <c r="A2" s="5"/>
      <c r="B2" s="5" t="s">
        <v>0</v>
      </c>
      <c r="C2" s="5" t="s">
        <v>0</v>
      </c>
      <c r="D2" s="5" t="s">
        <v>0</v>
      </c>
      <c r="E2" s="5" t="s">
        <v>1</v>
      </c>
      <c r="F2" s="5"/>
      <c r="G2" s="5"/>
      <c r="H2" s="5" t="s">
        <v>52</v>
      </c>
      <c r="I2" s="5" t="s">
        <v>2</v>
      </c>
      <c r="J2" s="5"/>
      <c r="K2" s="5"/>
      <c r="L2" s="5"/>
      <c r="M2" s="5"/>
      <c r="N2" s="5" t="s">
        <v>3</v>
      </c>
      <c r="O2" s="5" t="s">
        <v>4</v>
      </c>
      <c r="P2" s="5" t="s">
        <v>5</v>
      </c>
      <c r="Q2" s="5" t="s">
        <v>6</v>
      </c>
      <c r="R2" s="5" t="s">
        <v>7</v>
      </c>
    </row>
    <row r="3" spans="1:18" s="1" customFormat="1" ht="17.25" customHeight="1">
      <c r="A3" s="5"/>
      <c r="B3" s="12" t="s">
        <v>53</v>
      </c>
      <c r="C3" s="12" t="s">
        <v>54</v>
      </c>
      <c r="D3" s="12" t="s">
        <v>71</v>
      </c>
      <c r="E3" s="12" t="s">
        <v>75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3</v>
      </c>
      <c r="M3" s="5" t="s">
        <v>55</v>
      </c>
      <c r="N3" s="5" t="s">
        <v>14</v>
      </c>
      <c r="O3" s="5" t="s">
        <v>15</v>
      </c>
      <c r="P3" s="5" t="s">
        <v>16</v>
      </c>
      <c r="Q3" s="5" t="s">
        <v>56</v>
      </c>
      <c r="R3" s="5" t="s">
        <v>57</v>
      </c>
    </row>
    <row r="4" spans="1:18" s="1" customFormat="1" ht="17.25" customHeight="1">
      <c r="A4" s="5"/>
      <c r="B4" s="5"/>
      <c r="C4" s="5"/>
      <c r="D4" s="5"/>
      <c r="E4" s="5"/>
      <c r="F4" s="5"/>
      <c r="G4" s="5"/>
      <c r="H4" s="5" t="s">
        <v>58</v>
      </c>
      <c r="I4" s="5" t="s">
        <v>17</v>
      </c>
      <c r="J4" s="5"/>
      <c r="K4" s="5"/>
      <c r="L4" s="5"/>
      <c r="M4" s="5"/>
      <c r="N4" s="5"/>
      <c r="O4" s="5" t="s">
        <v>69</v>
      </c>
      <c r="P4" s="5"/>
      <c r="Q4" s="5"/>
      <c r="R4" s="5" t="s">
        <v>60</v>
      </c>
    </row>
    <row r="5" spans="1:18" s="1" customFormat="1" ht="17.25" customHeight="1">
      <c r="A5" s="6"/>
      <c r="B5" s="6"/>
      <c r="C5" s="6"/>
      <c r="D5" s="6"/>
      <c r="E5" s="6"/>
      <c r="F5" s="6" t="s">
        <v>61</v>
      </c>
      <c r="G5" s="6" t="s">
        <v>62</v>
      </c>
      <c r="H5" s="6" t="s">
        <v>63</v>
      </c>
      <c r="I5" s="6" t="s">
        <v>64</v>
      </c>
      <c r="J5" s="5" t="s">
        <v>59</v>
      </c>
      <c r="K5" s="6" t="s">
        <v>65</v>
      </c>
      <c r="L5" s="6" t="s">
        <v>66</v>
      </c>
      <c r="M5" s="6" t="s">
        <v>67</v>
      </c>
      <c r="N5" s="6" t="s">
        <v>68</v>
      </c>
      <c r="O5" s="6" t="s">
        <v>70</v>
      </c>
      <c r="P5" s="6"/>
      <c r="Q5" s="6"/>
      <c r="R5" s="6"/>
    </row>
    <row r="6" spans="1:18" ht="17.25" customHeight="1">
      <c r="A6" s="7" t="s">
        <v>18</v>
      </c>
      <c r="B6" s="13">
        <v>3579628</v>
      </c>
      <c r="C6" s="13">
        <v>3688773</v>
      </c>
      <c r="D6" s="13">
        <v>3724844</v>
      </c>
      <c r="E6" s="18">
        <v>437.71</v>
      </c>
      <c r="F6" s="13">
        <v>1794130726</v>
      </c>
      <c r="G6" s="13">
        <v>1765970570</v>
      </c>
      <c r="H6" s="13">
        <v>28160156</v>
      </c>
      <c r="I6" s="13">
        <v>20075118</v>
      </c>
      <c r="J6" s="13">
        <v>8085038</v>
      </c>
      <c r="K6" s="13">
        <v>3330013</v>
      </c>
      <c r="L6" s="13">
        <v>503382</v>
      </c>
      <c r="M6" s="13">
        <v>0</v>
      </c>
      <c r="N6" s="13">
        <v>15219608</v>
      </c>
      <c r="O6" s="13">
        <v>-11386213</v>
      </c>
      <c r="P6" s="13">
        <v>880457759</v>
      </c>
      <c r="Q6" s="13">
        <v>944806570</v>
      </c>
      <c r="R6" s="13">
        <v>42543350</v>
      </c>
    </row>
    <row r="7" spans="1:18" s="3" customFormat="1" ht="17.25" customHeight="1">
      <c r="A7" s="8" t="s">
        <v>19</v>
      </c>
      <c r="B7" s="14">
        <v>1327011</v>
      </c>
      <c r="C7" s="14">
        <v>1425512</v>
      </c>
      <c r="D7" s="14">
        <v>1475213</v>
      </c>
      <c r="E7" s="19">
        <v>143.01</v>
      </c>
      <c r="F7" s="14">
        <v>739133605</v>
      </c>
      <c r="G7" s="14">
        <v>735658102</v>
      </c>
      <c r="H7" s="14">
        <v>3475503</v>
      </c>
      <c r="I7" s="14">
        <v>3029353</v>
      </c>
      <c r="J7" s="14">
        <v>446150</v>
      </c>
      <c r="K7" s="14">
        <v>-182914</v>
      </c>
      <c r="L7" s="14">
        <v>181639</v>
      </c>
      <c r="M7" s="14">
        <v>0</v>
      </c>
      <c r="N7" s="14">
        <v>15000</v>
      </c>
      <c r="O7" s="14">
        <v>-16275</v>
      </c>
      <c r="P7" s="14">
        <v>374180277</v>
      </c>
      <c r="Q7" s="14">
        <v>374180277</v>
      </c>
      <c r="R7" s="14">
        <v>0</v>
      </c>
    </row>
    <row r="8" spans="1:18" ht="17.25" customHeight="1">
      <c r="A8" s="23" t="s">
        <v>20</v>
      </c>
      <c r="B8" s="24">
        <v>701630</v>
      </c>
      <c r="C8" s="24">
        <v>717544</v>
      </c>
      <c r="D8" s="24">
        <v>720780</v>
      </c>
      <c r="E8" s="25">
        <v>328.91</v>
      </c>
      <c r="F8" s="24">
        <v>306646910</v>
      </c>
      <c r="G8" s="24">
        <v>296379255</v>
      </c>
      <c r="H8" s="24">
        <v>10267655</v>
      </c>
      <c r="I8" s="24">
        <v>1164579</v>
      </c>
      <c r="J8" s="24">
        <v>9103076</v>
      </c>
      <c r="K8" s="24">
        <v>939297</v>
      </c>
      <c r="L8" s="24">
        <v>4149</v>
      </c>
      <c r="M8" s="24">
        <v>0</v>
      </c>
      <c r="N8" s="24">
        <v>4750000</v>
      </c>
      <c r="O8" s="24">
        <v>-3806554</v>
      </c>
      <c r="P8" s="24">
        <v>141207096</v>
      </c>
      <c r="Q8" s="24">
        <v>172010103</v>
      </c>
      <c r="R8" s="24">
        <v>15122595</v>
      </c>
    </row>
    <row r="9" spans="1:18" ht="17.25" customHeight="1">
      <c r="A9" s="8" t="s">
        <v>21</v>
      </c>
      <c r="B9" s="14">
        <v>426178</v>
      </c>
      <c r="C9" s="14">
        <v>418325</v>
      </c>
      <c r="D9" s="14">
        <v>406586</v>
      </c>
      <c r="E9" s="19">
        <v>100.82</v>
      </c>
      <c r="F9" s="14">
        <v>164111768</v>
      </c>
      <c r="G9" s="14">
        <v>160949339</v>
      </c>
      <c r="H9" s="14">
        <v>3162429</v>
      </c>
      <c r="I9" s="14">
        <v>357353</v>
      </c>
      <c r="J9" s="14">
        <v>2805076</v>
      </c>
      <c r="K9" s="14">
        <v>-745526</v>
      </c>
      <c r="L9" s="14">
        <v>639</v>
      </c>
      <c r="M9" s="14">
        <v>0</v>
      </c>
      <c r="N9" s="14">
        <v>3054156</v>
      </c>
      <c r="O9" s="14">
        <v>-3799043</v>
      </c>
      <c r="P9" s="14">
        <v>63942210</v>
      </c>
      <c r="Q9" s="14">
        <v>82779959</v>
      </c>
      <c r="R9" s="14">
        <v>6542912</v>
      </c>
    </row>
    <row r="10" spans="1:18" s="3" customFormat="1" ht="17.25" customHeight="1">
      <c r="A10" s="8" t="s">
        <v>22</v>
      </c>
      <c r="B10" s="14">
        <v>258958</v>
      </c>
      <c r="C10" s="14">
        <v>260780</v>
      </c>
      <c r="D10" s="14">
        <v>258227</v>
      </c>
      <c r="E10" s="22" t="s">
        <v>72</v>
      </c>
      <c r="F10" s="14">
        <v>86262227</v>
      </c>
      <c r="G10" s="14">
        <v>82321541</v>
      </c>
      <c r="H10" s="14">
        <v>3940686</v>
      </c>
      <c r="I10" s="14">
        <v>691923</v>
      </c>
      <c r="J10" s="14">
        <v>3248763</v>
      </c>
      <c r="K10" s="14">
        <v>549272</v>
      </c>
      <c r="L10" s="14">
        <v>772089</v>
      </c>
      <c r="M10" s="14">
        <v>0</v>
      </c>
      <c r="N10" s="14">
        <v>23310</v>
      </c>
      <c r="O10" s="14">
        <v>1298051</v>
      </c>
      <c r="P10" s="14">
        <v>46239930</v>
      </c>
      <c r="Q10" s="14">
        <v>48842924</v>
      </c>
      <c r="R10" s="14">
        <v>1683952</v>
      </c>
    </row>
    <row r="11" spans="1:18" s="3" customFormat="1" ht="17.25" customHeight="1">
      <c r="A11" s="8" t="s">
        <v>23</v>
      </c>
      <c r="B11" s="14">
        <v>171158</v>
      </c>
      <c r="C11" s="14">
        <v>174314</v>
      </c>
      <c r="D11" s="14">
        <v>173019</v>
      </c>
      <c r="E11" s="19">
        <v>39.67</v>
      </c>
      <c r="F11" s="14">
        <v>62681905</v>
      </c>
      <c r="G11" s="14">
        <v>59778644</v>
      </c>
      <c r="H11" s="14">
        <v>2903261</v>
      </c>
      <c r="I11" s="14">
        <v>295666</v>
      </c>
      <c r="J11" s="14">
        <v>2607595</v>
      </c>
      <c r="K11" s="14">
        <v>944941</v>
      </c>
      <c r="L11" s="14">
        <v>771326</v>
      </c>
      <c r="M11" s="14">
        <v>0</v>
      </c>
      <c r="N11" s="14">
        <v>2104916</v>
      </c>
      <c r="O11" s="14">
        <v>-388649</v>
      </c>
      <c r="P11" s="14">
        <v>36197093</v>
      </c>
      <c r="Q11" s="14">
        <v>36197093</v>
      </c>
      <c r="R11" s="14">
        <v>0</v>
      </c>
    </row>
    <row r="12" spans="1:18" s="3" customFormat="1" ht="17.25" customHeight="1">
      <c r="A12" s="8" t="s">
        <v>24</v>
      </c>
      <c r="B12" s="14">
        <v>396014</v>
      </c>
      <c r="C12" s="14">
        <v>409657</v>
      </c>
      <c r="D12" s="14">
        <v>423894</v>
      </c>
      <c r="E12" s="19">
        <v>69.56</v>
      </c>
      <c r="F12" s="14">
        <v>156863704</v>
      </c>
      <c r="G12" s="14">
        <v>151999652</v>
      </c>
      <c r="H12" s="14">
        <v>4864052</v>
      </c>
      <c r="I12" s="14">
        <v>858120</v>
      </c>
      <c r="J12" s="14">
        <v>4005932</v>
      </c>
      <c r="K12" s="14">
        <v>-1666285</v>
      </c>
      <c r="L12" s="14">
        <v>2570007</v>
      </c>
      <c r="M12" s="14">
        <v>0</v>
      </c>
      <c r="N12" s="14">
        <v>1300000</v>
      </c>
      <c r="O12" s="14">
        <v>-396278</v>
      </c>
      <c r="P12" s="14">
        <v>86144671</v>
      </c>
      <c r="Q12" s="14">
        <v>86144671</v>
      </c>
      <c r="R12" s="14">
        <v>0</v>
      </c>
    </row>
    <row r="13" spans="1:18" s="3" customFormat="1" ht="17.25" customHeight="1">
      <c r="A13" s="8" t="s">
        <v>25</v>
      </c>
      <c r="B13" s="14">
        <v>198741</v>
      </c>
      <c r="C13" s="14">
        <v>198327</v>
      </c>
      <c r="D13" s="14">
        <v>194086</v>
      </c>
      <c r="E13" s="19">
        <v>113.81</v>
      </c>
      <c r="F13" s="14">
        <v>78431878</v>
      </c>
      <c r="G13" s="14">
        <v>73774397</v>
      </c>
      <c r="H13" s="14">
        <v>4657481</v>
      </c>
      <c r="I13" s="14">
        <v>1172461</v>
      </c>
      <c r="J13" s="14">
        <v>3485020</v>
      </c>
      <c r="K13" s="14">
        <v>526731</v>
      </c>
      <c r="L13" s="14">
        <v>1472335</v>
      </c>
      <c r="M13" s="14">
        <v>6582</v>
      </c>
      <c r="N13" s="14">
        <v>1790000</v>
      </c>
      <c r="O13" s="14">
        <v>215648</v>
      </c>
      <c r="P13" s="14">
        <v>35145608</v>
      </c>
      <c r="Q13" s="14">
        <v>37854802</v>
      </c>
      <c r="R13" s="14">
        <v>1662869</v>
      </c>
    </row>
    <row r="14" spans="1:18" s="3" customFormat="1" ht="17.25" customHeight="1">
      <c r="A14" s="8" t="s">
        <v>26</v>
      </c>
      <c r="B14" s="14">
        <v>228420</v>
      </c>
      <c r="C14" s="14">
        <v>235081</v>
      </c>
      <c r="D14" s="14">
        <v>239348</v>
      </c>
      <c r="E14" s="22" t="s">
        <v>73</v>
      </c>
      <c r="F14" s="14">
        <v>77053656</v>
      </c>
      <c r="G14" s="14">
        <v>73209944</v>
      </c>
      <c r="H14" s="14">
        <v>3843712</v>
      </c>
      <c r="I14" s="14">
        <v>421242</v>
      </c>
      <c r="J14" s="14">
        <v>3422470</v>
      </c>
      <c r="K14" s="14">
        <v>-1076605</v>
      </c>
      <c r="L14" s="14">
        <v>950204</v>
      </c>
      <c r="M14" s="14">
        <v>0</v>
      </c>
      <c r="N14" s="14">
        <v>0</v>
      </c>
      <c r="O14" s="14">
        <v>-126401</v>
      </c>
      <c r="P14" s="14">
        <v>38660974</v>
      </c>
      <c r="Q14" s="14">
        <v>41970645</v>
      </c>
      <c r="R14" s="14">
        <v>1909498</v>
      </c>
    </row>
    <row r="15" spans="1:18" s="3" customFormat="1" ht="17.25" customHeight="1">
      <c r="A15" s="8" t="s">
        <v>27</v>
      </c>
      <c r="B15" s="14">
        <v>58033</v>
      </c>
      <c r="C15" s="14">
        <v>58302</v>
      </c>
      <c r="D15" s="14">
        <v>57425</v>
      </c>
      <c r="E15" s="19">
        <v>17.28</v>
      </c>
      <c r="F15" s="14">
        <v>19977463</v>
      </c>
      <c r="G15" s="14">
        <v>18632117</v>
      </c>
      <c r="H15" s="14">
        <v>1345346</v>
      </c>
      <c r="I15" s="14">
        <v>60049</v>
      </c>
      <c r="J15" s="14">
        <v>1285297</v>
      </c>
      <c r="K15" s="14">
        <v>197051</v>
      </c>
      <c r="L15" s="14">
        <v>697440</v>
      </c>
      <c r="M15" s="14">
        <v>0</v>
      </c>
      <c r="N15" s="14">
        <v>325674</v>
      </c>
      <c r="O15" s="14">
        <v>568817</v>
      </c>
      <c r="P15" s="14">
        <v>10179626</v>
      </c>
      <c r="Q15" s="14">
        <v>12192993</v>
      </c>
      <c r="R15" s="14">
        <v>788291</v>
      </c>
    </row>
    <row r="16" spans="1:18" s="3" customFormat="1" ht="17.25" customHeight="1">
      <c r="A16" s="8" t="s">
        <v>28</v>
      </c>
      <c r="B16" s="14">
        <v>49861</v>
      </c>
      <c r="C16" s="14">
        <v>48352</v>
      </c>
      <c r="D16" s="14">
        <v>45289</v>
      </c>
      <c r="E16" s="19">
        <v>32.049999999999997</v>
      </c>
      <c r="F16" s="14">
        <v>20170588</v>
      </c>
      <c r="G16" s="14">
        <v>19839477</v>
      </c>
      <c r="H16" s="14">
        <v>331111</v>
      </c>
      <c r="I16" s="14">
        <v>60973</v>
      </c>
      <c r="J16" s="14">
        <v>270138</v>
      </c>
      <c r="K16" s="14">
        <v>-62979</v>
      </c>
      <c r="L16" s="14">
        <v>59120</v>
      </c>
      <c r="M16" s="14">
        <v>0</v>
      </c>
      <c r="N16" s="14">
        <v>0</v>
      </c>
      <c r="O16" s="14">
        <v>-3859</v>
      </c>
      <c r="P16" s="14">
        <v>6113900</v>
      </c>
      <c r="Q16" s="14">
        <v>9861034</v>
      </c>
      <c r="R16" s="14">
        <v>571850</v>
      </c>
    </row>
    <row r="17" spans="1:18" s="3" customFormat="1" ht="17.25" customHeight="1">
      <c r="A17" s="8" t="s">
        <v>29</v>
      </c>
      <c r="B17" s="14">
        <v>168317</v>
      </c>
      <c r="C17" s="14">
        <v>170145</v>
      </c>
      <c r="D17" s="14">
        <v>167378</v>
      </c>
      <c r="E17" s="19">
        <v>103.76</v>
      </c>
      <c r="F17" s="14">
        <v>50002530</v>
      </c>
      <c r="G17" s="14">
        <v>48443981</v>
      </c>
      <c r="H17" s="14">
        <v>1558549</v>
      </c>
      <c r="I17" s="14">
        <v>572445</v>
      </c>
      <c r="J17" s="14">
        <v>986104</v>
      </c>
      <c r="K17" s="14">
        <v>-808641</v>
      </c>
      <c r="L17" s="14">
        <v>21162</v>
      </c>
      <c r="M17" s="14">
        <v>800</v>
      </c>
      <c r="N17" s="14">
        <v>14744</v>
      </c>
      <c r="O17" s="14">
        <v>-801423</v>
      </c>
      <c r="P17" s="14">
        <v>24998989</v>
      </c>
      <c r="Q17" s="14">
        <v>29769138</v>
      </c>
      <c r="R17" s="14">
        <v>2007933</v>
      </c>
    </row>
    <row r="18" spans="1:18" s="3" customFormat="1" ht="17.25" customHeight="1">
      <c r="A18" s="8" t="s">
        <v>30</v>
      </c>
      <c r="B18" s="14">
        <v>222403</v>
      </c>
      <c r="C18" s="14">
        <v>224420</v>
      </c>
      <c r="D18" s="14">
        <v>225714</v>
      </c>
      <c r="E18" s="19">
        <v>93.84</v>
      </c>
      <c r="F18" s="14">
        <v>95651910</v>
      </c>
      <c r="G18" s="14">
        <v>91263146</v>
      </c>
      <c r="H18" s="14">
        <v>4388764</v>
      </c>
      <c r="I18" s="14">
        <v>660880</v>
      </c>
      <c r="J18" s="14">
        <v>3727884</v>
      </c>
      <c r="K18" s="14">
        <v>612582</v>
      </c>
      <c r="L18" s="14">
        <v>3000412</v>
      </c>
      <c r="M18" s="14">
        <v>0</v>
      </c>
      <c r="N18" s="14">
        <v>2649463</v>
      </c>
      <c r="O18" s="14">
        <v>963531</v>
      </c>
      <c r="P18" s="14">
        <v>50573126</v>
      </c>
      <c r="Q18" s="14">
        <v>50573126</v>
      </c>
      <c r="R18" s="14">
        <v>0</v>
      </c>
    </row>
    <row r="19" spans="1:18" s="3" customFormat="1" ht="17.25" customHeight="1">
      <c r="A19" s="8" t="s">
        <v>31</v>
      </c>
      <c r="B19" s="14">
        <v>221220</v>
      </c>
      <c r="C19" s="14">
        <v>228186</v>
      </c>
      <c r="D19" s="14">
        <v>232922</v>
      </c>
      <c r="E19" s="19">
        <v>27.09</v>
      </c>
      <c r="F19" s="14">
        <v>78410698</v>
      </c>
      <c r="G19" s="14">
        <v>75983986</v>
      </c>
      <c r="H19" s="14">
        <v>2426712</v>
      </c>
      <c r="I19" s="14">
        <v>105681</v>
      </c>
      <c r="J19" s="14">
        <v>2321031</v>
      </c>
      <c r="K19" s="14">
        <v>388918</v>
      </c>
      <c r="L19" s="14">
        <v>473</v>
      </c>
      <c r="M19" s="14">
        <v>0</v>
      </c>
      <c r="N19" s="14">
        <v>1550000</v>
      </c>
      <c r="O19" s="14">
        <v>-1160609</v>
      </c>
      <c r="P19" s="14">
        <v>39011551</v>
      </c>
      <c r="Q19" s="14">
        <v>41666269</v>
      </c>
      <c r="R19" s="14">
        <v>1670331</v>
      </c>
    </row>
    <row r="20" spans="1:18" s="3" customFormat="1" ht="17.25" customHeight="1">
      <c r="A20" s="8" t="s">
        <v>32</v>
      </c>
      <c r="B20" s="14">
        <v>100579</v>
      </c>
      <c r="C20" s="14">
        <v>101039</v>
      </c>
      <c r="D20" s="14">
        <v>101514</v>
      </c>
      <c r="E20" s="19">
        <v>55.56</v>
      </c>
      <c r="F20" s="14">
        <v>34009274</v>
      </c>
      <c r="G20" s="14">
        <v>33259986</v>
      </c>
      <c r="H20" s="14">
        <v>749288</v>
      </c>
      <c r="I20" s="14">
        <v>65347</v>
      </c>
      <c r="J20" s="14">
        <v>683941</v>
      </c>
      <c r="K20" s="14">
        <v>-270169</v>
      </c>
      <c r="L20" s="14">
        <v>728</v>
      </c>
      <c r="M20" s="14">
        <v>0</v>
      </c>
      <c r="N20" s="14">
        <v>144264</v>
      </c>
      <c r="O20" s="14">
        <v>-413705</v>
      </c>
      <c r="P20" s="14">
        <v>18801201</v>
      </c>
      <c r="Q20" s="14">
        <v>19485324</v>
      </c>
      <c r="R20" s="14">
        <v>405785</v>
      </c>
    </row>
    <row r="21" spans="1:18" s="3" customFormat="1" ht="17.25" customHeight="1">
      <c r="A21" s="8" t="s">
        <v>33</v>
      </c>
      <c r="B21" s="14">
        <v>123764</v>
      </c>
      <c r="C21" s="14">
        <v>127707</v>
      </c>
      <c r="D21" s="14">
        <v>130190</v>
      </c>
      <c r="E21" s="19">
        <v>26.59</v>
      </c>
      <c r="F21" s="14">
        <v>46418105</v>
      </c>
      <c r="G21" s="14">
        <v>45080180</v>
      </c>
      <c r="H21" s="14">
        <v>1337925</v>
      </c>
      <c r="I21" s="14">
        <v>460444</v>
      </c>
      <c r="J21" s="14">
        <v>877481</v>
      </c>
      <c r="K21" s="14">
        <v>119114</v>
      </c>
      <c r="L21" s="14">
        <v>74184</v>
      </c>
      <c r="M21" s="14">
        <v>0</v>
      </c>
      <c r="N21" s="14">
        <v>401230</v>
      </c>
      <c r="O21" s="14">
        <v>-207932</v>
      </c>
      <c r="P21" s="14">
        <v>25100875</v>
      </c>
      <c r="Q21" s="14">
        <v>25100875</v>
      </c>
      <c r="R21" s="14">
        <v>0</v>
      </c>
    </row>
    <row r="22" spans="1:18" s="3" customFormat="1" ht="17.25" customHeight="1">
      <c r="A22" s="8" t="s">
        <v>34</v>
      </c>
      <c r="B22" s="14">
        <v>128174</v>
      </c>
      <c r="C22" s="14">
        <v>129436</v>
      </c>
      <c r="D22" s="14">
        <v>128737</v>
      </c>
      <c r="E22" s="19">
        <v>17.57</v>
      </c>
      <c r="F22" s="14">
        <v>42606974</v>
      </c>
      <c r="G22" s="14">
        <v>40767421</v>
      </c>
      <c r="H22" s="14">
        <v>1839553</v>
      </c>
      <c r="I22" s="14">
        <v>14916</v>
      </c>
      <c r="J22" s="14">
        <v>1824637</v>
      </c>
      <c r="K22" s="14">
        <v>474137</v>
      </c>
      <c r="L22" s="14">
        <v>1250664</v>
      </c>
      <c r="M22" s="14">
        <v>0</v>
      </c>
      <c r="N22" s="14">
        <v>1514870</v>
      </c>
      <c r="O22" s="14">
        <v>209931</v>
      </c>
      <c r="P22" s="14">
        <v>20472308</v>
      </c>
      <c r="Q22" s="14">
        <v>23836718</v>
      </c>
      <c r="R22" s="14">
        <v>1417022</v>
      </c>
    </row>
    <row r="23" spans="1:18" s="3" customFormat="1" ht="17.25" customHeight="1">
      <c r="A23" s="8" t="s">
        <v>35</v>
      </c>
      <c r="B23" s="14">
        <v>44134</v>
      </c>
      <c r="C23" s="14">
        <v>44020</v>
      </c>
      <c r="D23" s="14">
        <v>43306</v>
      </c>
      <c r="E23" s="19">
        <v>77.12</v>
      </c>
      <c r="F23" s="14">
        <v>17732440</v>
      </c>
      <c r="G23" s="14">
        <v>17062357</v>
      </c>
      <c r="H23" s="14">
        <v>670083</v>
      </c>
      <c r="I23" s="14">
        <v>34960</v>
      </c>
      <c r="J23" s="14">
        <v>635123</v>
      </c>
      <c r="K23" s="14">
        <v>17287</v>
      </c>
      <c r="L23" s="14">
        <v>610000</v>
      </c>
      <c r="M23" s="14">
        <v>0</v>
      </c>
      <c r="N23" s="14">
        <v>260000</v>
      </c>
      <c r="O23" s="14">
        <v>367287</v>
      </c>
      <c r="P23" s="14">
        <v>7490538</v>
      </c>
      <c r="Q23" s="14">
        <v>8842819</v>
      </c>
      <c r="R23" s="14">
        <v>589611</v>
      </c>
    </row>
    <row r="24" spans="1:18" ht="17.25" customHeight="1">
      <c r="A24" s="8" t="s">
        <v>36</v>
      </c>
      <c r="B24" s="14">
        <v>81767</v>
      </c>
      <c r="C24" s="14">
        <v>83167</v>
      </c>
      <c r="D24" s="14">
        <v>84460</v>
      </c>
      <c r="E24" s="19">
        <v>22.14</v>
      </c>
      <c r="F24" s="14">
        <v>30208113</v>
      </c>
      <c r="G24" s="14">
        <v>29215286</v>
      </c>
      <c r="H24" s="14">
        <v>992827</v>
      </c>
      <c r="I24" s="14">
        <v>138905</v>
      </c>
      <c r="J24" s="14">
        <v>853922</v>
      </c>
      <c r="K24" s="14">
        <v>24026</v>
      </c>
      <c r="L24" s="14">
        <v>468607</v>
      </c>
      <c r="M24" s="14">
        <v>0</v>
      </c>
      <c r="N24" s="14">
        <v>0</v>
      </c>
      <c r="O24" s="14">
        <v>492633</v>
      </c>
      <c r="P24" s="14">
        <v>14530843</v>
      </c>
      <c r="Q24" s="14">
        <v>16296269</v>
      </c>
      <c r="R24" s="14">
        <v>850833</v>
      </c>
    </row>
    <row r="25" spans="1:18" ht="17.25" customHeight="1">
      <c r="A25" s="26" t="s">
        <v>37</v>
      </c>
      <c r="B25" s="27">
        <v>31531</v>
      </c>
      <c r="C25" s="27">
        <v>32766</v>
      </c>
      <c r="D25" s="27">
        <v>32096</v>
      </c>
      <c r="E25" s="28">
        <v>17.04</v>
      </c>
      <c r="F25" s="27">
        <v>10584051</v>
      </c>
      <c r="G25" s="27">
        <v>10078386</v>
      </c>
      <c r="H25" s="27">
        <v>505665</v>
      </c>
      <c r="I25" s="27">
        <v>61995</v>
      </c>
      <c r="J25" s="27">
        <v>443670</v>
      </c>
      <c r="K25" s="27">
        <v>9817</v>
      </c>
      <c r="L25" s="27">
        <v>230061</v>
      </c>
      <c r="M25" s="27">
        <v>0</v>
      </c>
      <c r="N25" s="27">
        <v>265000</v>
      </c>
      <c r="O25" s="27">
        <v>-25122</v>
      </c>
      <c r="P25" s="27">
        <v>5854164</v>
      </c>
      <c r="Q25" s="27">
        <v>6853967</v>
      </c>
      <c r="R25" s="27">
        <v>436442</v>
      </c>
    </row>
    <row r="26" spans="1:18" s="3" customFormat="1" ht="17.25" customHeight="1">
      <c r="A26" s="8" t="s">
        <v>38</v>
      </c>
      <c r="B26" s="14">
        <v>47457</v>
      </c>
      <c r="C26" s="14">
        <v>47672</v>
      </c>
      <c r="D26" s="14">
        <v>47936</v>
      </c>
      <c r="E26" s="19">
        <v>13.34</v>
      </c>
      <c r="F26" s="14">
        <v>16103492</v>
      </c>
      <c r="G26" s="14">
        <v>14835003</v>
      </c>
      <c r="H26" s="14">
        <v>1268489</v>
      </c>
      <c r="I26" s="14">
        <v>191652</v>
      </c>
      <c r="J26" s="14">
        <v>1076837</v>
      </c>
      <c r="K26" s="14">
        <v>-15899</v>
      </c>
      <c r="L26" s="14">
        <v>716566</v>
      </c>
      <c r="M26" s="14">
        <v>0</v>
      </c>
      <c r="N26" s="14">
        <v>381918</v>
      </c>
      <c r="O26" s="14">
        <v>318749</v>
      </c>
      <c r="P26" s="14">
        <v>9321679</v>
      </c>
      <c r="Q26" s="14">
        <v>9321679</v>
      </c>
      <c r="R26" s="14">
        <v>0</v>
      </c>
    </row>
    <row r="27" spans="1:18" s="3" customFormat="1" ht="17.25" customHeight="1">
      <c r="A27" s="8" t="s">
        <v>39</v>
      </c>
      <c r="B27" s="14">
        <v>32590</v>
      </c>
      <c r="C27" s="14">
        <v>33032</v>
      </c>
      <c r="D27" s="14">
        <v>31550</v>
      </c>
      <c r="E27" s="22" t="s">
        <v>74</v>
      </c>
      <c r="F27" s="14">
        <v>11816104</v>
      </c>
      <c r="G27" s="14">
        <v>10897460</v>
      </c>
      <c r="H27" s="14">
        <v>918644</v>
      </c>
      <c r="I27" s="14">
        <v>65210</v>
      </c>
      <c r="J27" s="14">
        <v>853434</v>
      </c>
      <c r="K27" s="14">
        <v>243630</v>
      </c>
      <c r="L27" s="14">
        <v>367139</v>
      </c>
      <c r="M27" s="14">
        <v>0</v>
      </c>
      <c r="N27" s="14">
        <v>359507</v>
      </c>
      <c r="O27" s="14">
        <v>251262</v>
      </c>
      <c r="P27" s="14">
        <v>5730738</v>
      </c>
      <c r="Q27" s="14">
        <v>6772018</v>
      </c>
      <c r="R27" s="14">
        <v>421033</v>
      </c>
    </row>
    <row r="28" spans="1:18" s="3" customFormat="1" ht="17.25" customHeight="1">
      <c r="A28" s="8" t="s">
        <v>40</v>
      </c>
      <c r="B28" s="14">
        <v>30247</v>
      </c>
      <c r="C28" s="14">
        <v>29522</v>
      </c>
      <c r="D28" s="14">
        <v>28378</v>
      </c>
      <c r="E28" s="19">
        <v>9.08</v>
      </c>
      <c r="F28" s="14">
        <v>9175875</v>
      </c>
      <c r="G28" s="14">
        <v>8819071</v>
      </c>
      <c r="H28" s="14">
        <v>356804</v>
      </c>
      <c r="I28" s="14">
        <v>74235</v>
      </c>
      <c r="J28" s="14">
        <v>282569</v>
      </c>
      <c r="K28" s="14">
        <v>32053</v>
      </c>
      <c r="L28" s="14">
        <v>126092</v>
      </c>
      <c r="M28" s="14">
        <v>0</v>
      </c>
      <c r="N28" s="14">
        <v>68385</v>
      </c>
      <c r="O28" s="14">
        <v>89760</v>
      </c>
      <c r="P28" s="14">
        <v>4342850</v>
      </c>
      <c r="Q28" s="14">
        <v>5749268</v>
      </c>
      <c r="R28" s="14">
        <v>355434</v>
      </c>
    </row>
    <row r="29" spans="1:18" s="3" customFormat="1" ht="17.25" customHeight="1">
      <c r="A29" s="8" t="s">
        <v>41</v>
      </c>
      <c r="B29" s="14">
        <v>10173</v>
      </c>
      <c r="C29" s="14">
        <v>10010</v>
      </c>
      <c r="D29" s="14">
        <v>9679</v>
      </c>
      <c r="E29" s="19">
        <v>19.989999999999998</v>
      </c>
      <c r="F29" s="14">
        <v>4029907</v>
      </c>
      <c r="G29" s="14">
        <v>3776280</v>
      </c>
      <c r="H29" s="14">
        <v>253627</v>
      </c>
      <c r="I29" s="14">
        <v>7990</v>
      </c>
      <c r="J29" s="14">
        <v>245637</v>
      </c>
      <c r="K29" s="14">
        <v>-18148</v>
      </c>
      <c r="L29" s="14">
        <v>103606</v>
      </c>
      <c r="M29" s="14">
        <v>0</v>
      </c>
      <c r="N29" s="14">
        <v>0</v>
      </c>
      <c r="O29" s="14">
        <v>85458</v>
      </c>
      <c r="P29" s="14">
        <v>2875400</v>
      </c>
      <c r="Q29" s="14">
        <v>2875400</v>
      </c>
      <c r="R29" s="14">
        <v>0</v>
      </c>
    </row>
    <row r="30" spans="1:18" s="3" customFormat="1" ht="17.25" customHeight="1">
      <c r="A30" s="8" t="s">
        <v>42</v>
      </c>
      <c r="B30" s="14">
        <v>17530</v>
      </c>
      <c r="C30" s="14">
        <v>17972</v>
      </c>
      <c r="D30" s="14">
        <v>17033</v>
      </c>
      <c r="E30" s="19">
        <v>14.38</v>
      </c>
      <c r="F30" s="14">
        <v>6018747</v>
      </c>
      <c r="G30" s="14">
        <v>5681297</v>
      </c>
      <c r="H30" s="14">
        <v>337450</v>
      </c>
      <c r="I30" s="14">
        <v>80416</v>
      </c>
      <c r="J30" s="14">
        <v>257034</v>
      </c>
      <c r="K30" s="14">
        <v>-75986</v>
      </c>
      <c r="L30" s="14">
        <v>60594</v>
      </c>
      <c r="M30" s="14">
        <v>0</v>
      </c>
      <c r="N30" s="14">
        <v>60000</v>
      </c>
      <c r="O30" s="14">
        <v>-75392</v>
      </c>
      <c r="P30" s="14">
        <v>3163176</v>
      </c>
      <c r="Q30" s="14">
        <v>3914426</v>
      </c>
      <c r="R30" s="14">
        <v>259851</v>
      </c>
    </row>
    <row r="31" spans="1:18" s="3" customFormat="1" ht="17.25" customHeight="1">
      <c r="A31" s="8" t="s">
        <v>43</v>
      </c>
      <c r="B31" s="14">
        <v>12399</v>
      </c>
      <c r="C31" s="14">
        <v>11676</v>
      </c>
      <c r="D31" s="14">
        <v>11171</v>
      </c>
      <c r="E31" s="19">
        <v>37.75</v>
      </c>
      <c r="F31" s="14">
        <v>4639701</v>
      </c>
      <c r="G31" s="14">
        <v>4399608</v>
      </c>
      <c r="H31" s="14">
        <v>240093</v>
      </c>
      <c r="I31" s="14">
        <v>33779</v>
      </c>
      <c r="J31" s="14">
        <v>206314</v>
      </c>
      <c r="K31" s="14">
        <v>57697</v>
      </c>
      <c r="L31" s="14">
        <v>12</v>
      </c>
      <c r="M31" s="14">
        <v>0</v>
      </c>
      <c r="N31" s="14">
        <v>0</v>
      </c>
      <c r="O31" s="14">
        <v>57709</v>
      </c>
      <c r="P31" s="14">
        <v>1881596</v>
      </c>
      <c r="Q31" s="14">
        <v>2865380</v>
      </c>
      <c r="R31" s="14">
        <v>169588</v>
      </c>
    </row>
    <row r="32" spans="1:18" s="3" customFormat="1" ht="17.25" customHeight="1">
      <c r="A32" s="8" t="s">
        <v>44</v>
      </c>
      <c r="B32" s="14">
        <v>12655</v>
      </c>
      <c r="C32" s="14">
        <v>11764</v>
      </c>
      <c r="D32" s="14">
        <v>10724</v>
      </c>
      <c r="E32" s="19">
        <v>224.61</v>
      </c>
      <c r="F32" s="14">
        <v>5620260</v>
      </c>
      <c r="G32" s="14">
        <v>5313034</v>
      </c>
      <c r="H32" s="14">
        <v>307226</v>
      </c>
      <c r="I32" s="14">
        <v>44866</v>
      </c>
      <c r="J32" s="14">
        <v>262360</v>
      </c>
      <c r="K32" s="14">
        <v>68485</v>
      </c>
      <c r="L32" s="14">
        <v>54032</v>
      </c>
      <c r="M32" s="14">
        <v>0</v>
      </c>
      <c r="N32" s="14">
        <v>0</v>
      </c>
      <c r="O32" s="14">
        <v>122517</v>
      </c>
      <c r="P32" s="14">
        <v>2008605</v>
      </c>
      <c r="Q32" s="14">
        <v>3308327</v>
      </c>
      <c r="R32" s="14">
        <v>191118</v>
      </c>
    </row>
    <row r="33" spans="1:18" s="3" customFormat="1" ht="17.25" customHeight="1">
      <c r="A33" s="8" t="s">
        <v>45</v>
      </c>
      <c r="B33" s="14">
        <v>15123</v>
      </c>
      <c r="C33" s="14">
        <v>16369</v>
      </c>
      <c r="D33" s="14">
        <v>17013</v>
      </c>
      <c r="E33" s="19">
        <v>6.55</v>
      </c>
      <c r="F33" s="14">
        <v>8532173</v>
      </c>
      <c r="G33" s="14">
        <v>8037316</v>
      </c>
      <c r="H33" s="14">
        <v>494857</v>
      </c>
      <c r="I33" s="14">
        <v>122584</v>
      </c>
      <c r="J33" s="14">
        <v>372273</v>
      </c>
      <c r="K33" s="14">
        <v>82510</v>
      </c>
      <c r="L33" s="14">
        <v>160165</v>
      </c>
      <c r="M33" s="14">
        <v>0</v>
      </c>
      <c r="N33" s="14">
        <v>160000</v>
      </c>
      <c r="O33" s="14">
        <v>82675</v>
      </c>
      <c r="P33" s="14">
        <v>3539561</v>
      </c>
      <c r="Q33" s="14">
        <v>3894901</v>
      </c>
      <c r="R33" s="14">
        <v>165247</v>
      </c>
    </row>
    <row r="34" spans="1:18" s="3" customFormat="1" ht="17.25" customHeight="1">
      <c r="A34" s="8" t="s">
        <v>46</v>
      </c>
      <c r="B34" s="14">
        <v>14206</v>
      </c>
      <c r="C34" s="14">
        <v>13853</v>
      </c>
      <c r="D34" s="14">
        <v>11786</v>
      </c>
      <c r="E34" s="19">
        <v>92.86</v>
      </c>
      <c r="F34" s="14">
        <v>12348308</v>
      </c>
      <c r="G34" s="14">
        <v>11497305</v>
      </c>
      <c r="H34" s="14">
        <v>851003</v>
      </c>
      <c r="I34" s="14">
        <v>382152</v>
      </c>
      <c r="J34" s="14">
        <v>468851</v>
      </c>
      <c r="K34" s="14">
        <v>23699</v>
      </c>
      <c r="L34" s="14">
        <v>813699</v>
      </c>
      <c r="M34" s="14">
        <v>0</v>
      </c>
      <c r="N34" s="14">
        <v>701199</v>
      </c>
      <c r="O34" s="14">
        <v>136199</v>
      </c>
      <c r="P34" s="14">
        <v>5782836</v>
      </c>
      <c r="Q34" s="14">
        <v>5782836</v>
      </c>
      <c r="R34" s="14">
        <v>0</v>
      </c>
    </row>
    <row r="35" spans="1:18" s="3" customFormat="1" ht="17.25" customHeight="1">
      <c r="A35" s="8" t="s">
        <v>47</v>
      </c>
      <c r="B35" s="14">
        <v>8714</v>
      </c>
      <c r="C35" s="14">
        <v>8212</v>
      </c>
      <c r="D35" s="14">
        <v>7333</v>
      </c>
      <c r="E35" s="19">
        <v>7.05</v>
      </c>
      <c r="F35" s="14">
        <v>4077414</v>
      </c>
      <c r="G35" s="14">
        <v>3904277</v>
      </c>
      <c r="H35" s="14">
        <v>173137</v>
      </c>
      <c r="I35" s="14">
        <v>2</v>
      </c>
      <c r="J35" s="14">
        <v>173135</v>
      </c>
      <c r="K35" s="14">
        <v>-43059</v>
      </c>
      <c r="L35" s="14">
        <v>0</v>
      </c>
      <c r="M35" s="14">
        <v>0</v>
      </c>
      <c r="N35" s="14">
        <v>60000</v>
      </c>
      <c r="O35" s="14">
        <v>-103059</v>
      </c>
      <c r="P35" s="14">
        <v>1053504</v>
      </c>
      <c r="Q35" s="14">
        <v>2146767</v>
      </c>
      <c r="R35" s="14">
        <v>103954</v>
      </c>
    </row>
    <row r="36" spans="1:18" s="3" customFormat="1" ht="17.25" customHeight="1">
      <c r="A36" s="8" t="s">
        <v>48</v>
      </c>
      <c r="B36" s="14">
        <v>27430</v>
      </c>
      <c r="C36" s="14">
        <v>26848</v>
      </c>
      <c r="D36" s="14">
        <v>25026</v>
      </c>
      <c r="E36" s="19">
        <v>40.97</v>
      </c>
      <c r="F36" s="14">
        <v>10307733</v>
      </c>
      <c r="G36" s="14">
        <v>9888407</v>
      </c>
      <c r="H36" s="14">
        <v>419326</v>
      </c>
      <c r="I36" s="14">
        <v>40244</v>
      </c>
      <c r="J36" s="14">
        <v>379082</v>
      </c>
      <c r="K36" s="14">
        <v>100488</v>
      </c>
      <c r="L36" s="14">
        <v>135075</v>
      </c>
      <c r="M36" s="14">
        <v>0</v>
      </c>
      <c r="N36" s="14">
        <v>315000</v>
      </c>
      <c r="O36" s="14">
        <v>-79437</v>
      </c>
      <c r="P36" s="14">
        <v>3923958</v>
      </c>
      <c r="Q36" s="14">
        <v>5506229</v>
      </c>
      <c r="R36" s="14">
        <v>341022</v>
      </c>
    </row>
    <row r="37" spans="1:18" s="3" customFormat="1" ht="17.25" customHeight="1">
      <c r="A37" s="8" t="s">
        <v>49</v>
      </c>
      <c r="B37" s="14">
        <v>42045</v>
      </c>
      <c r="C37" s="14">
        <v>42089</v>
      </c>
      <c r="D37" s="14">
        <v>40343</v>
      </c>
      <c r="E37" s="19">
        <v>34.28</v>
      </c>
      <c r="F37" s="14">
        <v>12892246</v>
      </c>
      <c r="G37" s="14">
        <v>12492074</v>
      </c>
      <c r="H37" s="14">
        <v>400172</v>
      </c>
      <c r="I37" s="14">
        <v>4463</v>
      </c>
      <c r="J37" s="14">
        <v>395709</v>
      </c>
      <c r="K37" s="14">
        <v>-180790</v>
      </c>
      <c r="L37" s="14">
        <v>171091</v>
      </c>
      <c r="M37" s="14">
        <v>0</v>
      </c>
      <c r="N37" s="14">
        <v>8242</v>
      </c>
      <c r="O37" s="14">
        <v>-17941</v>
      </c>
      <c r="P37" s="14">
        <v>8587404</v>
      </c>
      <c r="Q37" s="14">
        <v>8587404</v>
      </c>
      <c r="R37" s="14">
        <v>0</v>
      </c>
    </row>
    <row r="38" spans="1:18" ht="17.25" customHeight="1">
      <c r="A38" s="9" t="s">
        <v>50</v>
      </c>
      <c r="B38" s="15">
        <v>3507</v>
      </c>
      <c r="C38" s="15">
        <v>3459</v>
      </c>
      <c r="D38" s="15">
        <v>3214</v>
      </c>
      <c r="E38" s="20">
        <v>71.239999999999995</v>
      </c>
      <c r="F38" s="15">
        <v>2280657</v>
      </c>
      <c r="G38" s="15">
        <v>2201365</v>
      </c>
      <c r="H38" s="15">
        <v>79292</v>
      </c>
      <c r="I38" s="15">
        <v>5538</v>
      </c>
      <c r="J38" s="15">
        <v>73754</v>
      </c>
      <c r="K38" s="15">
        <v>-12582</v>
      </c>
      <c r="L38" s="15">
        <v>55420</v>
      </c>
      <c r="M38" s="15">
        <v>0</v>
      </c>
      <c r="N38" s="15">
        <v>0</v>
      </c>
      <c r="O38" s="15">
        <v>42838</v>
      </c>
      <c r="P38" s="15">
        <v>1450246</v>
      </c>
      <c r="Q38" s="15">
        <v>1591026</v>
      </c>
      <c r="R38" s="15">
        <v>85219</v>
      </c>
    </row>
    <row r="39" spans="1:18" ht="17.25" customHeight="1">
      <c r="A39" s="10" t="s">
        <v>51</v>
      </c>
      <c r="B39" s="16">
        <f>SUM(B6:B38)</f>
        <v>8791597</v>
      </c>
      <c r="C39" s="16">
        <f t="shared" ref="C39:D39" si="0">SUM(C6:C38)</f>
        <v>9048331</v>
      </c>
      <c r="D39" s="16">
        <f t="shared" si="0"/>
        <v>9126214</v>
      </c>
      <c r="E39" s="21">
        <v>2416.3200000000002</v>
      </c>
      <c r="F39" s="16">
        <f>SUM(F6:F38)</f>
        <v>4018931142</v>
      </c>
      <c r="G39" s="16">
        <f t="shared" ref="G39:O39" si="1">SUM(G6:G38)</f>
        <v>3931410264</v>
      </c>
      <c r="H39" s="16">
        <f t="shared" si="1"/>
        <v>87520878</v>
      </c>
      <c r="I39" s="16">
        <f t="shared" si="1"/>
        <v>31355541</v>
      </c>
      <c r="J39" s="16">
        <f t="shared" si="1"/>
        <v>56165337</v>
      </c>
      <c r="K39" s="16">
        <f t="shared" si="1"/>
        <v>3582165</v>
      </c>
      <c r="L39" s="16">
        <f t="shared" si="1"/>
        <v>16402112</v>
      </c>
      <c r="M39" s="16">
        <f t="shared" si="1"/>
        <v>7382</v>
      </c>
      <c r="N39" s="16">
        <f t="shared" si="1"/>
        <v>37496486</v>
      </c>
      <c r="O39" s="16">
        <f t="shared" si="1"/>
        <v>-17504827</v>
      </c>
      <c r="P39" s="16">
        <f t="shared" ref="P39" si="2">SUM(P6:P38)</f>
        <v>1978964292</v>
      </c>
      <c r="Q39" s="16">
        <f t="shared" ref="Q39" si="3">SUM(Q6:Q38)</f>
        <v>2131581237</v>
      </c>
      <c r="R39" s="16">
        <f t="shared" ref="R39" si="4">SUM(R6:R38)</f>
        <v>80295740</v>
      </c>
    </row>
    <row r="40" spans="1:18" ht="36" customHeight="1">
      <c r="E40" s="29" t="s">
        <v>76</v>
      </c>
      <c r="F40" s="30"/>
      <c r="G40" s="30"/>
      <c r="H40" s="30"/>
    </row>
  </sheetData>
  <mergeCells count="1">
    <mergeCell ref="E40:H40"/>
  </mergeCells>
  <phoneticPr fontId="1"/>
  <printOptions verticalCentered="1"/>
  <pageMargins left="0.78740157480314965" right="0.78740157480314965" top="0.78740157480314965" bottom="0.78740157480314965" header="0.59055118110236227" footer="0.59055118110236227"/>
  <pageSetup paperSize="9" orientation="portrait" r:id="rId1"/>
  <headerFooter differentFirst="1" alignWithMargins="0">
    <oddHeader>&amp;L&amp;"ＭＳ ゴシック,標準"&amp;10 １　令和元年度市町村普通会計決算状況
　（１）総括［&amp;P/&amp;N］&amp;R&amp;"ＭＳ ゴシック,標準"&amp;10
（単位：千円）</oddHeader>
    <firstHeader>&amp;L&amp;"ＭＳ ゴシック,標準"&amp;10 １　令和元年度市町村普通会計決算状況
　（１）総括［&amp;P/&amp;N］&amp;R&amp;"ＭＳ ゴシック,標準"&amp;10
（単位：人、km²、千円）</firstHeader>
  </headerFooter>
  <colBreaks count="2" manualBreakCount="2">
    <brk id="8" max="39" man="1"/>
    <brk id="1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2020-12-14T00:09:23Z</cp:lastPrinted>
  <dcterms:created xsi:type="dcterms:W3CDTF">2013-03-18T10:11:22Z</dcterms:created>
  <dcterms:modified xsi:type="dcterms:W3CDTF">2020-12-14T00:09:25Z</dcterms:modified>
</cp:coreProperties>
</file>