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84CB1D4-A885-4116-90EF-C7A4EBC7F61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<sst xmlns="http://schemas.openxmlformats.org/spreadsheetml/2006/main" count="3499" uniqueCount="1054">
  <si>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</si>
  <si>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</si>
  <si>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</si>
  <si>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</si>
  <si>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</si>
  <si>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</si>
  <si>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</si>
  <si>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</si>
  <si>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</si>
  <si>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</si>
  <si>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</si>
  <si>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</si>
  <si>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</si>
  <si>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</si>
  <si>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</si>
  <si>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</si>
  <si>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</si>
  <si>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</si>
  <si>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</si>
  <si>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</si>
  <si>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</si>
  <si>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</si>
  <si>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</si>
  <si>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</si>
  <si>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</si>
  <si>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</si>
  <si>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</si>
  <si>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</si>
  <si>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</si>
  <si>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</si>
  <si>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</si>
  <si>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</si>
  <si>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</si>
  <si>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</si>
  <si>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</si>
  <si>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</si>
  <si>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</si>
  <si>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</si>
  <si>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</si>
  <si>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</si>
  <si>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</si>
  <si>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</si>
  <si>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</si>
  <si>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</si>
  <si>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</si>
  <si>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</si>
  <si>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</si>
  <si>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</si>
  <si>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</si>
  <si>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</si>
  <si>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</si>
  <si>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</si>
  <si>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</si>
  <si>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</si>
  <si>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</si>
  <si>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</si>
  <si>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</si>
  <si>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</si>
  <si>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</si>
  <si>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</si>
  <si>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</si>
  <si>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</si>
  <si>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</si>
  <si>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</si>
  <si>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</si>
  <si>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</si>
  <si>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</si>
  <si>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</si>
  <si>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</si>
  <si>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</si>
  <si>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</si>
  <si>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</si>
  <si>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</si>
  <si>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</si>
  <si>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</si>
  <si>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</si>
  <si>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</si>
  <si>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</si>
  <si>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</si>
  <si>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</si>
  <si>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</si>
  <si>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</si>
  <si>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</si>
  <si>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</si>
  <si>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</si>
  <si>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</si>
  <si>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</si>
  <si>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</si>
  <si>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</si>
  <si>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</si>
  <si>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</si>
  <si>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</si>
  <si>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</si>
  <si>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</si>
  <si>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</si>
  <si>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</si>
  <si>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</si>
  <si>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</si>
  <si>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</si>
  <si>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</si>
  <si>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</si>
  <si>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</si>
  <si>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</si>
  <si>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</si>
  <si>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</si>
  <si>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</si>
  <si>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</si>
  <si>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</si>
  <si>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</si>
  <si>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</si>
  <si>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</si>
  <si>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</si>
  <si>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</si>
  <si>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</si>
  <si>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</si>
  <si>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</si>
  <si>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</si>
  <si>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</si>
  <si>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</si>
  <si>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</si>
  <si>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</si>
  <si>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</si>
  <si>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</si>
  <si>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</si>
  <si>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</si>
  <si>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</si>
  <si>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</si>
  <si>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</si>
  <si>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</si>
  <si>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</si>
  <si>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</si>
  <si>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</si>
  <si>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</si>
  <si>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</si>
  <si>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</si>
  <si>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</si>
  <si>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</si>
  <si>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</si>
  <si>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</si>
  <si>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</si>
  <si>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</si>
  <si>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</si>
  <si>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</si>
  <si>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</si>
  <si>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</si>
  <si>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</si>
  <si>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</si>
  <si>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</si>
  <si>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</si>
  <si>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</si>
  <si>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</si>
  <si>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</si>
  <si>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</si>
  <si>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</si>
  <si>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</si>
  <si>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</si>
  <si>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</si>
  <si>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</si>
  <si>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</si>
  <si>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</si>
  <si>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</si>
  <si>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</si>
  <si>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</si>
  <si>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</si>
  <si>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</si>
  <si>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</si>
  <si>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</si>
  <si>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</si>
  <si>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</si>
  <si>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</si>
  <si>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</si>
  <si>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</si>
  <si>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</si>
  <si>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</si>
  <si>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</si>
  <si>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</si>
  <si>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</si>
  <si>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</si>
  <si>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</si>
  <si>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</si>
  <si>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</si>
  <si>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</si>
  <si>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</si>
  <si>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</si>
  <si>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</si>
  <si>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</si>
  <si>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</si>
  <si>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</si>
  <si>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</si>
  <si>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</si>
  <si>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</si>
  <si>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</si>
  <si>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</si>
  <si>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</si>
  <si>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</si>
  <si>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</si>
  <si>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</si>
  <si>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</si>
  <si>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</si>
  <si>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</si>
  <si>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</si>
  <si>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</si>
  <si>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</si>
  <si>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</si>
  <si>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</si>
  <si>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</si>
  <si>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</si>
  <si>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</si>
  <si>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</si>
  <si>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</si>
  <si>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</si>
  <si>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</si>
  <si>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</si>
  <si>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</si>
  <si>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</si>
  <si>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</si>
  <si>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</si>
  <si>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</si>
  <si>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</si>
  <si>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</si>
  <si>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</si>
  <si>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</si>
  <si>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</si>
  <si>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</si>
  <si>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</si>
  <si>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</si>
  <si>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</si>
  <si>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</si>
  <si>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</si>
  <si>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</si>
  <si>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</si>
  <si>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</si>
  <si>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</si>
  <si>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</si>
  <si>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</si>
  <si>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</si>
  <si>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</si>
  <si>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</si>
  <si>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</si>
  <si>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</si>
  <si>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</si>
  <si>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</si>
  <si>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</si>
  <si>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</si>
  <si>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</si>
  <si>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</si>
  <si>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</si>
  <si>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</si>
  <si>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</si>
  <si>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</si>
  <si>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</si>
  <si>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</si>
  <si>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</si>
  <si>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</si>
  <si>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</si>
  <si>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</si>
  <si>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</si>
  <si>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</si>
  <si>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</si>
  <si>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</si>
  <si>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</si>
  <si>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</si>
  <si>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</si>
  <si>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</si>
  <si>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</si>
  <si>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</si>
  <si>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</si>
  <si>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</si>
  <si>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</si>
  <si>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</si>
  <si>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</si>
  <si>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</si>
  <si>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</si>
  <si>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</si>
  <si>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</si>
  <si>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</si>
  <si>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</si>
  <si>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</si>
  <si>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</si>
  <si>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</si>
  <si>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</si>
  <si>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</si>
  <si>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</si>
  <si>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</si>
  <si>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</si>
  <si>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</si>
  <si>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</si>
  <si>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</si>
  <si>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</si>
  <si>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</si>
  <si>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</si>
  <si>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</si>
  <si>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</si>
  <si>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</si>
  <si>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</si>
  <si>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</si>
  <si>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</si>
  <si>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</si>
  <si>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</si>
  <si>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</si>
  <si>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</si>
  <si>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</si>
  <si>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</si>
  <si>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</si>
  <si>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</si>
  <si>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</si>
  <si>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</si>
  <si>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</si>
  <si>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</si>
  <si>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</si>
  <si>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</si>
  <si>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</si>
  <si>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</si>
  <si>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</si>
  <si>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</si>
  <si>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</si>
  <si>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</si>
  <si>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</si>
  <si>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</si>
  <si>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</si>
  <si>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</si>
  <si>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</si>
  <si>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</si>
  <si>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</si>
  <si>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</si>
  <si>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</si>
  <si>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</si>
  <si>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</si>
  <si>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</si>
  <si>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</si>
  <si>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</si>
  <si>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</si>
  <si>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</si>
  <si>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</si>
  <si>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</si>
  <si>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</si>
  <si>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</si>
  <si>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</si>
  <si>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</si>
  <si>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</si>
  <si>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</si>
  <si>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</si>
  <si>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</si>
  <si>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</si>
  <si>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</si>
  <si>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</si>
  <si>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</si>
  <si>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</si>
  <si>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</si>
  <si>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</si>
  <si>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</si>
  <si>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</si>
  <si>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</si>
  <si>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</si>
  <si>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</si>
  <si>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</si>
  <si>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</si>
  <si>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</si>
  <si>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</si>
  <si>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</si>
  <si>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</si>
  <si>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</si>
  <si>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</si>
  <si>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</si>
  <si>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</si>
  <si>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</si>
  <si>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</si>
  <si>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</si>
  <si>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</si>
  <si>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</si>
  <si>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</si>
  <si>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</si>
  <si>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</si>
  <si>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</si>
  <si>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</si>
  <si>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</si>
  <si>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</si>
  <si>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</si>
  <si>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</si>
  <si>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</si>
  <si>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</si>
  <si>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</si>
  <si>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</si>
  <si>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</si>
  <si>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</si>
  <si>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</si>
  <si>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</si>
  <si>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</si>
  <si>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</si>
  <si>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</si>
  <si>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</si>
  <si>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</si>
  <si>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</si>
  <si>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</si>
  <si>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</si>
  <si>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</si>
  <si>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</si>
  <si>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</si>
  <si>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</si>
  <si>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</si>
  <si>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</si>
  <si>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</si>
  <si>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</si>
  <si>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</si>
  <si>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</si>
  <si>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</si>
  <si>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</si>
  <si>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</si>
  <si>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</si>
  <si>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</si>
  <si>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</si>
  <si>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</si>
  <si>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</si>
  <si>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</si>
  <si>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</si>
  <si>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</si>
  <si>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</si>
  <si>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</si>
  <si>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</si>
  <si>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</si>
  <si>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</si>
  <si>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</si>
  <si>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</si>
  <si>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</si>
  <si>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</si>
  <si>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</si>
  <si>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</si>
  <si>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</si>
  <si>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</si>
  <si>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</si>
  <si>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</si>
  <si>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</si>
  <si>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</si>
  <si>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</si>
  <si>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</si>
  <si>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</si>
  <si>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</si>
  <si>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</si>
  <si>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</si>
  <si>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</si>
  <si>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</si>
  <si>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</si>
  <si>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</si>
  <si>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</si>
  <si>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</si>
  <si>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</si>
  <si>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</si>
  <si>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</si>
  <si>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</si>
  <si>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</si>
  <si>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</si>
  <si>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</si>
  <si>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</si>
  <si>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</si>
  <si>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</si>
  <si>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</si>
  <si>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</si>
  <si>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</si>
  <si>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</si>
  <si>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</si>
  <si>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</si>
  <si>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</si>
  <si>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</si>
  <si>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</si>
  <si>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</si>
  <si>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</si>
  <si>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</si>
  <si>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</si>
  <si>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</si>
  <si>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</si>
  <si>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</si>
  <si>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</si>
  <si>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</si>
  <si>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</si>
  <si>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</si>
  <si>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</si>
  <si>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</si>
  <si>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</si>
  <si>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</si>
  <si>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</si>
  <si>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</si>
  <si>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</si>
  <si>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</si>
  <si>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</si>
  <si>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</si>
  <si>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</si>
  <si>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</si>
  <si>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</si>
  <si>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</si>
  <si>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</si>
  <si>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</si>
  <si>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</si>
  <si>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</si>
  <si>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</si>
  <si>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</si>
  <si>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</si>
  <si>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</si>
  <si>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</si>
  <si>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</si>
  <si>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</si>
  <si>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</si>
  <si>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</si>
  <si>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</si>
  <si>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</si>
  <si>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</si>
  <si>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</si>
  <si>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</si>
  <si>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</si>
  <si>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</si>
  <si>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</si>
  <si>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</si>
  <si>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</si>
  <si>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</si>
  <si>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</si>
  <si>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</si>
  <si>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</si>
  <si>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</si>
  <si>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</si>
  <si>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</si>
  <si>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</si>
  <si>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</si>
  <si>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</si>
  <si>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</si>
  <si>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</si>
  <si>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</si>
  <si>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</si>
  <si>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</si>
  <si>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</si>
  <si>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</si>
  <si>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</si>
  <si>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</si>
  <si>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</si>
  <si>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</si>
  <si>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</si>
  <si>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</si>
  <si>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</si>
  <si>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</si>
  <si>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</si>
  <si>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</si>
  <si>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</si>
  <si>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</si>
  <si>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</si>
  <si>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</si>
  <si>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</si>
  <si>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</si>
  <si>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</si>
  <si>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</si>
  <si>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</si>
  <si>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</si>
  <si>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</si>
  <si>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</si>
  <si>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</si>
  <si>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</si>
  <si>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</si>
  <si>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</si>
  <si>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</si>
  <si>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</si>
  <si>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</si>
  <si>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</si>
  <si>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</si>
  <si>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</si>
  <si>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</si>
  <si>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</si>
  <si>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</si>
  <si>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</si>
  <si>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</si>
  <si>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</si>
  <si>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</si>
  <si>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</si>
  <si>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</si>
  <si>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</si>
  <si>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</si>
  <si>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</si>
  <si>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</si>
  <si>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</si>
  <si>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</si>
  <si>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</si>
  <si>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</si>
  <si>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</si>
  <si>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</si>
  <si>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</si>
  <si>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</si>
  <si>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</si>
  <si>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</si>
  <si>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</si>
  <si>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</si>
  <si>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</si>
  <si>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</si>
  <si>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</si>
  <si>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</si>
  <si>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</si>
  <si>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</si>
  <si>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</si>
  <si>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</si>
  <si>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</si>
  <si>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</si>
  <si>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</si>
  <si>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</si>
  <si>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</si>
  <si>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</si>
  <si>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</si>
  <si>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</si>
  <si>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</si>
  <si>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</si>
  <si>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</si>
  <si>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</si>
  <si>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</si>
  <si>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</si>
  <si>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</si>
  <si>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</si>
  <si>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</si>
  <si>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</si>
  <si>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</si>
  <si>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</si>
  <si>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</si>
  <si>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</si>
  <si>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</si>
  <si>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</si>
  <si>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</si>
  <si>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</si>
  <si>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</si>
  <si>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</si>
  <si>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</si>
  <si>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</si>
  <si>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</si>
  <si>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</si>
  <si>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</si>
  <si>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</si>
  <si>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</si>
  <si>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</si>
  <si>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</si>
  <si>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</si>
  <si>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</si>
  <si>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</si>
  <si>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</si>
  <si>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</si>
  <si>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</si>
  <si>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</si>
  <si>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</si>
  <si>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</si>
  <si>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</si>
  <si>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</si>
  <si>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</si>
  <si>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</si>
  <si>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</si>
  <si>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</si>
  <si>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</si>
  <si>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</si>
  <si>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</si>
  <si>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</si>
  <si>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</si>
  <si>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</si>
  <si>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</si>
  <si>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</si>
  <si>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</si>
  <si>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</si>
  <si>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</si>
  <si>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</si>
  <si>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</si>
  <si>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</si>
  <si>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</si>
  <si>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</si>
  <si>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</si>
  <si>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</si>
  <si>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</si>
  <si>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</si>
  <si>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</si>
  <si>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</si>
  <si>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</si>
  <si>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</si>
  <si>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</si>
  <si>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</si>
  <si>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</si>
  <si>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</si>
  <si>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</si>
  <si>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</si>
  <si>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</si>
  <si>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</si>
  <si>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</si>
  <si>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</si>
  <si>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</si>
  <si>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</si>
  <si>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</si>
  <si>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</si>
  <si>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</si>
  <si>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</si>
  <si>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</si>
  <si>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</si>
  <si>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</si>
  <si>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</si>
  <si>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</si>
  <si>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</si>
  <si>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</si>
  <si>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</si>
  <si>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</si>
  <si>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</si>
  <si>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</si>
  <si>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</si>
  <si>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</si>
  <si>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</si>
  <si>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</si>
  <si>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</si>
  <si>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</si>
  <si>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</si>
  <si>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</si>
  <si>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</si>
  <si>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</si>
  <si>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</si>
  <si>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</si>
  <si>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</si>
  <si>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</si>
  <si>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</si>
  <si>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</si>
  <si>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</si>
  <si>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</si>
  <si>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</si>
  <si>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</si>
  <si>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</si>
  <si>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</si>
  <si>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</si>
  <si>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</si>
  <si>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</si>
  <si>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</si>
  <si>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</si>
  <si>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</si>
  <si>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</si>
  <si>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</si>
  <si>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</si>
  <si>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</si>
  <si>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</si>
  <si>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</si>
  <si>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</si>
  <si>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</si>
  <si>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</si>
  <si>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</si>
  <si>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</si>
  <si>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</si>
  <si>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</si>
  <si>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</si>
  <si>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</si>
  <si>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</si>
  <si>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</si>
  <si>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</si>
  <si>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</si>
  <si>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</si>
  <si>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</si>
  <si>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</si>
  <si>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</si>
  <si>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</si>
  <si>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</si>
  <si>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</si>
  <si>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</si>
  <si>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</si>
  <si>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</si>
  <si>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</si>
  <si>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</si>
  <si>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</si>
  <si>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</si>
  <si>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</si>
  <si>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</si>
  <si>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</si>
  <si>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</si>
  <si>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</si>
  <si>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</si>
  <si>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</si>
  <si>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</si>
  <si>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</si>
  <si>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</si>
  <si>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</si>
  <si>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</si>
  <si>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</si>
  <si>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</si>
  <si>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</si>
  <si>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</si>
  <si>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</si>
  <si>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</si>
  <si>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</si>
  <si>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</si>
  <si>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</si>
  <si>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</si>
  <si>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</si>
  <si>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</si>
  <si>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</si>
  <si>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</si>
  <si>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</si>
  <si>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</si>
  <si>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</si>
  <si>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</si>
  <si>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</si>
  <si>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</si>
  <si>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</si>
  <si>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</si>
  <si>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</si>
  <si>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</si>
  <si>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</si>
  <si>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</si>
  <si>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</si>
  <si>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</si>
  <si>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</si>
  <si>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</si>
  <si>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</si>
  <si>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</si>
  <si>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</si>
  <si>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</si>
  <si>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</si>
  <si>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</si>
  <si>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</si>
  <si>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</si>
  <si>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</si>
  <si>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</si>
  <si>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</si>
  <si>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</si>
  <si>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</si>
  <si>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</si>
  <si>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</si>
  <si>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</si>
  <si>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</si>
  <si>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</si>
  <si>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</si>
  <si>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</si>
  <si>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</si>
  <si>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</si>
  <si>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</si>
  <si>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</si>
  <si>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</si>
  <si>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</si>
  <si>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</si>
  <si>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</si>
  <si>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</si>
  <si>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</si>
  <si>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</si>
  <si>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</si>
  <si>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</si>
  <si>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</si>
  <si>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</si>
  <si>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</si>
  <si>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</si>
  <si>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</si>
  <si>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</si>
  <si>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</si>
  <si>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</si>
  <si>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</si>
  <si>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</si>
  <si>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</si>
  <si>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</si>
  <si>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</si>
  <si>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</si>
  <si>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</si>
  <si>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</si>
  <si>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</si>
  <si>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</si>
  <si>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</si>
  <si>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</si>
  <si>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</si>
  <si>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</si>
  <si>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</si>
  <si>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</si>
  <si>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</si>
  <si>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</si>
  <si>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</si>
  <si>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</si>
  <si>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</si>
  <si>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</si>
  <si>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</si>
  <si>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</si>
  <si>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</si>
  <si>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</si>
  <si>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</si>
  <si>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</si>
  <si>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</si>
  <si>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</si>
  <si>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</si>
  <si>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</si>
  <si>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</si>
  <si>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</si>
  <si>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</si>
  <si>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</si>
  <si>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</si>
  <si>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</si>
  <si>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</si>
  <si>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</si>
  <si>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</si>
  <si>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</si>
  <si>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</si>
  <si>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</si>
  <si>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</si>
  <si>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</si>
  <si>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</si>
  <si>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</si>
  <si>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</si>
  <si>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</si>
  <si>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</si>
  <si>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</si>
  <si>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</si>
  <si>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</si>
  <si>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</si>
  <si>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</si>
  <si>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</si>
  <si>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</si>
  <si>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</si>
  <si>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</si>
  <si>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</si>
  <si>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</si>
  <si>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</si>
  <si>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</si>
  <si>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</si>
  <si>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</si>
  <si>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</si>
  <si>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</si>
  <si>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</si>
  <si>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</si>
  <si>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</si>
  <si>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</si>
  <si>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</si>
  <si>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</si>
  <si>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</si>
  <si>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</si>
  <si>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</si>
  <si>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</si>
  <si>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</si>
  <si>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</si>
  <si>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</si>
  <si>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</si>
  <si>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</si>
  <si>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</si>
  <si>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</si>
  <si>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</si>
  <si>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</si>
  <si>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</si>
  <si>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</si>
  <si>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</si>
  <si>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</si>
  <si>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</si>
  <si>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</si>
  <si>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</si>
  <si>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</si>
  <si>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</si>
  <si>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</si>
  <si>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</si>
  <si>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</si>
  <si>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</si>
  <si>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</si>
  <si>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</si>
  <si>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</si>
  <si>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</si>
  <si>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</si>
  <si>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</si>
  <si>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</si>
  <si>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</si>
  <si>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</si>
  <si>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</si>
  <si>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</si>
  <si>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</si>
  <si>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</si>
  <si>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</si>
  <si>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</si>
  <si>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</si>
  <si>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</si>
  <si>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</si>
  <si>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</si>
  <si>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</si>
  <si>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</si>
  <si>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</si>
  <si>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</si>
  <si>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</si>
  <si>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</si>
  <si>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</si>
  <si>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</si>
  <si>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</si>
  <si>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</si>
  <si>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</si>
  <si>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</si>
  <si>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</si>
  <si>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</si>
  <si>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</si>
  <si>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</si>
  <si>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</si>
  <si>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</si>
  <si>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</si>
  <si>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</si>
  <si>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</si>
  <si>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</si>
  <si>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</si>
  <si>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</si>
  <si>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</si>
  <si>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</si>
  <si>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</si>
  <si>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</si>
  <si>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</si>
  <si>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</si>
  <si>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</si>
  <si>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</si>
  <si>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</si>
  <si>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</si>
  <si>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</si>
  <si>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</si>
  <si>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</si>
  <si>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</si>
  <si>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</si>
  <si>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</si>
  <si>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</si>
  <si>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</si>
  <si>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</si>
  <si>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</si>
  <si>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</si>
  <si>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</si>
  <si>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</si>
  <si>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</si>
  <si>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</si>
  <si>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</si>
  <si>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</si>
  <si>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</si>
  <si>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</si>
  <si>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</si>
  <si>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</si>
  <si>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</si>
  <si>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</si>
  <si>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</si>
  <si>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</si>
  <si>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</si>
  <si>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</si>
  <si>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</si>
  <si>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</si>
  <si>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</si>
  <si>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</si>
  <si>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</si>
  <si>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</si>
  <si>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</si>
  <si>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</si>
  <si>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</si>
  <si>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</si>
  <si>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</si>
  <si>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</si>
  <si>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</si>
  <si>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</si>
  <si>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</si>
  <si>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</si>
  <si>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</si>
  <si>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川崎田園都市病院</t>
    <phoneticPr fontId="3"/>
  </si>
  <si>
    <t>〒215-0023 川崎市麻生区片平１７８２</t>
    <phoneticPr fontId="3"/>
  </si>
  <si>
    <t>〇</t>
  </si>
  <si>
    <t>2018年7月</t>
  </si>
  <si>
    <t>医療法人</t>
  </si>
  <si>
    <t>内科</t>
  </si>
  <si>
    <t>療養病棟入院料１</t>
  </si>
  <si>
    <t>ＤＰＣ病院ではない</t>
  </si>
  <si>
    <t>-</t>
    <phoneticPr fontId="3"/>
  </si>
  <si>
    <t>3階中央病棟</t>
  </si>
  <si>
    <t>慢性期機能</t>
  </si>
  <si>
    <t>3階東病棟</t>
  </si>
  <si>
    <t>3階西病棟</t>
  </si>
  <si>
    <t>未突合</t>
  </si>
  <si>
    <t>未突合</t>
    <phoneticPr fontId="10"/>
  </si>
  <si>
    <t>2階東病棟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</si>
</sst>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9288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1047</v>
      </c>
      <c r="M9" s="282" t="s">
        <v>1049</v>
      </c>
      <c r="N9" s="282" t="s">
        <v>1050</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1051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1047</v>
      </c>
      <c r="M22" s="282" t="s">
        <v>1049</v>
      </c>
      <c r="N22" s="282" t="s">
        <v>1050</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1040</v>
      </c>
      <c r="M26" s="28" t="s">
        <v>1040</v>
      </c>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1047</v>
      </c>
      <c r="M35" s="282" t="s">
        <v>1049</v>
      </c>
      <c r="N35" s="282" t="s">
        <v>1050</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1047</v>
      </c>
      <c r="M44" s="282" t="s">
        <v>1049</v>
      </c>
      <c r="N44" s="282" t="s">
        <v>1050</v>
      </c>
      <c r="O44" s="282" t="s">
        <v>1053</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t="s">
        <v>1040</v>
      </c>
      <c r="M48" s="28" t="s">
        <v>1040</v>
      </c>
      <c r="N48" s="28" t="s">
        <v>1040</v>
      </c>
      <c r="O48" s="28" t="s">
        <v>1040</v>
      </c>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c r="M52" s="29"/>
      <c r="N52" s="29"/>
      <c r="O52" s="29"/>
    </row>
    <row r="53" spans="1:15" s="21" customFormat="1" ht="34.5" customHeight="1">
      <c r="A53" s="278" t="s">
        <v>985</v>
      </c>
      <c r="B53" s="17"/>
      <c r="C53" s="19"/>
      <c r="D53" s="19"/>
      <c r="E53" s="19"/>
      <c r="F53" s="19"/>
      <c r="G53" s="19"/>
      <c r="H53" s="20"/>
      <c r="I53" s="309" t="s">
        <v>986</v>
      </c>
      <c r="J53" s="309"/>
      <c r="K53" s="309"/>
      <c r="L53" s="29" t="s">
        <v>1041</v>
      </c>
      <c r="M53" s="29" t="s">
        <v>1041</v>
      </c>
      <c r="N53" s="29" t="s">
        <v>1041</v>
      </c>
      <c r="O53" s="29" t="s">
        <v>1041</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1049</v>
      </c>
      <c r="N89" s="262" t="s">
        <v>1050</v>
      </c>
      <c r="O89" s="262" t="s">
        <v>1053</v>
      </c>
    </row>
    <row r="90" spans="1:22" s="21" customFormat="1">
      <c r="A90" s="243"/>
      <c r="B90" s="1"/>
      <c r="C90" s="3"/>
      <c r="D90" s="3"/>
      <c r="E90" s="3"/>
      <c r="F90" s="3"/>
      <c r="G90" s="3"/>
      <c r="H90" s="287"/>
      <c r="I90" s="67" t="s">
        <v>36</v>
      </c>
      <c r="J90" s="68"/>
      <c r="K90" s="69"/>
      <c r="L90" s="262" t="s">
        <v>1048</v>
      </c>
      <c r="M90" s="262" t="s">
        <v>1048</v>
      </c>
      <c r="N90" s="262" t="s">
        <v>1048</v>
      </c>
      <c r="O90" s="262" t="s">
        <v>1048</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66" t="s">
        <v>1053</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194</v>
      </c>
      <c r="K103" s="237" t="str">
        <f t="shared" si="1"/>
        <v/>
      </c>
      <c r="L103" s="258">
        <v>50</v>
      </c>
      <c r="M103" s="258">
        <v>45</v>
      </c>
      <c r="N103" s="258">
        <v>45</v>
      </c>
      <c r="O103" s="258">
        <v>54</v>
      </c>
    </row>
    <row r="104" spans="1:22" s="83" customFormat="1" ht="34.5" customHeight="1">
      <c r="A104" s="244" t="s">
        <v>614</v>
      </c>
      <c r="B104" s="84"/>
      <c r="C104" s="396"/>
      <c r="D104" s="397"/>
      <c r="E104" s="428"/>
      <c r="F104" s="429"/>
      <c r="G104" s="320" t="s">
        <v>47</v>
      </c>
      <c r="H104" s="322"/>
      <c r="I104" s="420"/>
      <c r="J104" s="256">
        <f t="shared" si="0"/>
        <v>140</v>
      </c>
      <c r="K104" s="237" t="str">
        <f t="shared" si="1"/>
        <v/>
      </c>
      <c r="L104" s="258">
        <v>50</v>
      </c>
      <c r="M104" s="258">
        <v>45</v>
      </c>
      <c r="N104" s="258">
        <v>45</v>
      </c>
      <c r="O104" s="258">
        <v>0</v>
      </c>
    </row>
    <row r="105" spans="1:22" s="83" customFormat="1" ht="34.5" customHeight="1">
      <c r="A105" s="244" t="s">
        <v>615</v>
      </c>
      <c r="B105" s="84"/>
      <c r="C105" s="396"/>
      <c r="D105" s="397"/>
      <c r="E105" s="428"/>
      <c r="F105" s="410"/>
      <c r="G105" s="320" t="s">
        <v>48</v>
      </c>
      <c r="H105" s="322"/>
      <c r="I105" s="420"/>
      <c r="J105" s="256">
        <f t="shared" si="0"/>
        <v>54</v>
      </c>
      <c r="K105" s="237" t="str">
        <f t="shared" si="1"/>
        <v/>
      </c>
      <c r="L105" s="258">
        <v>0</v>
      </c>
      <c r="M105" s="258">
        <v>0</v>
      </c>
      <c r="N105" s="258">
        <v>0</v>
      </c>
      <c r="O105" s="258">
        <v>54</v>
      </c>
    </row>
    <row r="106" spans="1:22" s="83" customFormat="1" ht="34.5" customHeight="1">
      <c r="A106" s="244" t="s">
        <v>613</v>
      </c>
      <c r="B106" s="84"/>
      <c r="C106" s="396"/>
      <c r="D106" s="397"/>
      <c r="E106" s="334" t="s">
        <v>45</v>
      </c>
      <c r="F106" s="335"/>
      <c r="G106" s="335"/>
      <c r="H106" s="336"/>
      <c r="I106" s="420"/>
      <c r="J106" s="256">
        <f t="shared" si="0"/>
        <v>194</v>
      </c>
      <c r="K106" s="237" t="str">
        <f t="shared" si="1"/>
        <v/>
      </c>
      <c r="L106" s="258">
        <v>50</v>
      </c>
      <c r="M106" s="258">
        <v>45</v>
      </c>
      <c r="N106" s="258">
        <v>45</v>
      </c>
      <c r="O106" s="258">
        <v>54</v>
      </c>
    </row>
    <row r="107" spans="1:22" s="83" customFormat="1" ht="34.5" customHeight="1">
      <c r="A107" s="244" t="s">
        <v>614</v>
      </c>
      <c r="B107" s="84"/>
      <c r="C107" s="396"/>
      <c r="D107" s="397"/>
      <c r="E107" s="428"/>
      <c r="F107" s="429"/>
      <c r="G107" s="320" t="s">
        <v>47</v>
      </c>
      <c r="H107" s="322"/>
      <c r="I107" s="420"/>
      <c r="J107" s="256">
        <f t="shared" si="0"/>
        <v>140</v>
      </c>
      <c r="K107" s="237" t="str">
        <f t="shared" si="1"/>
        <v/>
      </c>
      <c r="L107" s="258">
        <v>50</v>
      </c>
      <c r="M107" s="258">
        <v>45</v>
      </c>
      <c r="N107" s="258">
        <v>45</v>
      </c>
      <c r="O107" s="258">
        <v>0</v>
      </c>
    </row>
    <row r="108" spans="1:22" s="83" customFormat="1" ht="34.5" customHeight="1">
      <c r="A108" s="244" t="s">
        <v>615</v>
      </c>
      <c r="B108" s="84"/>
      <c r="C108" s="396"/>
      <c r="D108" s="397"/>
      <c r="E108" s="409"/>
      <c r="F108" s="410"/>
      <c r="G108" s="320" t="s">
        <v>48</v>
      </c>
      <c r="H108" s="322"/>
      <c r="I108" s="420"/>
      <c r="J108" s="256">
        <f t="shared" si="0"/>
        <v>54</v>
      </c>
      <c r="K108" s="237" t="str">
        <f t="shared" si="1"/>
        <v/>
      </c>
      <c r="L108" s="258">
        <v>0</v>
      </c>
      <c r="M108" s="258">
        <v>0</v>
      </c>
      <c r="N108" s="258">
        <v>0</v>
      </c>
      <c r="O108" s="258">
        <v>54</v>
      </c>
    </row>
    <row r="109" spans="1:22" s="83" customFormat="1" ht="34.5" customHeight="1">
      <c r="A109" s="244" t="s">
        <v>613</v>
      </c>
      <c r="B109" s="84"/>
      <c r="C109" s="396"/>
      <c r="D109" s="397"/>
      <c r="E109" s="323" t="s">
        <v>612</v>
      </c>
      <c r="F109" s="324"/>
      <c r="G109" s="324"/>
      <c r="H109" s="325"/>
      <c r="I109" s="420"/>
      <c r="J109" s="256">
        <f t="shared" si="0"/>
        <v>194</v>
      </c>
      <c r="K109" s="237" t="str">
        <f t="shared" si="1"/>
        <v/>
      </c>
      <c r="L109" s="258">
        <v>50</v>
      </c>
      <c r="M109" s="258">
        <v>45</v>
      </c>
      <c r="N109" s="258">
        <v>45</v>
      </c>
      <c r="O109" s="258">
        <v>54</v>
      </c>
    </row>
    <row r="110" spans="1:22" s="83" customFormat="1" ht="34.5" customHeight="1">
      <c r="A110" s="244" t="s">
        <v>614</v>
      </c>
      <c r="B110" s="84"/>
      <c r="C110" s="396"/>
      <c r="D110" s="397"/>
      <c r="E110" s="432"/>
      <c r="F110" s="433"/>
      <c r="G110" s="317" t="s">
        <v>47</v>
      </c>
      <c r="H110" s="319"/>
      <c r="I110" s="420"/>
      <c r="J110" s="256">
        <f t="shared" si="0"/>
        <v>140</v>
      </c>
      <c r="K110" s="237" t="str">
        <f t="shared" si="1"/>
        <v/>
      </c>
      <c r="L110" s="258">
        <v>50</v>
      </c>
      <c r="M110" s="258">
        <v>45</v>
      </c>
      <c r="N110" s="258">
        <v>45</v>
      </c>
      <c r="O110" s="258">
        <v>0</v>
      </c>
    </row>
    <row r="111" spans="1:22" s="83" customFormat="1" ht="34.5" customHeight="1">
      <c r="A111" s="244" t="s">
        <v>615</v>
      </c>
      <c r="B111" s="84"/>
      <c r="C111" s="377"/>
      <c r="D111" s="379"/>
      <c r="E111" s="411"/>
      <c r="F111" s="412"/>
      <c r="G111" s="317" t="s">
        <v>48</v>
      </c>
      <c r="H111" s="319"/>
      <c r="I111" s="420"/>
      <c r="J111" s="256">
        <f t="shared" si="0"/>
        <v>54</v>
      </c>
      <c r="K111" s="237" t="str">
        <f t="shared" si="1"/>
        <v/>
      </c>
      <c r="L111" s="258">
        <v>0</v>
      </c>
      <c r="M111" s="258">
        <v>0</v>
      </c>
      <c r="N111" s="258">
        <v>0</v>
      </c>
      <c r="O111" s="258">
        <v>54</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533</v>
      </c>
    </row>
    <row r="132" spans="1:22" s="83" customFormat="1" ht="34.5" customHeight="1">
      <c r="A132" s="244" t="s">
        <v>621</v>
      </c>
      <c r="B132" s="84"/>
      <c r="C132" s="295"/>
      <c r="D132" s="297"/>
      <c r="E132" s="320" t="s">
        <v>58</v>
      </c>
      <c r="F132" s="321"/>
      <c r="G132" s="321"/>
      <c r="H132" s="322"/>
      <c r="I132" s="389"/>
      <c r="J132" s="101"/>
      <c r="K132" s="102"/>
      <c r="L132" s="82">
        <v>50</v>
      </c>
      <c r="M132" s="82">
        <v>45</v>
      </c>
      <c r="N132" s="82">
        <v>45</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54</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t="s">
        <v>1052</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t="s">
        <v>1052</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t="s">
        <v>1052</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t="s">
        <v>1052</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t="s">
        <v>1052</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t="s">
        <v>1052</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t="s">
        <v>1052</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t="s">
        <v>1052</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t="s">
        <v>1052</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t="s">
        <v>1052</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t="s">
        <v>1052</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t="s">
        <v>1052</v>
      </c>
    </row>
    <row r="157" spans="1:15" s="118" customFormat="1" ht="34.5" customHeight="1">
      <c r="A157" s="246" t="s">
        <v>659</v>
      </c>
      <c r="B157" s="115"/>
      <c r="C157" s="317" t="s">
        <v>566</v>
      </c>
      <c r="D157" s="318"/>
      <c r="E157" s="318"/>
      <c r="F157" s="318"/>
      <c r="G157" s="318"/>
      <c r="H157" s="319"/>
      <c r="I157" s="413"/>
      <c r="J157" s="263">
        <f t="shared" si="2"/>
        <v>135</v>
      </c>
      <c r="K157" s="264" t="str">
        <f t="shared" si="3"/>
        <v/>
      </c>
      <c r="L157" s="117">
        <v>48</v>
      </c>
      <c r="M157" s="117">
        <v>43</v>
      </c>
      <c r="N157" s="117">
        <v>44</v>
      </c>
      <c r="O157" s="117" t="s">
        <v>1052</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t="s">
        <v>1052</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t="s">
        <v>1052</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t="s">
        <v>1052</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t="s">
        <v>1052</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t="s">
        <v>1052</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t="s">
        <v>1052</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t="s">
        <v>1052</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t="s">
        <v>1052</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t="s">
        <v>1052</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t="s">
        <v>1052</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t="s">
        <v>1052</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t="s">
        <v>1052</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t="s">
        <v>1052</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t="s">
        <v>1052</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t="s">
        <v>1052</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t="s">
        <v>1052</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t="s">
        <v>1052</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t="s">
        <v>1052</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t="s">
        <v>1052</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t="s">
        <v>1052</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t="s">
        <v>1052</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t="s">
        <v>1052</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t="s">
        <v>1052</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t="s">
        <v>1052</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t="s">
        <v>1052</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t="s">
        <v>1052</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t="s">
        <v>1052</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t="s">
        <v>1052</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t="s">
        <v>1052</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t="s">
        <v>1052</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t="s">
        <v>1052</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t="s">
        <v>1052</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t="s">
        <v>1052</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t="s">
        <v>1052</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t="s">
        <v>1052</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t="s">
        <v>1052</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t="s">
        <v>1052</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t="s">
        <v>1052</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t="s">
        <v>1052</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t="s">
        <v>1052</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t="s">
        <v>1052</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t="s">
        <v>1052</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t="s">
        <v>1052</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t="s">
        <v>1052</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t="s">
        <v>1052</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t="s">
        <v>1052</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t="s">
        <v>1052</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t="s">
        <v>1052</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t="s">
        <v>1052</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t="s">
        <v>1052</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t="s">
        <v>1052</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t="s">
        <v>1052</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t="s">
        <v>1052</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t="s">
        <v>1052</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t="s">
        <v>1052</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t="s">
        <v>1052</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t="s">
        <v>1052</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t="s">
        <v>1052</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t="s">
        <v>1052</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t="s">
        <v>1052</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t="s">
        <v>1052</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t="s">
        <v>1052</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t="s">
        <v>1052</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66" t="s">
        <v>1053</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32</v>
      </c>
      <c r="K269" s="81" t="str">
        <f t="shared" si="8"/>
        <v/>
      </c>
      <c r="L269" s="147">
        <v>8</v>
      </c>
      <c r="M269" s="147">
        <v>7</v>
      </c>
      <c r="N269" s="147">
        <v>10</v>
      </c>
      <c r="O269" s="147">
        <v>7</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0.9</v>
      </c>
      <c r="M270" s="148">
        <v>1.5</v>
      </c>
      <c r="N270" s="148">
        <v>1.6</v>
      </c>
      <c r="O270" s="148">
        <v>0.9</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5</v>
      </c>
      <c r="M271" s="147">
        <v>6</v>
      </c>
      <c r="N271" s="147">
        <v>4</v>
      </c>
      <c r="O271" s="147">
        <v>4</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43</v>
      </c>
      <c r="K273" s="81" t="str">
        <f t="shared" si="8"/>
        <v/>
      </c>
      <c r="L273" s="147">
        <v>10</v>
      </c>
      <c r="M273" s="147">
        <v>11</v>
      </c>
      <c r="N273" s="147">
        <v>11</v>
      </c>
      <c r="O273" s="147">
        <v>11</v>
      </c>
    </row>
    <row r="274" spans="1:15" s="83" customFormat="1" ht="34.5" customHeight="1">
      <c r="A274" s="249" t="s">
        <v>727</v>
      </c>
      <c r="B274" s="120"/>
      <c r="C274" s="372"/>
      <c r="D274" s="372"/>
      <c r="E274" s="372"/>
      <c r="F274" s="372"/>
      <c r="G274" s="371" t="s">
        <v>148</v>
      </c>
      <c r="H274" s="371"/>
      <c r="I274" s="404"/>
      <c r="J274" s="266">
        <f t="shared" si="9"/>
        <v>5</v>
      </c>
      <c r="K274" s="81" t="str">
        <f t="shared" si="8"/>
        <v/>
      </c>
      <c r="L274" s="148">
        <v>0</v>
      </c>
      <c r="M274" s="148">
        <v>2</v>
      </c>
      <c r="N274" s="148">
        <v>1.6</v>
      </c>
      <c r="O274" s="148">
        <v>1.4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2.8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9</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c r="O367" s="66" t="s">
        <v>1053</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101</v>
      </c>
      <c r="K392" s="81" t="str">
        <f t="shared" ref="K392:K397" si="12">IF(OR(COUNTIF(L392:O392,"未確認")&gt;0,COUNTIF(L392:O392,"~*")&gt;0),"※","")</f>
        <v/>
      </c>
      <c r="L392" s="147">
        <v>39</v>
      </c>
      <c r="M392" s="147">
        <v>14</v>
      </c>
      <c r="N392" s="147">
        <v>22</v>
      </c>
      <c r="O392" s="147">
        <v>26</v>
      </c>
    </row>
    <row r="393" spans="1:22" s="83" customFormat="1" ht="34.5" customHeight="1">
      <c r="A393" s="249" t="s">
        <v>773</v>
      </c>
      <c r="B393" s="84"/>
      <c r="C393" s="370"/>
      <c r="D393" s="380"/>
      <c r="E393" s="320" t="s">
        <v>224</v>
      </c>
      <c r="F393" s="321"/>
      <c r="G393" s="321"/>
      <c r="H393" s="322"/>
      <c r="I393" s="343"/>
      <c r="J393" s="140">
        <f t="shared" si="11"/>
        <v>101</v>
      </c>
      <c r="K393" s="81" t="str">
        <f t="shared" si="12"/>
        <v/>
      </c>
      <c r="L393" s="147">
        <v>39</v>
      </c>
      <c r="M393" s="147">
        <v>14</v>
      </c>
      <c r="N393" s="147">
        <v>22</v>
      </c>
      <c r="O393" s="147">
        <v>26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70253</v>
      </c>
      <c r="K396" s="81" t="str">
        <f t="shared" si="12"/>
        <v/>
      </c>
      <c r="L396" s="147">
        <v>18005</v>
      </c>
      <c r="M396" s="147">
        <v>16367</v>
      </c>
      <c r="N396" s="147">
        <v>16331</v>
      </c>
      <c r="O396" s="147">
        <v>19550</v>
      </c>
    </row>
    <row r="397" spans="1:22" s="83" customFormat="1" ht="34.5" customHeight="1">
      <c r="A397" s="250" t="s">
        <v>777</v>
      </c>
      <c r="B397" s="119"/>
      <c r="C397" s="370"/>
      <c r="D397" s="320" t="s">
        <v>228</v>
      </c>
      <c r="E397" s="321"/>
      <c r="F397" s="321"/>
      <c r="G397" s="321"/>
      <c r="H397" s="322"/>
      <c r="I397" s="344"/>
      <c r="J397" s="140">
        <f t="shared" si="11"/>
        <v>96</v>
      </c>
      <c r="K397" s="81" t="str">
        <f t="shared" si="12"/>
        <v/>
      </c>
      <c r="L397" s="147">
        <v>36</v>
      </c>
      <c r="M397" s="147">
        <v>13</v>
      </c>
      <c r="N397" s="147">
        <v>22</v>
      </c>
      <c r="O397" s="147">
        <v>25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101</v>
      </c>
      <c r="K405" s="81" t="str">
        <f t="shared" ref="K405:K422" si="14">IF(OR(COUNTIF(L405:O405,"未確認")&gt;0,COUNTIF(L405:O405,"~*")&gt;0),"※","")</f>
        <v/>
      </c>
      <c r="L405" s="147">
        <v>39</v>
      </c>
      <c r="M405" s="147">
        <v>14</v>
      </c>
      <c r="N405" s="147">
        <v>22</v>
      </c>
      <c r="O405" s="147">
        <v>26</v>
      </c>
    </row>
    <row r="406" spans="1:22" s="83" customFormat="1" ht="34.5" customHeight="1">
      <c r="A406" s="251" t="s">
        <v>779</v>
      </c>
      <c r="B406" s="119"/>
      <c r="C406" s="369"/>
      <c r="D406" s="375" t="s">
        <v>233</v>
      </c>
      <c r="E406" s="377" t="s">
        <v>234</v>
      </c>
      <c r="F406" s="378"/>
      <c r="G406" s="378"/>
      <c r="H406" s="379"/>
      <c r="I406" s="361"/>
      <c r="J406" s="140">
        <f t="shared" si="13"/>
        <v>24</v>
      </c>
      <c r="K406" s="81" t="str">
        <f t="shared" si="14"/>
        <v/>
      </c>
      <c r="L406" s="147">
        <v>8</v>
      </c>
      <c r="M406" s="147">
        <v>6</v>
      </c>
      <c r="N406" s="147">
        <v>3</v>
      </c>
      <c r="O406" s="147">
        <v>7</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1</v>
      </c>
      <c r="M407" s="147">
        <v>0</v>
      </c>
      <c r="N407" s="147">
        <v>1</v>
      </c>
      <c r="O407" s="147">
        <v>0</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29</v>
      </c>
      <c r="M408" s="147">
        <v>6</v>
      </c>
      <c r="N408" s="147">
        <v>18</v>
      </c>
      <c r="O408" s="147">
        <v>18</v>
      </c>
    </row>
    <row r="409" spans="1:22" s="83" customFormat="1" ht="34.5" customHeight="1">
      <c r="A409" s="251" t="s">
        <v>782</v>
      </c>
      <c r="B409" s="119"/>
      <c r="C409" s="369"/>
      <c r="D409" s="369"/>
      <c r="E409" s="317" t="s">
        <v>990</v>
      </c>
      <c r="F409" s="318"/>
      <c r="G409" s="318"/>
      <c r="H409" s="319"/>
      <c r="I409" s="361"/>
      <c r="J409" s="140">
        <f t="shared" si="13"/>
        <v>4</v>
      </c>
      <c r="K409" s="81" t="str">
        <f t="shared" si="14"/>
        <v/>
      </c>
      <c r="L409" s="147">
        <v>1</v>
      </c>
      <c r="M409" s="147">
        <v>2</v>
      </c>
      <c r="N409" s="147">
        <v>0</v>
      </c>
      <c r="O409" s="147">
        <v>1</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96</v>
      </c>
      <c r="K413" s="81" t="str">
        <f t="shared" si="14"/>
        <v/>
      </c>
      <c r="L413" s="147">
        <v>36</v>
      </c>
      <c r="M413" s="147">
        <v>13</v>
      </c>
      <c r="N413" s="147">
        <v>22</v>
      </c>
      <c r="O413" s="147">
        <v>25</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5</v>
      </c>
      <c r="M414" s="147">
        <v>1</v>
      </c>
      <c r="N414" s="147">
        <v>0</v>
      </c>
      <c r="O414" s="147">
        <v>9</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0</v>
      </c>
      <c r="M415" s="147">
        <v>0</v>
      </c>
      <c r="N415" s="147">
        <v>1</v>
      </c>
      <c r="O415" s="147">
        <v>0</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3</v>
      </c>
      <c r="M416" s="147">
        <v>0</v>
      </c>
      <c r="N416" s="147">
        <v>0</v>
      </c>
      <c r="O416" s="147">
        <v>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1</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72</v>
      </c>
      <c r="K421" s="81" t="str">
        <f t="shared" si="14"/>
        <v/>
      </c>
      <c r="L421" s="147">
        <v>27</v>
      </c>
      <c r="M421" s="147">
        <v>12</v>
      </c>
      <c r="N421" s="147">
        <v>21</v>
      </c>
      <c r="O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81</v>
      </c>
      <c r="K430" s="193" t="str">
        <f>IF(OR(COUNTIF(L430:O430,"未確認")&gt;0,COUNTIF(L430:O430,"~*")&gt;0),"※","")</f>
        <v/>
      </c>
      <c r="L430" s="147">
        <v>31</v>
      </c>
      <c r="M430" s="147">
        <v>12</v>
      </c>
      <c r="N430" s="147">
        <v>22</v>
      </c>
      <c r="O430" s="147">
        <v>16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81</v>
      </c>
      <c r="K433" s="193" t="str">
        <f>IF(OR(COUNTIF(L433:O433,"未確認")&gt;0,COUNTIF(L433:O433,"~*")&gt;0),"※","")</f>
        <v/>
      </c>
      <c r="L433" s="147">
        <v>31</v>
      </c>
      <c r="M433" s="147">
        <v>12</v>
      </c>
      <c r="N433" s="147">
        <v>22</v>
      </c>
      <c r="O433" s="147">
        <v>16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v>0</v>
      </c>
      <c r="O468" s="117" t="s">
        <v>1052</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v>0</v>
      </c>
      <c r="N469" s="117">
        <v>0</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v>0</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v>0</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v>0</v>
      </c>
      <c r="N476" s="117">
        <v>0</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v>0</v>
      </c>
      <c r="N477" s="117">
        <v>0</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v>0</v>
      </c>
      <c r="O481" s="117" t="s">
        <v>1052</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v>0</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v>0</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v>0</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t="s">
        <v>978</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t="s">
        <v>1052</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t="s">
        <v>1052</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t="s">
        <v>1052</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v>0</v>
      </c>
      <c r="O504" s="117" t="s">
        <v>1052</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v>0</v>
      </c>
      <c r="O505" s="117" t="s">
        <v>1052</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t="s">
        <v>1052</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t="s">
        <v>1052</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v>0</v>
      </c>
      <c r="N508" s="117">
        <v>0</v>
      </c>
      <c r="O508" s="117" t="s">
        <v>1052</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t="s">
        <v>1052</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v>0</v>
      </c>
      <c r="O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t="s">
        <v>1052</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v>0</v>
      </c>
      <c r="O516" s="117" t="s">
        <v>1052</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v>0</v>
      </c>
      <c r="O517" s="117" t="s">
        <v>1052</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v>0</v>
      </c>
      <c r="O522" s="117" t="s">
        <v>1052</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v>0</v>
      </c>
      <c r="O532" s="117" t="s">
        <v>1052</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t="s">
        <v>1052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t="s">
        <v>1052</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t="s">
        <v>1052</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c r="O543" s="66" t="s">
        <v>1053</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v>0</v>
      </c>
      <c r="O545" s="117" t="s">
        <v>1052</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t="s">
        <v>1052</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t="s">
        <v>1052</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t="s">
        <v>1052</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t="s">
        <v>1052</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t="s">
        <v>1052</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t="s">
        <v>1052</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t="s">
        <v>1052</v>
      </c>
    </row>
    <row r="553" spans="1:15"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t="s">
        <v>1052</v>
      </c>
    </row>
    <row r="554" spans="1:15"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t="s">
        <v>1052</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t="s">
        <v>1052</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t="s">
        <v>1052</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t="s">
        <v>1052</v>
      </c>
    </row>
    <row r="558" spans="1:15"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099999999999994"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c r="O588" s="66" t="s">
        <v>1053</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v>0</v>
      </c>
      <c r="O590" s="117" t="s">
        <v>1052</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v>0</v>
      </c>
      <c r="N591" s="117">
        <v>0</v>
      </c>
      <c r="O591" s="117" t="s">
        <v>1052</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v>0</v>
      </c>
      <c r="O592" s="117" t="s">
        <v>1052</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v>0</v>
      </c>
      <c r="N593" s="117">
        <v>0</v>
      </c>
      <c r="O593" s="117" t="s">
        <v>1052</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v>0</v>
      </c>
      <c r="O594" s="117" t="s">
        <v>1052</v>
      </c>
    </row>
    <row r="595" spans="1:15" s="115" customFormat="1" ht="35.1"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v>0</v>
      </c>
      <c r="N600" s="117">
        <v>0</v>
      </c>
      <c r="O600" s="117" t="s">
        <v>1052</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t="s">
        <v>1052</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t="s">
        <v>1052</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t="s">
        <v>1052</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t="s">
        <v>1052</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t="s">
        <v>1052</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v>0</v>
      </c>
      <c r="O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t="s">
        <v>1052</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t="s">
        <v>1052</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t="s">
        <v>1052</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v>0</v>
      </c>
      <c r="O621" s="117" t="s">
        <v>1052</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t="s">
        <v>1052</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v>0</v>
      </c>
      <c r="N631" s="117">
        <v>0</v>
      </c>
      <c r="O631" s="117" t="s">
        <v>1052</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v>0</v>
      </c>
      <c r="O632" s="117" t="s">
        <v>1052</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v>0</v>
      </c>
      <c r="N633" s="117">
        <v>0</v>
      </c>
      <c r="O633" s="117" t="s">
        <v>1052</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v>0</v>
      </c>
      <c r="O635" s="117" t="s">
        <v>1052</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v>0</v>
      </c>
      <c r="O636" s="117" t="s">
        <v>1052</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v>0</v>
      </c>
      <c r="O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t="s">
        <v>1052</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v>0</v>
      </c>
      <c r="M646" s="117">
        <v>0</v>
      </c>
      <c r="N646" s="117">
        <v>0</v>
      </c>
      <c r="O646" s="117" t="s">
        <v>1052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t="s">
        <v>1052</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v>0</v>
      </c>
      <c r="N648" s="117">
        <v>0</v>
      </c>
      <c r="O648" s="117" t="s">
        <v>1052</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v>0</v>
      </c>
      <c r="O649" s="117" t="s">
        <v>1052</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v>0</v>
      </c>
      <c r="N650" s="117">
        <v>0</v>
      </c>
      <c r="O650" s="117" t="s">
        <v>1052</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v>0</v>
      </c>
      <c r="O651" s="117" t="s">
        <v>1052</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t="s">
        <v>1052</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t="s">
        <v>1052</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t="s">
        <v>1052</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v>0</v>
      </c>
      <c r="N655" s="117">
        <v>0</v>
      </c>
      <c r="O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t="s">
        <v>1052</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v>0</v>
      </c>
      <c r="O657" s="117" t="s">
        <v>1052</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v>0</v>
      </c>
      <c r="O658" s="117" t="s">
        <v>1052</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t="s">
        <v>1052</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v>0</v>
      </c>
      <c r="M683" s="117">
        <v>0</v>
      </c>
      <c r="N683" s="117">
        <v>0</v>
      </c>
      <c r="O683" s="117" t="s">
        <v>1052</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v>0</v>
      </c>
      <c r="N684" s="117">
        <v>0</v>
      </c>
      <c r="O684" s="117" t="s">
        <v>1052</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v>0</v>
      </c>
      <c r="O685" s="117" t="s">
        <v>1052</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v>0</v>
      </c>
      <c r="O693" s="117" t="s">
        <v>1052</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v>0</v>
      </c>
      <c r="O694" s="117" t="s">
        <v>1052</v>
      </c>
    </row>
    <row r="695" spans="1:22" s="118" customFormat="1" ht="69.95"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v>0</v>
      </c>
      <c r="N695" s="117">
        <v>0</v>
      </c>
      <c r="O695" s="117" t="s">
        <v>1052</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v>0</v>
      </c>
      <c r="O696" s="117" t="s">
        <v>1052</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v>0</v>
      </c>
      <c r="O697" s="117" t="s">
        <v>1052</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v>0</v>
      </c>
      <c r="O706" s="117" t="s">
        <v>1052</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v>0</v>
      </c>
      <c r="O707" s="117" t="s">
        <v>1052</v>
      </c>
    </row>
    <row r="708" spans="1:23" s="118" customFormat="1" ht="69.95"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v>0</v>
      </c>
      <c r="O708" s="117" t="s">
        <v>1052</v>
      </c>
    </row>
    <row r="709" spans="1:23" s="118" customFormat="1" ht="69.95"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v>0</v>
      </c>
      <c r="O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42814D-6A5A-46EF-A831-F86B5B1C877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2019-12-23T00:52:26Z</dcterms:modified>
</cp:coreProperties>
</file>