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8475" windowHeight="4665" activeTab="0"/>
  </bookViews>
  <sheets>
    <sheet name="21 事務の共同処理状況(1)一部事務組合・広域連合の設立状況" sheetId="1" r:id="rId1"/>
  </sheets>
  <definedNames>
    <definedName name="_xlnm.Print_Area" localSheetId="0">'21 事務の共同処理状況(1)一部事務組合・広域連合の設立状況'!$A$1:$M$29</definedName>
  </definedNames>
  <calcPr fullCalcOnLoad="1"/>
</workbook>
</file>

<file path=xl/sharedStrings.xml><?xml version="1.0" encoding="utf-8"?>
<sst xmlns="http://schemas.openxmlformats.org/spreadsheetml/2006/main" count="195" uniqueCount="176">
  <si>
    <t>厚木愛甲環境施設組合</t>
  </si>
  <si>
    <t>管理者名</t>
  </si>
  <si>
    <t>内野　優
（海老名市長）</t>
  </si>
  <si>
    <t>〒241-8525　横浜市旭区矢指町 1194</t>
  </si>
  <si>
    <t>〒210-0011　川崎市川崎区富士見 1-5-1</t>
  </si>
  <si>
    <t>小田原市外二ヶ市町組合</t>
  </si>
  <si>
    <t>松田町外三ヶ町組合</t>
  </si>
  <si>
    <t>小田原市、南足柄市、大井町</t>
  </si>
  <si>
    <t>小田原市、南足柄市、大井町、松田町、山北町、開成町</t>
  </si>
  <si>
    <t>南足柄市、山北町、開成町</t>
  </si>
  <si>
    <t>松田町、山北町、開成町、大井町</t>
  </si>
  <si>
    <t>松田町、大井町、開成町</t>
  </si>
  <si>
    <t>小田原市、南足柄市、箱根町</t>
  </si>
  <si>
    <t>小田原市、南足柄市、大井町、開成町、箱根町</t>
  </si>
  <si>
    <t>秦野市、伊勢原市</t>
  </si>
  <si>
    <t>海老名市、座間市、綾瀬市</t>
  </si>
  <si>
    <t>南足柄市、中井町、大井町、松田町、山北町、開成町</t>
  </si>
  <si>
    <t>真鶴町、湯河原町</t>
  </si>
  <si>
    <t>中井町、大井町、松田町</t>
  </si>
  <si>
    <t>山北町、開成町</t>
  </si>
  <si>
    <t>大和市、海老名市、座間市、綾瀬市</t>
  </si>
  <si>
    <t>神奈川県、横浜市、川崎市、横須賀市</t>
  </si>
  <si>
    <t>神奈川県、川崎市</t>
  </si>
  <si>
    <t>厚木市、愛川町、清川村</t>
  </si>
  <si>
    <t>〒258-0195  山北町山北 1301-4</t>
  </si>
  <si>
    <t>事務所所在地</t>
  </si>
  <si>
    <t>ＦＡＸ番号</t>
  </si>
  <si>
    <t>構成団体名</t>
  </si>
  <si>
    <t>設立年月日</t>
  </si>
  <si>
    <t>明24.10.26</t>
  </si>
  <si>
    <t>南足柄市外五ケ市町組合</t>
  </si>
  <si>
    <t>南足柄市外二ケ市町組合</t>
  </si>
  <si>
    <t>南足柄市外二ケ町組合</t>
  </si>
  <si>
    <t>南足柄市・山北町・開成町一部事務組合</t>
  </si>
  <si>
    <t>〒258-8585  松田町松田惣領 2037</t>
  </si>
  <si>
    <t>箱根町外二カ市組合</t>
  </si>
  <si>
    <t>〒250-8555  小田原市荻窪 300</t>
  </si>
  <si>
    <t>南足柄市外四ケ市町組合</t>
  </si>
  <si>
    <t>〒250-0192　南足柄市関本 440</t>
  </si>
  <si>
    <t>金目川水害予防組合</t>
  </si>
  <si>
    <t>〒254-8686  平塚市浅間町 9-1</t>
  </si>
  <si>
    <t>秦野市伊勢原市環境衛生組合</t>
  </si>
  <si>
    <t>〒257-0031  秦野市曽屋 4624</t>
  </si>
  <si>
    <t>高座清掃施設組合</t>
  </si>
  <si>
    <t>足柄上衛生組合</t>
  </si>
  <si>
    <t>〒250-0101　南足柄市班目 1547</t>
  </si>
  <si>
    <t>湯河原町真鶴町衛生組合</t>
  </si>
  <si>
    <t>〒259-0312　湯河原町吉浜 2021-95</t>
  </si>
  <si>
    <t>足柄東部清掃組合</t>
  </si>
  <si>
    <t>〒258-0012　大井町柳 540</t>
  </si>
  <si>
    <t>足柄西部清掃組合</t>
  </si>
  <si>
    <t>〒258-0113　山北町山北 3680</t>
  </si>
  <si>
    <t>広域大和斎場組合</t>
  </si>
  <si>
    <t>〒242-0005　大和市西鶴間 8-10-8</t>
  </si>
  <si>
    <t>神奈川県市町村職員退職手当組合</t>
  </si>
  <si>
    <t>〒231-0023　横浜市中区山下町 75</t>
  </si>
  <si>
    <t>神奈川県内広域水道企業団</t>
  </si>
  <si>
    <t>神奈川県川崎競馬組合</t>
  </si>
  <si>
    <t>地方競馬の開催</t>
  </si>
  <si>
    <t>水道用水供給事業</t>
  </si>
  <si>
    <t>(1) 一部事務組合・広域連合の設立状況</t>
  </si>
  <si>
    <t>小林常良
（厚木市長）</t>
  </si>
  <si>
    <t>神奈川県後期高齢者医療広域連合</t>
  </si>
  <si>
    <t>全市町村</t>
  </si>
  <si>
    <t>名称</t>
  </si>
  <si>
    <t>〒243-0017　厚木市栄町 1-16-15</t>
  </si>
  <si>
    <t>大木　哲
（大和市長）</t>
  </si>
  <si>
    <t>冨田幸宏
（湯河原町長）</t>
  </si>
  <si>
    <t>〒243-0417　海老名市本郷 1-1</t>
  </si>
  <si>
    <t>松田町外二ヶ町組合</t>
  </si>
  <si>
    <t>加藤憲一
（小田原市長）</t>
  </si>
  <si>
    <t>〒250-8555　小田原市荻窪 300</t>
  </si>
  <si>
    <t>電話番号</t>
  </si>
  <si>
    <t>平塚市、秦野市、伊勢原市</t>
  </si>
  <si>
    <t>21  事務の共同処理状況</t>
  </si>
  <si>
    <t>神奈川県町村情報システム共同事業組合</t>
  </si>
  <si>
    <t>全町村</t>
  </si>
  <si>
    <t>湯川裕司
（山北町長）</t>
  </si>
  <si>
    <t>加藤修平
（南足柄市長）</t>
  </si>
  <si>
    <t>落合克宏
（平塚市長）</t>
  </si>
  <si>
    <t>*</t>
  </si>
  <si>
    <t>伊勢原市、海老名市、南足柄市、全町村、高座清掃施設組合外５組合（*）</t>
  </si>
  <si>
    <t>本山博幸
（松田町長）</t>
  </si>
  <si>
    <t>区分</t>
  </si>
  <si>
    <t>事務の種類</t>
  </si>
  <si>
    <t>共有林野、山林の管理処分</t>
  </si>
  <si>
    <t>ごみ・し尿処理</t>
  </si>
  <si>
    <t>斎場の運営</t>
  </si>
  <si>
    <t>町村情報ネットワークの運営</t>
  </si>
  <si>
    <t>件数</t>
  </si>
  <si>
    <t>相互間</t>
  </si>
  <si>
    <t>市町村</t>
  </si>
  <si>
    <t>小計</t>
  </si>
  <si>
    <t>合計</t>
  </si>
  <si>
    <t>都道府県</t>
  </si>
  <si>
    <t>と市町村</t>
  </si>
  <si>
    <t>退職手当の支給</t>
  </si>
  <si>
    <t>後期高齢者医療</t>
  </si>
  <si>
    <t>昭5.5.5</t>
  </si>
  <si>
    <t>平3.4.1</t>
  </si>
  <si>
    <t>平16.4.1</t>
  </si>
  <si>
    <t>昭54.7.28</t>
  </si>
  <si>
    <t>昭40.5.1</t>
  </si>
  <si>
    <t>平23.4.1</t>
  </si>
  <si>
    <t>平19.1.11</t>
  </si>
  <si>
    <t>平12.4.1</t>
  </si>
  <si>
    <t>0465(33)1322</t>
  </si>
  <si>
    <t>0465(33)1286</t>
  </si>
  <si>
    <t>0465(74)2111</t>
  </si>
  <si>
    <t>〃</t>
  </si>
  <si>
    <t>0465(83)1229</t>
  </si>
  <si>
    <t>0463(82)2500</t>
  </si>
  <si>
    <t>昭52.2.1</t>
  </si>
  <si>
    <t>045(441)1500</t>
  </si>
  <si>
    <t>杉山祐一
（中井町長）</t>
  </si>
  <si>
    <r>
      <t>〒221-0052　横浜市神奈川区栄町 8-1　
　　　　　　</t>
    </r>
    <r>
      <rPr>
        <sz val="10"/>
        <rFont val="ＭＳ 明朝"/>
        <family val="1"/>
      </rPr>
      <t>ヨコハマポートサイドビル９階</t>
    </r>
  </si>
  <si>
    <t>福田紀彦
（川崎市長）</t>
  </si>
  <si>
    <r>
      <t xml:space="preserve">中島正信
</t>
    </r>
    <r>
      <rPr>
        <sz val="9"/>
        <rFont val="ＭＳ 明朝"/>
        <family val="1"/>
      </rPr>
      <t>（神奈川県副知事）</t>
    </r>
  </si>
  <si>
    <t>高橋昌和
（秦野市長）</t>
  </si>
  <si>
    <t>〃</t>
  </si>
  <si>
    <t>〃</t>
  </si>
  <si>
    <t>0465(75)3660</t>
  </si>
  <si>
    <t>0463(35)8125</t>
  </si>
  <si>
    <t>昭36.5.20</t>
  </si>
  <si>
    <t>*</t>
  </si>
  <si>
    <t>0465(76)4633</t>
  </si>
  <si>
    <t>046(297)1153</t>
  </si>
  <si>
    <t>046(262)6646</t>
  </si>
  <si>
    <t>山口　昇士
（箱根町長）</t>
  </si>
  <si>
    <t>昭44.5.1</t>
  </si>
  <si>
    <t>0465(33)1286</t>
  </si>
  <si>
    <t>0465(72)2018</t>
  </si>
  <si>
    <t>明32.3.2</t>
  </si>
  <si>
    <t>〃</t>
  </si>
  <si>
    <t>〃</t>
  </si>
  <si>
    <t>昭5.12.3</t>
  </si>
  <si>
    <t>0465(75)3652</t>
  </si>
  <si>
    <t>昭15.3.19</t>
  </si>
  <si>
    <t>0465(83)1221</t>
  </si>
  <si>
    <t>昭32.3.28</t>
  </si>
  <si>
    <t>0465(33)1322</t>
  </si>
  <si>
    <t>昭40.12.7</t>
  </si>
  <si>
    <t>0465(74)2111</t>
  </si>
  <si>
    <t>0465(72)2018</t>
  </si>
  <si>
    <t>昭41.9.8</t>
  </si>
  <si>
    <t>0463(35)8103</t>
  </si>
  <si>
    <t>昭26.8.27</t>
  </si>
  <si>
    <t>0463(83)5933</t>
  </si>
  <si>
    <t>*</t>
  </si>
  <si>
    <t>046(238)2094</t>
  </si>
  <si>
    <t>046(238)6010</t>
  </si>
  <si>
    <t>昭38.12.28</t>
  </si>
  <si>
    <t>0465(74)0722</t>
  </si>
  <si>
    <t>0465(74)0702</t>
  </si>
  <si>
    <t>本山博幸
（松田町長）</t>
  </si>
  <si>
    <t>昭39.9.17</t>
  </si>
  <si>
    <t>0465(63)3472</t>
  </si>
  <si>
    <t>0465(63)3473</t>
  </si>
  <si>
    <t>*</t>
  </si>
  <si>
    <t>0465(83)1554</t>
  </si>
  <si>
    <t>0465(83)1400</t>
  </si>
  <si>
    <t>昭57.2.1</t>
  </si>
  <si>
    <t>0465(76)4655</t>
  </si>
  <si>
    <t>046(221)5322</t>
  </si>
  <si>
    <t>046(264)5564</t>
  </si>
  <si>
    <t>045(664)7455</t>
  </si>
  <si>
    <t>045(664)7610</t>
  </si>
  <si>
    <t>045(664)7457</t>
  </si>
  <si>
    <t>045(226)9980</t>
  </si>
  <si>
    <t>045(440)6700</t>
  </si>
  <si>
    <t>045(363)1111</t>
  </si>
  <si>
    <t>045(363)1121</t>
  </si>
  <si>
    <t>044(233)6702</t>
  </si>
  <si>
    <t>044(245)1311</t>
  </si>
  <si>
    <t>黒川　雅夫</t>
  </si>
  <si>
    <t>令和元.7.1現在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</si>
</sst>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2.5"/>
      <name val="ＭＳ 明朝"/>
      <family val="1"/>
    </font>
    <font>
      <sz val="12"/>
      <name val="ＭＳ Ｐ明朝"/>
      <family val="1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0.5"/>
      <name val="ＭＳ 明朝"/>
      <family val="1"/>
    </font>
    <font>
      <b/>
      <sz val="18"/>
      <name val="ＭＳ ゴシック"/>
      <family val="3"/>
    </font>
    <font>
      <b/>
      <sz val="1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3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47" fillId="31" borderId="0" applyNumberFormat="0" applyBorder="0" applyAlignment="0" applyProtection="0"/>
  </cellStyleXfs>
  <cellXfs count="103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distributed" vertical="center"/>
    </xf>
    <xf numFmtId="0" fontId="3" fillId="0" borderId="0" xfId="0" applyFont="1" applyFill="1" applyAlignment="1">
      <alignment horizontal="distributed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distributed" vertical="center"/>
    </xf>
    <xf numFmtId="0" fontId="2" fillId="0" borderId="0" xfId="0" applyFont="1" applyFill="1" applyAlignment="1">
      <alignment horizontal="distributed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distributed"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distributed" vertical="center" wrapText="1"/>
    </xf>
    <xf numFmtId="0" fontId="2" fillId="0" borderId="13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distributed" vertical="center" wrapText="1"/>
    </xf>
    <xf numFmtId="0" fontId="2" fillId="0" borderId="14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horizontal="distributed" vertical="center" shrinkToFit="1"/>
    </xf>
    <xf numFmtId="0" fontId="2" fillId="0" borderId="12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2" fillId="0" borderId="16" xfId="0" applyFont="1" applyFill="1" applyBorder="1" applyAlignment="1">
      <alignment horizontal="right" vertical="center"/>
    </xf>
    <xf numFmtId="0" fontId="8" fillId="0" borderId="17" xfId="0" applyFont="1" applyFill="1" applyBorder="1" applyAlignment="1">
      <alignment horizontal="distributed" vertical="center" shrinkToFit="1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horizontal="distributed" vertical="center"/>
    </xf>
    <xf numFmtId="0" fontId="2" fillId="0" borderId="19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distributed" vertical="center" wrapText="1"/>
    </xf>
    <xf numFmtId="0" fontId="2" fillId="0" borderId="20" xfId="0" applyFont="1" applyFill="1" applyBorder="1" applyAlignment="1">
      <alignment horizontal="distributed" vertical="center"/>
    </xf>
    <xf numFmtId="0" fontId="2" fillId="0" borderId="21" xfId="0" applyFont="1" applyFill="1" applyBorder="1" applyAlignment="1">
      <alignment horizontal="distributed" vertical="center"/>
    </xf>
    <xf numFmtId="0" fontId="2" fillId="0" borderId="22" xfId="0" applyFont="1" applyFill="1" applyBorder="1" applyAlignment="1">
      <alignment horizontal="distributed" vertical="center"/>
    </xf>
    <xf numFmtId="0" fontId="2" fillId="0" borderId="17" xfId="0" applyFont="1" applyFill="1" applyBorder="1" applyAlignment="1">
      <alignment horizontal="distributed" vertical="center"/>
    </xf>
    <xf numFmtId="0" fontId="2" fillId="0" borderId="18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vertical="center"/>
    </xf>
    <xf numFmtId="0" fontId="2" fillId="0" borderId="21" xfId="0" applyFont="1" applyFill="1" applyBorder="1" applyAlignment="1">
      <alignment horizontal="distributed" vertical="center" wrapText="1"/>
    </xf>
    <xf numFmtId="0" fontId="2" fillId="0" borderId="23" xfId="0" applyFont="1" applyFill="1" applyBorder="1" applyAlignment="1">
      <alignment horizontal="distributed" vertical="center"/>
    </xf>
    <xf numFmtId="0" fontId="2" fillId="0" borderId="24" xfId="0" applyFont="1" applyFill="1" applyBorder="1" applyAlignment="1">
      <alignment vertical="center" shrinkToFit="1"/>
    </xf>
    <xf numFmtId="0" fontId="2" fillId="0" borderId="20" xfId="0" applyFont="1" applyFill="1" applyBorder="1" applyAlignment="1">
      <alignment vertical="center"/>
    </xf>
    <xf numFmtId="0" fontId="2" fillId="0" borderId="24" xfId="0" applyFont="1" applyFill="1" applyBorder="1" applyAlignment="1">
      <alignment horizontal="distributed" vertical="center" wrapText="1"/>
    </xf>
    <xf numFmtId="0" fontId="2" fillId="0" borderId="25" xfId="0" applyFont="1" applyFill="1" applyBorder="1" applyAlignment="1">
      <alignment horizontal="distributed" vertical="center"/>
    </xf>
    <xf numFmtId="0" fontId="2" fillId="0" borderId="25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vertical="center"/>
    </xf>
    <xf numFmtId="0" fontId="2" fillId="0" borderId="25" xfId="0" applyFont="1" applyFill="1" applyBorder="1" applyAlignment="1">
      <alignment horizontal="distributed" vertical="center" wrapText="1"/>
    </xf>
    <xf numFmtId="0" fontId="2" fillId="0" borderId="26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distributed" vertical="center"/>
    </xf>
    <xf numFmtId="0" fontId="2" fillId="0" borderId="18" xfId="0" applyFont="1" applyFill="1" applyBorder="1" applyAlignment="1">
      <alignment horizontal="distributed" vertical="center"/>
    </xf>
    <xf numFmtId="0" fontId="2" fillId="0" borderId="27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distributed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distributed" vertical="center"/>
    </xf>
    <xf numFmtId="0" fontId="11" fillId="0" borderId="34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 shrinkToFit="1"/>
    </xf>
    <xf numFmtId="0" fontId="11" fillId="0" borderId="23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distributed" vertical="center"/>
    </xf>
    <xf numFmtId="0" fontId="11" fillId="0" borderId="11" xfId="0" applyFont="1" applyFill="1" applyBorder="1" applyAlignment="1">
      <alignment horizontal="distributed" vertical="center"/>
    </xf>
    <xf numFmtId="0" fontId="11" fillId="0" borderId="14" xfId="0" applyFont="1" applyFill="1" applyBorder="1" applyAlignment="1">
      <alignment horizontal="distributed" vertical="center"/>
    </xf>
    <xf numFmtId="0" fontId="11" fillId="0" borderId="19" xfId="0" applyFont="1" applyFill="1" applyBorder="1" applyAlignment="1">
      <alignment horizontal="distributed" vertical="center" shrinkToFit="1"/>
    </xf>
    <xf numFmtId="0" fontId="11" fillId="0" borderId="19" xfId="0" applyFont="1" applyFill="1" applyBorder="1" applyAlignment="1">
      <alignment horizontal="distributed" vertical="center"/>
    </xf>
    <xf numFmtId="0" fontId="11" fillId="0" borderId="36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distributed" vertical="center"/>
    </xf>
    <xf numFmtId="0" fontId="11" fillId="0" borderId="38" xfId="0" applyFont="1" applyFill="1" applyBorder="1" applyAlignment="1">
      <alignment horizontal="center" vertical="center"/>
    </xf>
    <xf numFmtId="0" fontId="13" fillId="0" borderId="39" xfId="0" applyFont="1" applyFill="1" applyBorder="1" applyAlignment="1">
      <alignment horizontal="distributed" vertical="center"/>
    </xf>
    <xf numFmtId="0" fontId="13" fillId="0" borderId="40" xfId="0" applyFont="1" applyFill="1" applyBorder="1" applyAlignment="1">
      <alignment horizontal="center" vertical="center"/>
    </xf>
    <xf numFmtId="0" fontId="13" fillId="0" borderId="40" xfId="0" applyFont="1" applyFill="1" applyBorder="1" applyAlignment="1">
      <alignment horizontal="distributed" vertical="center"/>
    </xf>
    <xf numFmtId="0" fontId="13" fillId="0" borderId="41" xfId="0" applyFont="1" applyFill="1" applyBorder="1" applyAlignment="1">
      <alignment horizontal="distributed" vertical="center"/>
    </xf>
    <xf numFmtId="0" fontId="13" fillId="0" borderId="42" xfId="0" applyFont="1" applyFill="1" applyBorder="1" applyAlignment="1">
      <alignment horizontal="distributed" vertical="center"/>
    </xf>
    <xf numFmtId="58" fontId="4" fillId="0" borderId="16" xfId="0" applyNumberFormat="1" applyFont="1" applyFill="1" applyBorder="1" applyAlignment="1">
      <alignment horizontal="right"/>
    </xf>
    <xf numFmtId="0" fontId="13" fillId="0" borderId="40" xfId="0" applyFont="1" applyFill="1" applyBorder="1" applyAlignment="1">
      <alignment horizontal="center" vertical="center"/>
    </xf>
    <xf numFmtId="0" fontId="13" fillId="0" borderId="39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distributed" vertical="center"/>
    </xf>
    <xf numFmtId="0" fontId="12" fillId="0" borderId="21" xfId="0" applyFont="1" applyFill="1" applyBorder="1" applyAlignment="1">
      <alignment vertical="center"/>
    </xf>
    <xf numFmtId="0" fontId="12" fillId="0" borderId="44" xfId="0" applyFont="1" applyFill="1" applyBorder="1" applyAlignment="1">
      <alignment vertical="center"/>
    </xf>
    <xf numFmtId="0" fontId="9" fillId="0" borderId="0" xfId="0" applyFont="1" applyFill="1" applyAlignment="1">
      <alignment horizontal="left" vertical="distributed"/>
    </xf>
    <xf numFmtId="0" fontId="11" fillId="0" borderId="45" xfId="0" applyFont="1" applyFill="1" applyBorder="1" applyAlignment="1">
      <alignment horizontal="distributed" vertical="center"/>
    </xf>
    <xf numFmtId="0" fontId="11" fillId="0" borderId="20" xfId="0" applyFont="1" applyFill="1" applyBorder="1" applyAlignment="1">
      <alignment horizontal="distributed" vertical="center"/>
    </xf>
    <xf numFmtId="0" fontId="11" fillId="0" borderId="11" xfId="0" applyFont="1" applyFill="1" applyBorder="1" applyAlignment="1">
      <alignment horizontal="distributed" vertical="center"/>
    </xf>
    <xf numFmtId="0" fontId="12" fillId="0" borderId="19" xfId="0" applyFont="1" applyFill="1" applyBorder="1" applyAlignment="1">
      <alignment horizontal="distributed" vertical="center" wrapText="1"/>
    </xf>
    <xf numFmtId="0" fontId="12" fillId="0" borderId="20" xfId="0" applyFont="1" applyFill="1" applyBorder="1" applyAlignment="1">
      <alignment horizontal="distributed" vertical="center" wrapText="1"/>
    </xf>
    <xf numFmtId="0" fontId="12" fillId="0" borderId="11" xfId="0" applyFont="1" applyFill="1" applyBorder="1" applyAlignment="1">
      <alignment horizontal="distributed" vertical="center" wrapText="1"/>
    </xf>
    <xf numFmtId="0" fontId="2" fillId="0" borderId="45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3" fillId="0" borderId="46" xfId="0" applyFont="1" applyFill="1" applyBorder="1" applyAlignment="1">
      <alignment horizontal="distributed" vertical="center"/>
    </xf>
    <xf numFmtId="0" fontId="13" fillId="0" borderId="39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tabSelected="1" view="pageBreakPreview" zoomScale="60" zoomScaleNormal="75" zoomScalePageLayoutView="0" workbookViewId="0" topLeftCell="A1">
      <selection activeCell="B1" sqref="B1:D1"/>
    </sheetView>
  </sheetViews>
  <sheetFormatPr defaultColWidth="9.00390625" defaultRowHeight="37.5" customHeight="1"/>
  <cols>
    <col min="1" max="1" width="2.00390625" style="6" customWidth="1"/>
    <col min="2" max="2" width="3.875" style="5" customWidth="1"/>
    <col min="3" max="3" width="9.00390625" style="6" customWidth="1"/>
    <col min="4" max="4" width="29.875" style="6" customWidth="1"/>
    <col min="5" max="5" width="6.00390625" style="6" bestFit="1" customWidth="1"/>
    <col min="6" max="6" width="2.75390625" style="6" customWidth="1"/>
    <col min="7" max="7" width="35.875" style="7" customWidth="1"/>
    <col min="8" max="8" width="43.375" style="6" customWidth="1"/>
    <col min="9" max="9" width="16.375" style="6" customWidth="1"/>
    <col min="10" max="10" width="16.375" style="8" customWidth="1"/>
    <col min="11" max="11" width="58.375" style="6" customWidth="1"/>
    <col min="12" max="12" width="17.75390625" style="6" customWidth="1"/>
    <col min="13" max="13" width="13.75390625" style="6" customWidth="1"/>
    <col min="14" max="16384" width="9.00390625" style="6" customWidth="1"/>
  </cols>
  <sheetData>
    <row r="1" spans="2:10" s="1" customFormat="1" ht="38.25" customHeight="1">
      <c r="B1" s="88" t="s">
        <v>74</v>
      </c>
      <c r="C1" s="88"/>
      <c r="D1" s="88"/>
      <c r="E1" s="2"/>
      <c r="F1" s="2"/>
      <c r="G1" s="3"/>
      <c r="H1" s="2"/>
      <c r="J1" s="4"/>
    </row>
    <row r="2" spans="2:13" s="10" customFormat="1" ht="28.5" customHeight="1" thickBot="1">
      <c r="B2" s="9"/>
      <c r="C2" s="28" t="s">
        <v>60</v>
      </c>
      <c r="G2" s="11"/>
      <c r="J2" s="29"/>
      <c r="L2" s="82" t="s">
        <v>175</v>
      </c>
      <c r="M2" s="82"/>
    </row>
    <row r="3" spans="2:13" s="10" customFormat="1" ht="37.5" customHeight="1" thickBot="1">
      <c r="B3" s="101" t="s">
        <v>83</v>
      </c>
      <c r="C3" s="102"/>
      <c r="D3" s="77" t="s">
        <v>84</v>
      </c>
      <c r="E3" s="78" t="s">
        <v>89</v>
      </c>
      <c r="F3" s="83" t="s">
        <v>64</v>
      </c>
      <c r="G3" s="84"/>
      <c r="H3" s="79" t="s">
        <v>25</v>
      </c>
      <c r="I3" s="80" t="s">
        <v>72</v>
      </c>
      <c r="J3" s="80" t="s">
        <v>26</v>
      </c>
      <c r="K3" s="80" t="s">
        <v>27</v>
      </c>
      <c r="L3" s="79" t="s">
        <v>1</v>
      </c>
      <c r="M3" s="81" t="s">
        <v>28</v>
      </c>
    </row>
    <row r="4" spans="2:13" ht="37.5" customHeight="1">
      <c r="B4" s="65">
        <v>1</v>
      </c>
      <c r="C4" s="66" t="s">
        <v>91</v>
      </c>
      <c r="D4" s="89" t="s">
        <v>85</v>
      </c>
      <c r="E4" s="95">
        <v>10</v>
      </c>
      <c r="F4" s="56"/>
      <c r="G4" s="57" t="s">
        <v>5</v>
      </c>
      <c r="H4" s="25" t="s">
        <v>71</v>
      </c>
      <c r="I4" s="15" t="s">
        <v>106</v>
      </c>
      <c r="J4" s="15" t="s">
        <v>130</v>
      </c>
      <c r="K4" s="16" t="s">
        <v>7</v>
      </c>
      <c r="L4" s="17" t="s">
        <v>70</v>
      </c>
      <c r="M4" s="59" t="s">
        <v>29</v>
      </c>
    </row>
    <row r="5" spans="2:13" ht="37.5" customHeight="1">
      <c r="B5" s="65"/>
      <c r="C5" s="67" t="s">
        <v>90</v>
      </c>
      <c r="D5" s="90"/>
      <c r="E5" s="96"/>
      <c r="F5" s="58"/>
      <c r="G5" s="18" t="s">
        <v>30</v>
      </c>
      <c r="H5" s="26" t="s">
        <v>38</v>
      </c>
      <c r="I5" s="20" t="s">
        <v>108</v>
      </c>
      <c r="J5" s="20" t="s">
        <v>131</v>
      </c>
      <c r="K5" s="21" t="s">
        <v>8</v>
      </c>
      <c r="L5" s="22" t="s">
        <v>78</v>
      </c>
      <c r="M5" s="60" t="s">
        <v>132</v>
      </c>
    </row>
    <row r="6" spans="2:13" ht="37.5" customHeight="1">
      <c r="B6" s="65"/>
      <c r="C6" s="67"/>
      <c r="D6" s="90"/>
      <c r="E6" s="96"/>
      <c r="F6" s="58"/>
      <c r="G6" s="18" t="s">
        <v>31</v>
      </c>
      <c r="H6" s="27" t="s">
        <v>119</v>
      </c>
      <c r="I6" s="20" t="s">
        <v>120</v>
      </c>
      <c r="J6" s="19" t="s">
        <v>119</v>
      </c>
      <c r="K6" s="21" t="s">
        <v>7</v>
      </c>
      <c r="L6" s="19" t="s">
        <v>109</v>
      </c>
      <c r="M6" s="60" t="s">
        <v>98</v>
      </c>
    </row>
    <row r="7" spans="2:13" ht="37.5" customHeight="1">
      <c r="B7" s="65"/>
      <c r="C7" s="67"/>
      <c r="D7" s="90"/>
      <c r="E7" s="96"/>
      <c r="F7" s="58"/>
      <c r="G7" s="18" t="s">
        <v>32</v>
      </c>
      <c r="H7" s="27" t="s">
        <v>119</v>
      </c>
      <c r="I7" s="20" t="s">
        <v>120</v>
      </c>
      <c r="J7" s="19" t="s">
        <v>133</v>
      </c>
      <c r="K7" s="21" t="s">
        <v>9</v>
      </c>
      <c r="L7" s="19" t="s">
        <v>119</v>
      </c>
      <c r="M7" s="60" t="s">
        <v>119</v>
      </c>
    </row>
    <row r="8" spans="2:13" ht="37.5" customHeight="1">
      <c r="B8" s="65"/>
      <c r="C8" s="67"/>
      <c r="D8" s="90"/>
      <c r="E8" s="96"/>
      <c r="F8" s="58"/>
      <c r="G8" s="24" t="s">
        <v>33</v>
      </c>
      <c r="H8" s="27" t="s">
        <v>120</v>
      </c>
      <c r="I8" s="20" t="s">
        <v>119</v>
      </c>
      <c r="J8" s="19" t="s">
        <v>109</v>
      </c>
      <c r="K8" s="19" t="s">
        <v>120</v>
      </c>
      <c r="L8" s="19" t="s">
        <v>134</v>
      </c>
      <c r="M8" s="60" t="s">
        <v>135</v>
      </c>
    </row>
    <row r="9" spans="2:13" ht="37.5" customHeight="1">
      <c r="B9" s="65"/>
      <c r="C9" s="67"/>
      <c r="D9" s="90"/>
      <c r="E9" s="96"/>
      <c r="F9" s="58"/>
      <c r="G9" s="18" t="s">
        <v>6</v>
      </c>
      <c r="H9" s="26" t="s">
        <v>24</v>
      </c>
      <c r="I9" s="20" t="s">
        <v>136</v>
      </c>
      <c r="J9" s="20" t="s">
        <v>121</v>
      </c>
      <c r="K9" s="21" t="s">
        <v>10</v>
      </c>
      <c r="L9" s="22" t="s">
        <v>77</v>
      </c>
      <c r="M9" s="60" t="s">
        <v>137</v>
      </c>
    </row>
    <row r="10" spans="2:13" ht="37.5" customHeight="1">
      <c r="B10" s="65"/>
      <c r="C10" s="67"/>
      <c r="D10" s="90"/>
      <c r="E10" s="96"/>
      <c r="F10" s="58"/>
      <c r="G10" s="18" t="s">
        <v>69</v>
      </c>
      <c r="H10" s="26" t="s">
        <v>34</v>
      </c>
      <c r="I10" s="20" t="s">
        <v>138</v>
      </c>
      <c r="J10" s="20" t="s">
        <v>110</v>
      </c>
      <c r="K10" s="21" t="s">
        <v>11</v>
      </c>
      <c r="L10" s="22" t="s">
        <v>82</v>
      </c>
      <c r="M10" s="60" t="s">
        <v>139</v>
      </c>
    </row>
    <row r="11" spans="2:13" ht="37.5" customHeight="1">
      <c r="B11" s="65"/>
      <c r="C11" s="67"/>
      <c r="D11" s="90"/>
      <c r="E11" s="96"/>
      <c r="F11" s="58"/>
      <c r="G11" s="18" t="s">
        <v>35</v>
      </c>
      <c r="H11" s="26" t="s">
        <v>36</v>
      </c>
      <c r="I11" s="20" t="s">
        <v>140</v>
      </c>
      <c r="J11" s="20" t="s">
        <v>107</v>
      </c>
      <c r="K11" s="21" t="s">
        <v>12</v>
      </c>
      <c r="L11" s="22" t="s">
        <v>70</v>
      </c>
      <c r="M11" s="60" t="s">
        <v>141</v>
      </c>
    </row>
    <row r="12" spans="2:13" ht="37.5" customHeight="1">
      <c r="B12" s="65"/>
      <c r="C12" s="67"/>
      <c r="D12" s="90"/>
      <c r="E12" s="96"/>
      <c r="F12" s="58"/>
      <c r="G12" s="18" t="s">
        <v>37</v>
      </c>
      <c r="H12" s="26" t="s">
        <v>38</v>
      </c>
      <c r="I12" s="20" t="s">
        <v>142</v>
      </c>
      <c r="J12" s="20" t="s">
        <v>143</v>
      </c>
      <c r="K12" s="21" t="s">
        <v>13</v>
      </c>
      <c r="L12" s="22" t="s">
        <v>78</v>
      </c>
      <c r="M12" s="60" t="s">
        <v>144</v>
      </c>
    </row>
    <row r="13" spans="2:13" ht="37.5" customHeight="1">
      <c r="B13" s="65"/>
      <c r="C13" s="67"/>
      <c r="D13" s="91"/>
      <c r="E13" s="97"/>
      <c r="F13" s="58"/>
      <c r="G13" s="18" t="s">
        <v>39</v>
      </c>
      <c r="H13" s="26" t="s">
        <v>40</v>
      </c>
      <c r="I13" s="20" t="s">
        <v>145</v>
      </c>
      <c r="J13" s="20" t="s">
        <v>122</v>
      </c>
      <c r="K13" s="21" t="s">
        <v>73</v>
      </c>
      <c r="L13" s="22" t="s">
        <v>79</v>
      </c>
      <c r="M13" s="60" t="s">
        <v>146</v>
      </c>
    </row>
    <row r="14" spans="2:13" ht="37.5" customHeight="1">
      <c r="B14" s="65"/>
      <c r="C14" s="67"/>
      <c r="D14" s="92" t="s">
        <v>86</v>
      </c>
      <c r="E14" s="98">
        <v>7</v>
      </c>
      <c r="F14" s="26"/>
      <c r="G14" s="18" t="s">
        <v>41</v>
      </c>
      <c r="H14" s="26" t="s">
        <v>42</v>
      </c>
      <c r="I14" s="20" t="s">
        <v>111</v>
      </c>
      <c r="J14" s="20" t="s">
        <v>147</v>
      </c>
      <c r="K14" s="21" t="s">
        <v>14</v>
      </c>
      <c r="L14" s="22" t="s">
        <v>118</v>
      </c>
      <c r="M14" s="60" t="s">
        <v>123</v>
      </c>
    </row>
    <row r="15" spans="1:13" ht="37.5" customHeight="1">
      <c r="A15" s="5"/>
      <c r="B15" s="65"/>
      <c r="C15" s="67"/>
      <c r="D15" s="93"/>
      <c r="E15" s="99"/>
      <c r="F15" s="27" t="s">
        <v>148</v>
      </c>
      <c r="G15" s="18" t="s">
        <v>43</v>
      </c>
      <c r="H15" s="26" t="s">
        <v>68</v>
      </c>
      <c r="I15" s="20" t="s">
        <v>149</v>
      </c>
      <c r="J15" s="20" t="s">
        <v>150</v>
      </c>
      <c r="K15" s="21" t="s">
        <v>15</v>
      </c>
      <c r="L15" s="22" t="s">
        <v>2</v>
      </c>
      <c r="M15" s="60" t="s">
        <v>151</v>
      </c>
    </row>
    <row r="16" spans="1:13" ht="37.5" customHeight="1">
      <c r="A16" s="5"/>
      <c r="B16" s="65"/>
      <c r="C16" s="67"/>
      <c r="D16" s="93"/>
      <c r="E16" s="99"/>
      <c r="F16" s="27" t="s">
        <v>124</v>
      </c>
      <c r="G16" s="18" t="s">
        <v>44</v>
      </c>
      <c r="H16" s="26" t="s">
        <v>45</v>
      </c>
      <c r="I16" s="20" t="s">
        <v>152</v>
      </c>
      <c r="J16" s="20" t="s">
        <v>153</v>
      </c>
      <c r="K16" s="21" t="s">
        <v>16</v>
      </c>
      <c r="L16" s="22" t="s">
        <v>154</v>
      </c>
      <c r="M16" s="60" t="s">
        <v>155</v>
      </c>
    </row>
    <row r="17" spans="1:13" ht="37.5" customHeight="1">
      <c r="A17" s="5"/>
      <c r="B17" s="65"/>
      <c r="C17" s="67"/>
      <c r="D17" s="93"/>
      <c r="E17" s="99"/>
      <c r="F17" s="27" t="s">
        <v>124</v>
      </c>
      <c r="G17" s="18" t="s">
        <v>46</v>
      </c>
      <c r="H17" s="26" t="s">
        <v>47</v>
      </c>
      <c r="I17" s="20" t="s">
        <v>156</v>
      </c>
      <c r="J17" s="20" t="s">
        <v>157</v>
      </c>
      <c r="K17" s="21" t="s">
        <v>17</v>
      </c>
      <c r="L17" s="22" t="s">
        <v>67</v>
      </c>
      <c r="M17" s="60" t="s">
        <v>112</v>
      </c>
    </row>
    <row r="18" spans="1:13" ht="37.5" customHeight="1">
      <c r="A18" s="5"/>
      <c r="B18" s="65"/>
      <c r="C18" s="67"/>
      <c r="D18" s="93"/>
      <c r="E18" s="99"/>
      <c r="F18" s="27" t="s">
        <v>158</v>
      </c>
      <c r="G18" s="18" t="s">
        <v>48</v>
      </c>
      <c r="H18" s="26" t="s">
        <v>49</v>
      </c>
      <c r="I18" s="20" t="s">
        <v>159</v>
      </c>
      <c r="J18" s="20" t="s">
        <v>160</v>
      </c>
      <c r="K18" s="21" t="s">
        <v>18</v>
      </c>
      <c r="L18" s="22" t="s">
        <v>114</v>
      </c>
      <c r="M18" s="60" t="s">
        <v>161</v>
      </c>
    </row>
    <row r="19" spans="1:13" ht="37.5" customHeight="1">
      <c r="A19" s="5"/>
      <c r="B19" s="65"/>
      <c r="C19" s="67"/>
      <c r="D19" s="93"/>
      <c r="E19" s="99"/>
      <c r="F19" s="27" t="s">
        <v>124</v>
      </c>
      <c r="G19" s="18" t="s">
        <v>50</v>
      </c>
      <c r="H19" s="26" t="s">
        <v>51</v>
      </c>
      <c r="I19" s="20" t="s">
        <v>162</v>
      </c>
      <c r="J19" s="20" t="s">
        <v>125</v>
      </c>
      <c r="K19" s="21" t="s">
        <v>19</v>
      </c>
      <c r="L19" s="22" t="s">
        <v>77</v>
      </c>
      <c r="M19" s="60" t="s">
        <v>99</v>
      </c>
    </row>
    <row r="20" spans="2:13" ht="37.5" customHeight="1">
      <c r="B20" s="65"/>
      <c r="C20" s="67"/>
      <c r="D20" s="94"/>
      <c r="E20" s="100"/>
      <c r="F20" s="26"/>
      <c r="G20" s="18" t="s">
        <v>0</v>
      </c>
      <c r="H20" s="26" t="s">
        <v>65</v>
      </c>
      <c r="I20" s="20" t="s">
        <v>126</v>
      </c>
      <c r="J20" s="20" t="s">
        <v>163</v>
      </c>
      <c r="K20" s="21" t="s">
        <v>23</v>
      </c>
      <c r="L20" s="22" t="s">
        <v>61</v>
      </c>
      <c r="M20" s="60" t="s">
        <v>100</v>
      </c>
    </row>
    <row r="21" spans="1:13" ht="37.5" customHeight="1">
      <c r="A21" s="5"/>
      <c r="B21" s="65"/>
      <c r="C21" s="67"/>
      <c r="D21" s="70" t="s">
        <v>87</v>
      </c>
      <c r="E21" s="20">
        <v>1</v>
      </c>
      <c r="F21" s="52"/>
      <c r="G21" s="18" t="s">
        <v>52</v>
      </c>
      <c r="H21" s="26" t="s">
        <v>53</v>
      </c>
      <c r="I21" s="20" t="s">
        <v>127</v>
      </c>
      <c r="J21" s="20" t="s">
        <v>164</v>
      </c>
      <c r="K21" s="21" t="s">
        <v>20</v>
      </c>
      <c r="L21" s="22" t="s">
        <v>66</v>
      </c>
      <c r="M21" s="60" t="s">
        <v>101</v>
      </c>
    </row>
    <row r="22" spans="2:13" ht="37.5" customHeight="1">
      <c r="B22" s="65"/>
      <c r="C22" s="67"/>
      <c r="D22" s="70" t="s">
        <v>96</v>
      </c>
      <c r="E22" s="20">
        <v>1</v>
      </c>
      <c r="F22" s="52"/>
      <c r="G22" s="18" t="s">
        <v>54</v>
      </c>
      <c r="H22" s="26" t="s">
        <v>55</v>
      </c>
      <c r="I22" s="20" t="s">
        <v>165</v>
      </c>
      <c r="J22" s="20" t="s">
        <v>166</v>
      </c>
      <c r="K22" s="23" t="s">
        <v>81</v>
      </c>
      <c r="L22" s="22" t="s">
        <v>128</v>
      </c>
      <c r="M22" s="60" t="s">
        <v>102</v>
      </c>
    </row>
    <row r="23" spans="1:13" ht="37.5" customHeight="1">
      <c r="A23" s="5"/>
      <c r="B23" s="65"/>
      <c r="C23" s="67"/>
      <c r="D23" s="71" t="s">
        <v>88</v>
      </c>
      <c r="E23" s="20">
        <v>1</v>
      </c>
      <c r="F23" s="53" t="s">
        <v>80</v>
      </c>
      <c r="G23" s="30" t="s">
        <v>75</v>
      </c>
      <c r="H23" s="31" t="s">
        <v>55</v>
      </c>
      <c r="I23" s="32" t="s">
        <v>167</v>
      </c>
      <c r="J23" s="32" t="s">
        <v>168</v>
      </c>
      <c r="K23" s="33" t="s">
        <v>76</v>
      </c>
      <c r="L23" s="22" t="s">
        <v>77</v>
      </c>
      <c r="M23" s="61" t="s">
        <v>103</v>
      </c>
    </row>
    <row r="24" spans="2:13" ht="37.5" customHeight="1">
      <c r="B24" s="65"/>
      <c r="C24" s="67"/>
      <c r="D24" s="72" t="s">
        <v>97</v>
      </c>
      <c r="E24" s="32">
        <v>1</v>
      </c>
      <c r="F24" s="52"/>
      <c r="G24" s="38" t="s">
        <v>62</v>
      </c>
      <c r="H24" s="39" t="s">
        <v>115</v>
      </c>
      <c r="I24" s="32" t="s">
        <v>169</v>
      </c>
      <c r="J24" s="32" t="s">
        <v>113</v>
      </c>
      <c r="K24" s="33" t="s">
        <v>63</v>
      </c>
      <c r="L24" s="34" t="s">
        <v>116</v>
      </c>
      <c r="M24" s="61" t="s">
        <v>104</v>
      </c>
    </row>
    <row r="25" spans="2:13" ht="21.75" customHeight="1" thickBot="1">
      <c r="B25" s="73"/>
      <c r="C25" s="74"/>
      <c r="D25" s="75" t="s">
        <v>92</v>
      </c>
      <c r="E25" s="64">
        <f>SUM(E4:E24)</f>
        <v>21</v>
      </c>
      <c r="F25" s="36"/>
      <c r="G25" s="36"/>
      <c r="H25" s="40"/>
      <c r="I25" s="36"/>
      <c r="J25" s="36"/>
      <c r="K25" s="41"/>
      <c r="L25" s="42"/>
      <c r="M25" s="62"/>
    </row>
    <row r="26" spans="2:13" ht="37.5" customHeight="1">
      <c r="B26" s="76">
        <v>2</v>
      </c>
      <c r="C26" s="67" t="s">
        <v>94</v>
      </c>
      <c r="D26" s="69" t="s">
        <v>59</v>
      </c>
      <c r="E26" s="15">
        <v>1</v>
      </c>
      <c r="F26" s="54"/>
      <c r="G26" s="14" t="s">
        <v>56</v>
      </c>
      <c r="H26" s="25" t="s">
        <v>3</v>
      </c>
      <c r="I26" s="15" t="s">
        <v>170</v>
      </c>
      <c r="J26" s="15" t="s">
        <v>171</v>
      </c>
      <c r="K26" s="16" t="s">
        <v>21</v>
      </c>
      <c r="L26" s="17" t="s">
        <v>174</v>
      </c>
      <c r="M26" s="59" t="s">
        <v>129</v>
      </c>
    </row>
    <row r="27" spans="2:13" ht="37.5" customHeight="1">
      <c r="B27" s="65"/>
      <c r="C27" s="67" t="s">
        <v>95</v>
      </c>
      <c r="D27" s="68" t="s">
        <v>58</v>
      </c>
      <c r="E27" s="35">
        <v>1</v>
      </c>
      <c r="F27" s="55"/>
      <c r="G27" s="43" t="s">
        <v>57</v>
      </c>
      <c r="H27" s="44" t="s">
        <v>4</v>
      </c>
      <c r="I27" s="35" t="s">
        <v>172</v>
      </c>
      <c r="J27" s="35" t="s">
        <v>173</v>
      </c>
      <c r="K27" s="45" t="s">
        <v>22</v>
      </c>
      <c r="L27" s="46" t="s">
        <v>117</v>
      </c>
      <c r="M27" s="63" t="s">
        <v>105</v>
      </c>
    </row>
    <row r="28" spans="2:13" ht="21.75" customHeight="1">
      <c r="B28" s="65"/>
      <c r="C28" s="67"/>
      <c r="D28" s="72" t="s">
        <v>92</v>
      </c>
      <c r="E28" s="32">
        <f>E26+E27</f>
        <v>2</v>
      </c>
      <c r="F28" s="47"/>
      <c r="G28" s="47"/>
      <c r="H28" s="48"/>
      <c r="I28" s="47"/>
      <c r="J28" s="47"/>
      <c r="K28" s="49"/>
      <c r="L28" s="50"/>
      <c r="M28" s="51"/>
    </row>
    <row r="29" spans="2:13" ht="21.75" customHeight="1" thickBot="1">
      <c r="B29" s="85" t="s">
        <v>93</v>
      </c>
      <c r="C29" s="86"/>
      <c r="D29" s="87"/>
      <c r="E29" s="64">
        <f>E28+E25</f>
        <v>23</v>
      </c>
      <c r="F29" s="36"/>
      <c r="G29" s="36"/>
      <c r="H29" s="40"/>
      <c r="I29" s="36"/>
      <c r="J29" s="36"/>
      <c r="K29" s="41"/>
      <c r="L29" s="42"/>
      <c r="M29" s="37"/>
    </row>
    <row r="30" spans="2:7" ht="17.25" customHeight="1">
      <c r="B30" s="12"/>
      <c r="C30" s="13"/>
      <c r="D30" s="13"/>
      <c r="E30" s="13"/>
      <c r="F30" s="13"/>
      <c r="G30" s="12"/>
    </row>
  </sheetData>
  <sheetProtection/>
  <mergeCells count="9">
    <mergeCell ref="L2:M2"/>
    <mergeCell ref="F3:G3"/>
    <mergeCell ref="B29:D29"/>
    <mergeCell ref="B1:D1"/>
    <mergeCell ref="D4:D13"/>
    <mergeCell ref="D14:D20"/>
    <mergeCell ref="E4:E13"/>
    <mergeCell ref="E14:E20"/>
    <mergeCell ref="B3:C3"/>
  </mergeCells>
  <printOptions horizontalCentered="1"/>
  <pageMargins left="0.3937007874015748" right="0.3937007874015748" top="0.3937007874015748" bottom="0.3937007874015748" header="0.1968503937007874" footer="0.1968503937007874"/>
  <pageSetup firstPageNumber="56" useFirstPageNumber="1" fitToHeight="1" fitToWidth="1" horizontalDpi="600" verticalDpi="600" orientation="landscape" pageOrder="overThenDown" paperSize="9" scale="55" r:id="rId1"/>
  <headerFooter alignWithMargins="0">
    <oddFooter>&amp;C&amp;"ＭＳ 明朝,標準"&amp;14― &amp;P ―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青木 萌</dc:creator>
  <cp:keywords/>
  <dc:description/>
  <cp:lastModifiedBy>Windows ユーザー</cp:lastModifiedBy>
  <cp:lastPrinted>2017-06-23T05:26:01Z</cp:lastPrinted>
  <dcterms:created xsi:type="dcterms:W3CDTF">1998-05-05T14:49:54Z</dcterms:created>
  <dcterms:modified xsi:type="dcterms:W3CDTF">2019-08-15T06:32:38Z</dcterms:modified>
  <cp:category/>
  <cp:version/>
  <cp:contentType/>
  <cp:contentStatus/>
</cp:coreProperties>
</file>