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roup\04_福祉介護人材グループ\12_地域医療介護総合確保基金等\21 留学生環境整備事業\01　県要綱・要領\02　外国人留学生奨学金等支給支援事業費補助実施要領\202410\03_要綱・要領様式（記載例）\"/>
    </mc:Choice>
  </mc:AlternateContent>
  <bookViews>
    <workbookView xWindow="120" yWindow="96" windowWidth="20340" windowHeight="8100"/>
  </bookViews>
  <sheets>
    <sheet name="別紙様式１" sheetId="12" r:id="rId1"/>
    <sheet name="別紙様式２" sheetId="13" r:id="rId2"/>
    <sheet name="別紙様式４" sheetId="14" r:id="rId3"/>
    <sheet name="別紙様式５" sheetId="15" r:id="rId4"/>
  </sheets>
  <calcPr calcId="162913"/>
</workbook>
</file>

<file path=xl/calcChain.xml><?xml version="1.0" encoding="utf-8"?>
<calcChain xmlns="http://schemas.openxmlformats.org/spreadsheetml/2006/main">
  <c r="I42" i="14" l="1"/>
  <c r="K42" i="14"/>
  <c r="K39" i="12"/>
  <c r="K38" i="12"/>
  <c r="K37" i="12"/>
  <c r="K41" i="14" l="1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I42" i="12" l="1"/>
  <c r="K41" i="12"/>
  <c r="K40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42" i="12" s="1"/>
</calcChain>
</file>

<file path=xl/sharedStrings.xml><?xml version="1.0" encoding="utf-8"?>
<sst xmlns="http://schemas.openxmlformats.org/spreadsheetml/2006/main" count="283" uniqueCount="79">
  <si>
    <t>別紙様式１</t>
    <rPh sb="0" eb="2">
      <t>ベッシ</t>
    </rPh>
    <rPh sb="2" eb="4">
      <t>ヨウシキ</t>
    </rPh>
    <phoneticPr fontId="1"/>
  </si>
  <si>
    <t>日本語学校</t>
    <rPh sb="0" eb="3">
      <t>ニホンゴ</t>
    </rPh>
    <rPh sb="3" eb="5">
      <t>ガッコウ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</si>
  <si>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</si>
  <si>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学費</t>
    <rPh sb="0" eb="2">
      <t>ガクヒ</t>
    </rPh>
    <phoneticPr fontId="1"/>
  </si>
  <si>
    <t>介護福祉士養成施設</t>
    <rPh sb="0" eb="2">
      <t>カイゴ</t>
    </rPh>
    <rPh sb="2" eb="5">
      <t>フクシシ</t>
    </rPh>
    <rPh sb="5" eb="7">
      <t>ヨウセイ</t>
    </rPh>
    <rPh sb="7" eb="9">
      <t>シセツ</t>
    </rPh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</si>
  <si>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</si>
  <si>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就職準備金</t>
    <rPh sb="0" eb="2">
      <t>シュウショク</t>
    </rPh>
    <rPh sb="2" eb="4">
      <t>ジュンビ</t>
    </rPh>
    <rPh sb="4" eb="5">
      <t>キン</t>
    </rPh>
    <phoneticPr fontId="1"/>
  </si>
  <si>
    <t>国家試験対策費用</t>
    <rPh sb="0" eb="2">
      <t>コッカ</t>
    </rPh>
    <rPh sb="2" eb="4">
      <t>シケン</t>
    </rPh>
    <rPh sb="4" eb="6">
      <t>タイサク</t>
    </rPh>
    <rPh sb="6" eb="7">
      <t>ヒ</t>
    </rPh>
    <rPh sb="7" eb="8">
      <t>ヨウ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</si>
  <si>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</si>
  <si>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～</t>
    <phoneticPr fontId="1"/>
  </si>
  <si>
    <t>単位：円</t>
    <rPh sb="0" eb="2">
      <t>タンイ</t>
    </rPh>
    <rPh sb="3" eb="4">
      <t>エン</t>
    </rPh>
    <phoneticPr fontId="1"/>
  </si>
  <si>
    <t>入学準備金</t>
    <rPh sb="0" eb="5">
      <t>ニュウガクジュンビキン</t>
    </rPh>
    <phoneticPr fontId="1"/>
  </si>
  <si>
    <t>就職準備金</t>
    <rPh sb="0" eb="5">
      <t>シュウショクジュンビキン</t>
    </rPh>
    <phoneticPr fontId="1"/>
  </si>
  <si>
    <t>国家試験対策費用</t>
    <rPh sb="0" eb="6">
      <t>コッカシケンタイサク</t>
    </rPh>
    <rPh sb="6" eb="8">
      <t>ヒヨウ</t>
    </rPh>
    <phoneticPr fontId="1"/>
  </si>
  <si>
    <t>年額</t>
    <rPh sb="0" eb="2">
      <t>ネンガク</t>
    </rPh>
    <phoneticPr fontId="1"/>
  </si>
  <si>
    <t>１回限り</t>
    <rPh sb="1" eb="2">
      <t>カイ</t>
    </rPh>
    <rPh sb="2" eb="3">
      <t>カギ</t>
    </rPh>
    <phoneticPr fontId="1"/>
  </si>
  <si>
    <t>１年を満たない場合は月割りとする</t>
    <rPh sb="1" eb="2">
      <t>ネン</t>
    </rPh>
    <rPh sb="3" eb="4">
      <t>ミ</t>
    </rPh>
    <rPh sb="7" eb="9">
      <t>バアイ</t>
    </rPh>
    <rPh sb="10" eb="12">
      <t>ツキワ</t>
    </rPh>
    <phoneticPr fontId="1"/>
  </si>
  <si>
    <t>備　　　　　考</t>
    <rPh sb="0" eb="1">
      <t>ビ</t>
    </rPh>
    <rPh sb="6" eb="7">
      <t>コウ</t>
    </rPh>
    <phoneticPr fontId="1"/>
  </si>
  <si>
    <t>基　　準　　額</t>
    <rPh sb="0" eb="1">
      <t>モト</t>
    </rPh>
    <rPh sb="3" eb="4">
      <t>ジュン</t>
    </rPh>
    <rPh sb="6" eb="7">
      <t>ガク</t>
    </rPh>
    <phoneticPr fontId="1"/>
  </si>
  <si>
    <t>学年</t>
    <rPh sb="0" eb="2">
      <t>ガクネン</t>
    </rPh>
    <phoneticPr fontId="1"/>
  </si>
  <si>
    <t>－</t>
    <phoneticPr fontId="1"/>
  </si>
  <si>
    <t>補助対象期間
(申請年度のみ)</t>
    <rPh sb="0" eb="2">
      <t>ホジョ</t>
    </rPh>
    <rPh sb="2" eb="4">
      <t>タイショウ</t>
    </rPh>
    <rPh sb="4" eb="6">
      <t>キカン</t>
    </rPh>
    <rPh sb="8" eb="10">
      <t>シンセイ</t>
    </rPh>
    <rPh sb="10" eb="12">
      <t>ネンド</t>
    </rPh>
    <phoneticPr fontId="1"/>
  </si>
  <si>
    <t>合　　　　計</t>
    <rPh sb="0" eb="1">
      <t>ゴウ</t>
    </rPh>
    <rPh sb="5" eb="6">
      <t>ケイ</t>
    </rPh>
    <phoneticPr fontId="1"/>
  </si>
  <si>
    <t>１　奨学金等支給留学生について</t>
  </si>
  <si>
    <t>入国年月</t>
  </si>
  <si>
    <r>
      <t>入国時の日本語能力試験等（</t>
    </r>
    <r>
      <rPr>
        <sz val="11"/>
        <color theme="1"/>
        <rFont val="Century"/>
        <family val="1"/>
      </rPr>
      <t>N3</t>
    </r>
    <r>
      <rPr>
        <sz val="11"/>
        <color theme="1"/>
        <rFont val="ＭＳ 明朝"/>
        <family val="1"/>
        <charset val="128"/>
      </rPr>
      <t>、</t>
    </r>
    <r>
      <rPr>
        <sz val="11"/>
        <color theme="1"/>
        <rFont val="Century"/>
        <family val="1"/>
      </rPr>
      <t>N4</t>
    </r>
    <r>
      <rPr>
        <sz val="11"/>
        <color theme="1"/>
        <rFont val="ＭＳ 明朝"/>
        <family val="1"/>
        <charset val="128"/>
      </rPr>
      <t>など）</t>
    </r>
  </si>
  <si>
    <t>２　日本での修学状況</t>
  </si>
  <si>
    <t>（１）日本語学校</t>
  </si>
  <si>
    <t>日本語学校名</t>
  </si>
  <si>
    <t>入学年月</t>
  </si>
  <si>
    <t>卒業（予定）年月</t>
  </si>
  <si>
    <t>（２）介護福祉士養成施設</t>
  </si>
  <si>
    <t>介護福祉士養成施設名</t>
  </si>
  <si>
    <t>入学（予定）年月</t>
  </si>
  <si>
    <t>別紙様式２</t>
    <rPh sb="0" eb="2">
      <t>ベッシ</t>
    </rPh>
    <rPh sb="2" eb="4">
      <t>ヨウシキ</t>
    </rPh>
    <phoneticPr fontId="1"/>
  </si>
  <si>
    <t>氏　　名</t>
    <phoneticPr fontId="1"/>
  </si>
  <si>
    <t>備考（休学期間等がある場合は記入してください。）</t>
    <rPh sb="0" eb="2">
      <t>ビコウ</t>
    </rPh>
    <rPh sb="3" eb="5">
      <t>キュウガク</t>
    </rPh>
    <rPh sb="5" eb="7">
      <t>キカン</t>
    </rPh>
    <rPh sb="7" eb="8">
      <t>トウ</t>
    </rPh>
    <rPh sb="11" eb="13">
      <t>バアイ</t>
    </rPh>
    <rPh sb="14" eb="16">
      <t>キニュウ</t>
    </rPh>
    <phoneticPr fontId="1"/>
  </si>
  <si>
    <t>補助対象(予定)者名</t>
    <rPh sb="0" eb="2">
      <t>ホジョ</t>
    </rPh>
    <rPh sb="2" eb="4">
      <t>タイショウ</t>
    </rPh>
    <rPh sb="5" eb="7">
      <t>ヨテイ</t>
    </rPh>
    <rPh sb="8" eb="9">
      <t>シャ</t>
    </rPh>
    <rPh sb="9" eb="10">
      <t>メイ</t>
    </rPh>
    <phoneticPr fontId="1"/>
  </si>
  <si>
    <t>外国人留学生奨学金等支給支援事業費補助（補助対象者個票）</t>
    <phoneticPr fontId="1"/>
  </si>
  <si>
    <t>補助対象者名</t>
    <rPh sb="0" eb="2">
      <t>ホジョ</t>
    </rPh>
    <rPh sb="2" eb="4">
      <t>タイショウ</t>
    </rPh>
    <rPh sb="4" eb="5">
      <t>シャ</t>
    </rPh>
    <rPh sb="5" eb="6">
      <t>メイ</t>
    </rPh>
    <phoneticPr fontId="1"/>
  </si>
  <si>
    <t>別紙様式４</t>
    <rPh sb="0" eb="2">
      <t>ベッシ</t>
    </rPh>
    <rPh sb="2" eb="4">
      <t>ヨウシキ</t>
    </rPh>
    <phoneticPr fontId="1"/>
  </si>
  <si>
    <r>
      <t>実績報告提出時の日本語能力試験等（</t>
    </r>
    <r>
      <rPr>
        <sz val="11"/>
        <color theme="1"/>
        <rFont val="Century"/>
        <family val="1"/>
      </rPr>
      <t>N3</t>
    </r>
    <r>
      <rPr>
        <sz val="11"/>
        <color theme="1"/>
        <rFont val="ＭＳ 明朝"/>
        <family val="1"/>
        <charset val="128"/>
      </rPr>
      <t>、</t>
    </r>
    <r>
      <rPr>
        <sz val="11"/>
        <color theme="1"/>
        <rFont val="Century"/>
        <family val="1"/>
      </rPr>
      <t>N4</t>
    </r>
    <r>
      <rPr>
        <sz val="11"/>
        <color theme="1"/>
        <rFont val="ＭＳ 明朝"/>
        <family val="1"/>
        <charset val="128"/>
      </rPr>
      <t>など）</t>
    </r>
    <rPh sb="0" eb="2">
      <t>ジッセキ</t>
    </rPh>
    <rPh sb="2" eb="4">
      <t>ホウコク</t>
    </rPh>
    <rPh sb="4" eb="6">
      <t>テイシュツ</t>
    </rPh>
    <rPh sb="6" eb="7">
      <t>ジ</t>
    </rPh>
    <phoneticPr fontId="1"/>
  </si>
  <si>
    <t>その他（退学等）</t>
    <rPh sb="2" eb="3">
      <t>タ</t>
    </rPh>
    <rPh sb="4" eb="6">
      <t>タイガク</t>
    </rPh>
    <rPh sb="6" eb="7">
      <t>トウ</t>
    </rPh>
    <phoneticPr fontId="1"/>
  </si>
  <si>
    <t>除籍年月日</t>
    <rPh sb="0" eb="2">
      <t>ジョセキ</t>
    </rPh>
    <rPh sb="2" eb="5">
      <t>ネンガッピ</t>
    </rPh>
    <phoneticPr fontId="1"/>
  </si>
  <si>
    <t>　　年　　月　　日除籍</t>
    <rPh sb="2" eb="3">
      <t>ネン</t>
    </rPh>
    <rPh sb="5" eb="6">
      <t>ツキ</t>
    </rPh>
    <rPh sb="8" eb="9">
      <t>ニチ</t>
    </rPh>
    <rPh sb="9" eb="11">
      <t>ジョセキ</t>
    </rPh>
    <phoneticPr fontId="1"/>
  </si>
  <si>
    <t>理由</t>
    <rPh sb="0" eb="2">
      <t>リユウ</t>
    </rPh>
    <phoneticPr fontId="1"/>
  </si>
  <si>
    <t>卒業年月又は学年修了年月</t>
    <rPh sb="4" eb="5">
      <t>マタ</t>
    </rPh>
    <rPh sb="6" eb="8">
      <t>ガクネン</t>
    </rPh>
    <rPh sb="8" eb="10">
      <t>シュウリョウ</t>
    </rPh>
    <rPh sb="10" eb="12">
      <t>ネンゲツ</t>
    </rPh>
    <phoneticPr fontId="1"/>
  </si>
  <si>
    <t>　　　　　学年修了</t>
    <rPh sb="5" eb="7">
      <t>ガクネン</t>
    </rPh>
    <rPh sb="7" eb="9">
      <t>シュウリョウ</t>
    </rPh>
    <phoneticPr fontId="1"/>
  </si>
  <si>
    <t>　　　　　年　　　　月　　　日卒業</t>
    <rPh sb="14" eb="15">
      <t>ニチ</t>
    </rPh>
    <rPh sb="15" eb="17">
      <t>ソツギョウ</t>
    </rPh>
    <phoneticPr fontId="1"/>
  </si>
  <si>
    <t>その他（退学・休学等）</t>
    <rPh sb="2" eb="3">
      <t>タ</t>
    </rPh>
    <rPh sb="4" eb="6">
      <t>タイガク</t>
    </rPh>
    <rPh sb="7" eb="9">
      <t>キュウガク</t>
    </rPh>
    <rPh sb="9" eb="10">
      <t>トウ</t>
    </rPh>
    <phoneticPr fontId="1"/>
  </si>
  <si>
    <t>休学期間</t>
    <rPh sb="0" eb="2">
      <t>キュウガク</t>
    </rPh>
    <rPh sb="2" eb="4">
      <t>キカン</t>
    </rPh>
    <phoneticPr fontId="1"/>
  </si>
  <si>
    <t>卒業年月日</t>
    <rPh sb="4" eb="5">
      <t>ヒ</t>
    </rPh>
    <phoneticPr fontId="1"/>
  </si>
  <si>
    <t>　　　年　　月　　日　～　　　年　　月　　日</t>
    <rPh sb="3" eb="4">
      <t>ネン</t>
    </rPh>
    <rPh sb="6" eb="7">
      <t>ツキ</t>
    </rPh>
    <rPh sb="9" eb="10">
      <t>ニチ</t>
    </rPh>
    <rPh sb="15" eb="16">
      <t>ネン</t>
    </rPh>
    <rPh sb="18" eb="19">
      <t>ツキ</t>
    </rPh>
    <rPh sb="21" eb="22">
      <t>ニチ</t>
    </rPh>
    <phoneticPr fontId="1"/>
  </si>
  <si>
    <t>別紙様式５</t>
    <rPh sb="0" eb="2">
      <t>ベッシ</t>
    </rPh>
    <rPh sb="2" eb="4">
      <t>ヨウシキ</t>
    </rPh>
    <phoneticPr fontId="1"/>
  </si>
  <si>
    <t>外国人留学生奨学金等支給支援事業費補助実績内訳書</t>
    <rPh sb="19" eb="21">
      <t>ジッセキ</t>
    </rPh>
    <rPh sb="21" eb="24">
      <t>ウチワケショ</t>
    </rPh>
    <phoneticPr fontId="1"/>
  </si>
  <si>
    <t>外国人留学生奨学金等支給支援事業費補助内訳書</t>
    <rPh sb="19" eb="22">
      <t>ウチワケショ</t>
    </rPh>
    <phoneticPr fontId="1"/>
  </si>
  <si>
    <t>外国人留学生奨学金等支給支援事業費補助実績（補助対象者個票）</t>
    <rPh sb="19" eb="21">
      <t>ジッセキ</t>
    </rPh>
    <phoneticPr fontId="1"/>
  </si>
  <si>
    <t>居住費などの生活費</t>
    <rPh sb="6" eb="9">
      <t>セイカツヒ</t>
    </rPh>
    <phoneticPr fontId="1"/>
  </si>
  <si>
    <t>介護福祉士国家試験の受験予定</t>
    <rPh sb="0" eb="2">
      <t>カイゴ</t>
    </rPh>
    <rPh sb="2" eb="5">
      <t>フクシシ</t>
    </rPh>
    <rPh sb="5" eb="7">
      <t>コッカ</t>
    </rPh>
    <rPh sb="7" eb="9">
      <t>シケン</t>
    </rPh>
    <rPh sb="10" eb="12">
      <t>ジュケン</t>
    </rPh>
    <rPh sb="12" eb="14">
      <t>ヨテイ</t>
    </rPh>
    <phoneticPr fontId="1"/>
  </si>
  <si>
    <t>県内介護施設等での就労開始予定</t>
    <rPh sb="0" eb="2">
      <t>ケンナイ</t>
    </rPh>
    <rPh sb="2" eb="4">
      <t>カイゴ</t>
    </rPh>
    <rPh sb="4" eb="6">
      <t>シセツ</t>
    </rPh>
    <rPh sb="6" eb="7">
      <t>トウ</t>
    </rPh>
    <rPh sb="9" eb="11">
      <t>シュウロウ</t>
    </rPh>
    <rPh sb="11" eb="13">
      <t>カイシ</t>
    </rPh>
    <rPh sb="13" eb="15">
      <t>ヨテイ</t>
    </rPh>
    <phoneticPr fontId="1"/>
  </si>
  <si>
    <t>　　　　　　年　　　　月　受験予定</t>
    <rPh sb="6" eb="7">
      <t>ネン</t>
    </rPh>
    <rPh sb="11" eb="12">
      <t>ガツ</t>
    </rPh>
    <rPh sb="13" eb="15">
      <t>ジュケン</t>
    </rPh>
    <rPh sb="15" eb="17">
      <t>ヨテイ</t>
    </rPh>
    <phoneticPr fontId="1"/>
  </si>
  <si>
    <t>　　　　　　年　　　　月　就労開始予定</t>
    <rPh sb="13" eb="15">
      <t>シュウロウ</t>
    </rPh>
    <rPh sb="15" eb="17">
      <t>カイシ</t>
    </rPh>
    <rPh sb="17" eb="19">
      <t>ヨテイ</t>
    </rPh>
    <phoneticPr fontId="1"/>
  </si>
  <si>
    <t>　　　　　　年　　　　　　月入学</t>
    <rPh sb="6" eb="7">
      <t>ネン</t>
    </rPh>
    <rPh sb="13" eb="14">
      <t>ツキ</t>
    </rPh>
    <rPh sb="14" eb="16">
      <t>ニュウガク</t>
    </rPh>
    <phoneticPr fontId="1"/>
  </si>
  <si>
    <t>　　　　　　年　　　　　　月卒業（予定）</t>
    <rPh sb="14" eb="16">
      <t>ソツギョウ</t>
    </rPh>
    <rPh sb="17" eb="19">
      <t>ヨテイ</t>
    </rPh>
    <phoneticPr fontId="1"/>
  </si>
  <si>
    <t>　　　　　　　年　　　　　月入国</t>
    <rPh sb="7" eb="8">
      <t>ネン</t>
    </rPh>
    <rPh sb="13" eb="14">
      <t>ツキ</t>
    </rPh>
    <rPh sb="14" eb="16">
      <t>ニュウコク</t>
    </rPh>
    <phoneticPr fontId="1"/>
  </si>
  <si>
    <t>３　介護福祉士資格取得及び就労について</t>
    <rPh sb="2" eb="4">
      <t>カイゴ</t>
    </rPh>
    <rPh sb="4" eb="7">
      <t>フクシシ</t>
    </rPh>
    <rPh sb="7" eb="9">
      <t>シカク</t>
    </rPh>
    <rPh sb="9" eb="11">
      <t>シュトク</t>
    </rPh>
    <rPh sb="11" eb="12">
      <t>オヨ</t>
    </rPh>
    <rPh sb="13" eb="15">
      <t>シュウロウ</t>
    </rPh>
    <phoneticPr fontId="1"/>
  </si>
  <si>
    <t>支給予定額
（Ａ）</t>
    <rPh sb="0" eb="2">
      <t>シキュウ</t>
    </rPh>
    <rPh sb="2" eb="4">
      <t>ヨテイ</t>
    </rPh>
    <rPh sb="4" eb="5">
      <t>ガク</t>
    </rPh>
    <phoneticPr fontId="1"/>
  </si>
  <si>
    <t>補助基準額
（Ｂ）</t>
    <rPh sb="0" eb="2">
      <t>ホジョ</t>
    </rPh>
    <rPh sb="2" eb="4">
      <t>キジュン</t>
    </rPh>
    <rPh sb="4" eb="5">
      <t>ガク</t>
    </rPh>
    <phoneticPr fontId="1"/>
  </si>
  <si>
    <r>
      <t xml:space="preserve">選定額
</t>
    </r>
    <r>
      <rPr>
        <sz val="9"/>
        <color theme="1"/>
        <rFont val="ＭＳ 明朝"/>
        <family val="1"/>
        <charset val="128"/>
      </rPr>
      <t>A,Bのうち少ない額を記載</t>
    </r>
    <rPh sb="0" eb="2">
      <t>センテイ</t>
    </rPh>
    <rPh sb="2" eb="3">
      <t>ガク</t>
    </rPh>
    <rPh sb="10" eb="11">
      <t>スク</t>
    </rPh>
    <rPh sb="13" eb="14">
      <t>ガク</t>
    </rPh>
    <rPh sb="15" eb="17">
      <t>キサイ</t>
    </rPh>
    <phoneticPr fontId="1"/>
  </si>
  <si>
    <t>基準額の加算</t>
    <rPh sb="0" eb="2">
      <t>キジュン</t>
    </rPh>
    <rPh sb="2" eb="3">
      <t>ガク</t>
    </rPh>
    <rPh sb="4" eb="6">
      <t>カサン</t>
    </rPh>
    <phoneticPr fontId="1"/>
  </si>
  <si>
    <t xml:space="preserve">　受入介護施設が補助金額を超えて介護人材の確保に向け、積極的に支援を行った場合に限り、以下①及び②のとおり基準額を加算できる。
①居住費などの生活費（日本語学校、介護福祉士養成施設）について、年額240,000円まで
②居住費などの生活費（日本語学校、介護福祉士養成施設）として、入居に係る初期費用等について、当該月に限り、50千円まで
</t>
    <rPh sb="46" eb="47">
      <t>オヨ</t>
    </rPh>
    <rPh sb="65" eb="67">
      <t>キョジュウ</t>
    </rPh>
    <rPh sb="67" eb="68">
      <t>ヒ</t>
    </rPh>
    <rPh sb="71" eb="74">
      <t>セイカツヒ</t>
    </rPh>
    <rPh sb="75" eb="78">
      <t>ニホンゴ</t>
    </rPh>
    <rPh sb="78" eb="80">
      <t>ガッコウ</t>
    </rPh>
    <rPh sb="81" eb="83">
      <t>カイゴ</t>
    </rPh>
    <rPh sb="83" eb="86">
      <t>フクシシ</t>
    </rPh>
    <rPh sb="86" eb="88">
      <t>ヨウセイ</t>
    </rPh>
    <rPh sb="88" eb="90">
      <t>シセツ</t>
    </rPh>
    <phoneticPr fontId="1"/>
  </si>
  <si>
    <t xml:space="preserve">　受入介護施設が補助金額を超えて介護人材の確保に向け、積極的に支援を行った場合に限り、以下①及び②のとおり基準額を加算できる。
①居住費などの生活費（日本語学校、介護福祉士養成施設）について、年額240,000円まで
②居住費などの生活費（日本語学校、介護福祉士養成施設）として、入居に係る初期費用等について、当該月に限り、50千円まで
</t>
    <phoneticPr fontId="1"/>
  </si>
  <si>
    <t>○○　○○</t>
    <phoneticPr fontId="1"/>
  </si>
  <si>
    <t>-</t>
    <phoneticPr fontId="1"/>
  </si>
  <si>
    <t>○○　○○</t>
    <phoneticPr fontId="1"/>
  </si>
  <si>
    <t>○○○○日本語学校</t>
    <rPh sb="4" eb="7">
      <t>ニホンゴ</t>
    </rPh>
    <rPh sb="7" eb="9">
      <t>ガッコウ</t>
    </rPh>
    <phoneticPr fontId="1"/>
  </si>
  <si>
    <t>○○○○専門学校</t>
    <rPh sb="4" eb="6">
      <t>センモン</t>
    </rPh>
    <rPh sb="6" eb="8">
      <t>ガッコウ</t>
    </rPh>
    <phoneticPr fontId="1"/>
  </si>
  <si>
    <t>Ｎ３</t>
    <phoneticPr fontId="1"/>
  </si>
  <si>
    <t>Ｎ２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</si>
</sst>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right"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3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>
      <alignment vertical="center"/>
    </xf>
    <xf numFmtId="14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0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11" fillId="0" borderId="0" xfId="0" applyFont="1">
      <alignment vertical="center"/>
    </xf>
    <xf numFmtId="38" fontId="7" fillId="0" borderId="0" xfId="1" applyFo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769620</xdr:colOff>
      <xdr:row>0</xdr:row>
      <xdr:rowOff>68580</xdr:rowOff>
    </xdr:from>
    <xdr:to>
      <xdr:col>10</xdr:col>
      <xdr:colOff>746760</xdr:colOff>
      <xdr:row>2</xdr:row>
      <xdr:rowOff>152400</xdr:rowOff>
    </xdr:to>
    <xdr:sp macro="" textlink="">
      <xdr:nvSpPr>
        <xdr:cNvPr id="2" name="正方形/長方形 1"/>
        <xdr:cNvSpPr/>
      </xdr:nvSpPr>
      <xdr:spPr>
        <a:xfrm>
          <a:off x="6126480" y="68580"/>
          <a:ext cx="792480" cy="35052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2354580</xdr:colOff>
      <xdr:row>0</xdr:row>
      <xdr:rowOff>106680</xdr:rowOff>
    </xdr:from>
    <xdr:to>
      <xdr:col>3</xdr:col>
      <xdr:colOff>3147060</xdr:colOff>
      <xdr:row>2</xdr:row>
      <xdr:rowOff>121920</xdr:rowOff>
    </xdr:to>
    <xdr:sp macro="" textlink="">
      <xdr:nvSpPr>
        <xdr:cNvPr id="2" name="正方形/長方形 1"/>
        <xdr:cNvSpPr/>
      </xdr:nvSpPr>
      <xdr:spPr>
        <a:xfrm>
          <a:off x="4937760" y="106680"/>
          <a:ext cx="792480" cy="35052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670560</xdr:colOff>
      <xdr:row>0</xdr:row>
      <xdr:rowOff>91440</xdr:rowOff>
    </xdr:from>
    <xdr:to>
      <xdr:col>10</xdr:col>
      <xdr:colOff>647700</xdr:colOff>
      <xdr:row>3</xdr:row>
      <xdr:rowOff>7620</xdr:rowOff>
    </xdr:to>
    <xdr:sp macro="" textlink="">
      <xdr:nvSpPr>
        <xdr:cNvPr id="2" name="正方形/長方形 1"/>
        <xdr:cNvSpPr/>
      </xdr:nvSpPr>
      <xdr:spPr>
        <a:xfrm>
          <a:off x="6156960" y="91440"/>
          <a:ext cx="792480" cy="35052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2293620</xdr:colOff>
      <xdr:row>0</xdr:row>
      <xdr:rowOff>45720</xdr:rowOff>
    </xdr:from>
    <xdr:to>
      <xdr:col>3</xdr:col>
      <xdr:colOff>3086100</xdr:colOff>
      <xdr:row>2</xdr:row>
      <xdr:rowOff>60960</xdr:rowOff>
    </xdr:to>
    <xdr:sp macro="" textlink="">
      <xdr:nvSpPr>
        <xdr:cNvPr id="2" name="正方形/長方形 1"/>
        <xdr:cNvSpPr/>
      </xdr:nvSpPr>
      <xdr:spPr>
        <a:xfrm>
          <a:off x="4846320" y="45720"/>
          <a:ext cx="792480" cy="35052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selection activeCell="E12" sqref="E12"/>
    </sheetView>
  </sheetViews>
  <sheetFormatPr defaultColWidth="8.69921875" defaultRowHeight="13.2" x14ac:dyDescent="0.2"/>
  <cols>
    <col min="1" max="1" width="3.19921875" style="1" customWidth="1"/>
    <col min="2" max="2" width="8.296875" style="1" customWidth="1"/>
    <col min="3" max="3" width="11.8984375" style="1" customWidth="1"/>
    <col min="4" max="4" width="6.796875" style="1" customWidth="1"/>
    <col min="5" max="5" width="10.3984375" style="1" bestFit="1" customWidth="1"/>
    <col min="6" max="6" width="3" style="1" bestFit="1" customWidth="1"/>
    <col min="7" max="7" width="10.3984375" style="1" bestFit="1" customWidth="1"/>
    <col min="8" max="8" width="4.8984375" style="1" customWidth="1"/>
    <col min="9" max="9" width="11.3984375" style="3" customWidth="1"/>
    <col min="10" max="10" width="10.69921875" style="3" customWidth="1"/>
    <col min="11" max="11" width="10.59765625" style="1" customWidth="1"/>
    <col min="12" max="16384" width="8.69921875" style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6"/>
      <c r="J1" s="6"/>
      <c r="K1" s="6"/>
    </row>
    <row r="2" spans="1:11" s="2" customFormat="1" ht="7.95" customHeight="1" x14ac:dyDescent="0.2">
      <c r="A2" s="1"/>
      <c r="B2" s="1"/>
      <c r="C2" s="1"/>
      <c r="D2" s="1"/>
      <c r="E2" s="1"/>
      <c r="F2" s="1"/>
      <c r="G2" s="1"/>
      <c r="H2" s="1"/>
      <c r="I2" s="6"/>
      <c r="J2" s="6"/>
      <c r="K2" s="6"/>
    </row>
    <row r="3" spans="1:11" s="2" customFormat="1" x14ac:dyDescent="0.2">
      <c r="A3" s="64" t="s">
        <v>55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s="2" customFormat="1" ht="7.95" customHeight="1" x14ac:dyDescent="0.2">
      <c r="A4" s="1"/>
      <c r="B4" s="1"/>
      <c r="C4" s="1"/>
      <c r="D4" s="1"/>
      <c r="E4" s="1"/>
      <c r="F4" s="1"/>
      <c r="G4" s="1"/>
      <c r="H4" s="1"/>
      <c r="I4" s="6"/>
      <c r="J4" s="6"/>
      <c r="K4" s="6"/>
    </row>
    <row r="5" spans="1:11" s="2" customFormat="1" x14ac:dyDescent="0.2">
      <c r="A5" s="1"/>
      <c r="B5" s="1"/>
      <c r="C5" s="1"/>
      <c r="D5" s="1"/>
      <c r="E5" s="1"/>
      <c r="F5" s="1"/>
      <c r="G5" s="1"/>
      <c r="H5" s="1"/>
      <c r="I5" s="6"/>
      <c r="J5" s="4"/>
      <c r="K5" s="4" t="s">
        <v>10</v>
      </c>
    </row>
    <row r="6" spans="1:11" s="2" customFormat="1" ht="51" customHeight="1" x14ac:dyDescent="0.2">
      <c r="A6" s="66" t="s">
        <v>2</v>
      </c>
      <c r="B6" s="66"/>
      <c r="C6" s="60" t="s">
        <v>37</v>
      </c>
      <c r="D6" s="61"/>
      <c r="E6" s="66" t="s">
        <v>21</v>
      </c>
      <c r="F6" s="66"/>
      <c r="G6" s="66"/>
      <c r="H6" s="39" t="s">
        <v>19</v>
      </c>
      <c r="I6" s="5" t="s">
        <v>66</v>
      </c>
      <c r="J6" s="5" t="s">
        <v>67</v>
      </c>
      <c r="K6" s="5" t="s">
        <v>68</v>
      </c>
    </row>
    <row r="7" spans="1:11" s="2" customFormat="1" ht="15" customHeight="1" x14ac:dyDescent="0.2">
      <c r="A7" s="62" t="s">
        <v>1</v>
      </c>
      <c r="B7" s="55" t="s">
        <v>3</v>
      </c>
      <c r="C7" s="53" t="s">
        <v>72</v>
      </c>
      <c r="D7" s="54"/>
      <c r="E7" s="10">
        <v>45413</v>
      </c>
      <c r="F7" s="44" t="s">
        <v>9</v>
      </c>
      <c r="G7" s="11">
        <v>45747</v>
      </c>
      <c r="H7" s="45" t="s">
        <v>20</v>
      </c>
      <c r="I7" s="38">
        <v>500000</v>
      </c>
      <c r="J7" s="38">
        <v>600000</v>
      </c>
      <c r="K7" s="38">
        <f>IF(I7="","",MIN(I7:J7))</f>
        <v>500000</v>
      </c>
    </row>
    <row r="8" spans="1:11" s="2" customFormat="1" ht="15" customHeight="1" x14ac:dyDescent="0.2">
      <c r="A8" s="63"/>
      <c r="B8" s="55"/>
      <c r="C8" s="53"/>
      <c r="D8" s="54"/>
      <c r="E8" s="10"/>
      <c r="F8" s="44" t="s">
        <v>9</v>
      </c>
      <c r="G8" s="11"/>
      <c r="H8" s="45" t="s">
        <v>20</v>
      </c>
      <c r="I8" s="38"/>
      <c r="J8" s="38"/>
      <c r="K8" s="38" t="str">
        <f t="shared" ref="K8:K41" si="0">IF(I8="","",MIN(I8:J8))</f>
        <v/>
      </c>
    </row>
    <row r="9" spans="1:11" s="2" customFormat="1" ht="15" customHeight="1" x14ac:dyDescent="0.2">
      <c r="A9" s="63"/>
      <c r="B9" s="55"/>
      <c r="C9" s="53"/>
      <c r="D9" s="54"/>
      <c r="E9" s="10"/>
      <c r="F9" s="44" t="s">
        <v>9</v>
      </c>
      <c r="G9" s="11"/>
      <c r="H9" s="45" t="s">
        <v>20</v>
      </c>
      <c r="I9" s="38"/>
      <c r="J9" s="38"/>
      <c r="K9" s="38" t="str">
        <f t="shared" si="0"/>
        <v/>
      </c>
    </row>
    <row r="10" spans="1:11" s="2" customFormat="1" ht="15" customHeight="1" x14ac:dyDescent="0.2">
      <c r="A10" s="63"/>
      <c r="B10" s="55"/>
      <c r="C10" s="53"/>
      <c r="D10" s="54"/>
      <c r="E10" s="10"/>
      <c r="F10" s="44" t="s">
        <v>9</v>
      </c>
      <c r="G10" s="11"/>
      <c r="H10" s="45" t="s">
        <v>20</v>
      </c>
      <c r="I10" s="38"/>
      <c r="J10" s="38"/>
      <c r="K10" s="38" t="str">
        <f t="shared" si="0"/>
        <v/>
      </c>
    </row>
    <row r="11" spans="1:11" s="2" customFormat="1" ht="15" customHeight="1" x14ac:dyDescent="0.2">
      <c r="A11" s="63"/>
      <c r="B11" s="55"/>
      <c r="C11" s="53"/>
      <c r="D11" s="54"/>
      <c r="E11" s="10"/>
      <c r="F11" s="44" t="s">
        <v>9</v>
      </c>
      <c r="G11" s="11"/>
      <c r="H11" s="45" t="s">
        <v>20</v>
      </c>
      <c r="I11" s="38"/>
      <c r="J11" s="38"/>
      <c r="K11" s="38" t="str">
        <f t="shared" si="0"/>
        <v/>
      </c>
    </row>
    <row r="12" spans="1:11" s="2" customFormat="1" ht="15" customHeight="1" x14ac:dyDescent="0.2">
      <c r="A12" s="63"/>
      <c r="B12" s="55" t="s">
        <v>57</v>
      </c>
      <c r="C12" s="53" t="s">
        <v>72</v>
      </c>
      <c r="D12" s="54"/>
      <c r="E12" s="10">
        <v>45413</v>
      </c>
      <c r="F12" s="44" t="s">
        <v>9</v>
      </c>
      <c r="G12" s="11">
        <v>45747</v>
      </c>
      <c r="H12" s="45" t="s">
        <v>20</v>
      </c>
      <c r="I12" s="38">
        <v>580000</v>
      </c>
      <c r="J12" s="38">
        <v>600000</v>
      </c>
      <c r="K12" s="38">
        <f t="shared" si="0"/>
        <v>580000</v>
      </c>
    </row>
    <row r="13" spans="1:11" s="2" customFormat="1" ht="15" customHeight="1" x14ac:dyDescent="0.2">
      <c r="A13" s="63"/>
      <c r="B13" s="55"/>
      <c r="C13" s="53"/>
      <c r="D13" s="54"/>
      <c r="E13" s="10"/>
      <c r="F13" s="44" t="s">
        <v>9</v>
      </c>
      <c r="G13" s="11"/>
      <c r="H13" s="45" t="s">
        <v>20</v>
      </c>
      <c r="I13" s="38"/>
      <c r="J13" s="38"/>
      <c r="K13" s="38" t="str">
        <f t="shared" si="0"/>
        <v/>
      </c>
    </row>
    <row r="14" spans="1:11" s="2" customFormat="1" ht="15" customHeight="1" x14ac:dyDescent="0.2">
      <c r="A14" s="63"/>
      <c r="B14" s="55"/>
      <c r="C14" s="53"/>
      <c r="D14" s="54"/>
      <c r="E14" s="10"/>
      <c r="F14" s="44" t="s">
        <v>9</v>
      </c>
      <c r="G14" s="11"/>
      <c r="H14" s="45" t="s">
        <v>20</v>
      </c>
      <c r="I14" s="38"/>
      <c r="J14" s="38"/>
      <c r="K14" s="38" t="str">
        <f t="shared" si="0"/>
        <v/>
      </c>
    </row>
    <row r="15" spans="1:11" s="2" customFormat="1" ht="15" customHeight="1" x14ac:dyDescent="0.2">
      <c r="A15" s="63"/>
      <c r="B15" s="55"/>
      <c r="C15" s="53"/>
      <c r="D15" s="54"/>
      <c r="E15" s="10"/>
      <c r="F15" s="44" t="s">
        <v>9</v>
      </c>
      <c r="G15" s="11"/>
      <c r="H15" s="45" t="s">
        <v>20</v>
      </c>
      <c r="I15" s="38"/>
      <c r="J15" s="38"/>
      <c r="K15" s="38" t="str">
        <f t="shared" si="0"/>
        <v/>
      </c>
    </row>
    <row r="16" spans="1:11" s="2" customFormat="1" ht="15" customHeight="1" x14ac:dyDescent="0.2">
      <c r="A16" s="63"/>
      <c r="B16" s="55"/>
      <c r="C16" s="53"/>
      <c r="D16" s="54"/>
      <c r="E16" s="10"/>
      <c r="F16" s="44" t="s">
        <v>9</v>
      </c>
      <c r="G16" s="11"/>
      <c r="H16" s="45" t="s">
        <v>20</v>
      </c>
      <c r="I16" s="38"/>
      <c r="J16" s="38"/>
      <c r="K16" s="38" t="str">
        <f t="shared" si="0"/>
        <v/>
      </c>
    </row>
    <row r="17" spans="1:11" s="2" customFormat="1" ht="15" customHeight="1" x14ac:dyDescent="0.2">
      <c r="A17" s="62" t="s">
        <v>4</v>
      </c>
      <c r="B17" s="55" t="s">
        <v>3</v>
      </c>
      <c r="C17" s="53" t="s">
        <v>72</v>
      </c>
      <c r="D17" s="54"/>
      <c r="E17" s="10">
        <v>45413</v>
      </c>
      <c r="F17" s="44" t="s">
        <v>9</v>
      </c>
      <c r="G17" s="11">
        <v>45747</v>
      </c>
      <c r="H17" s="46">
        <v>1</v>
      </c>
      <c r="I17" s="38">
        <v>700000</v>
      </c>
      <c r="J17" s="38">
        <v>600000</v>
      </c>
      <c r="K17" s="38">
        <f t="shared" si="0"/>
        <v>600000</v>
      </c>
    </row>
    <row r="18" spans="1:11" s="2" customFormat="1" ht="15" customHeight="1" x14ac:dyDescent="0.2">
      <c r="A18" s="63"/>
      <c r="B18" s="55"/>
      <c r="C18" s="53" t="s">
        <v>72</v>
      </c>
      <c r="D18" s="54"/>
      <c r="E18" s="10">
        <v>45413</v>
      </c>
      <c r="F18" s="44" t="s">
        <v>9</v>
      </c>
      <c r="G18" s="11">
        <v>45747</v>
      </c>
      <c r="H18" s="46">
        <v>2</v>
      </c>
      <c r="I18" s="38">
        <v>700000</v>
      </c>
      <c r="J18" s="38">
        <v>600000</v>
      </c>
      <c r="K18" s="38">
        <f t="shared" si="0"/>
        <v>600000</v>
      </c>
    </row>
    <row r="19" spans="1:11" s="2" customFormat="1" ht="15" customHeight="1" x14ac:dyDescent="0.2">
      <c r="A19" s="63"/>
      <c r="B19" s="55"/>
      <c r="C19" s="53" t="s">
        <v>72</v>
      </c>
      <c r="D19" s="54"/>
      <c r="E19" s="10">
        <v>45413</v>
      </c>
      <c r="F19" s="44" t="s">
        <v>9</v>
      </c>
      <c r="G19" s="11">
        <v>45747</v>
      </c>
      <c r="H19" s="46">
        <v>2</v>
      </c>
      <c r="I19" s="38">
        <v>700000</v>
      </c>
      <c r="J19" s="38">
        <v>600000</v>
      </c>
      <c r="K19" s="38">
        <f t="shared" si="0"/>
        <v>600000</v>
      </c>
    </row>
    <row r="20" spans="1:11" s="2" customFormat="1" ht="15" customHeight="1" x14ac:dyDescent="0.2">
      <c r="A20" s="63"/>
      <c r="B20" s="55"/>
      <c r="C20" s="56"/>
      <c r="D20" s="57"/>
      <c r="E20" s="40"/>
      <c r="F20" s="35" t="s">
        <v>9</v>
      </c>
      <c r="G20" s="41"/>
      <c r="H20" s="41"/>
      <c r="I20" s="38"/>
      <c r="J20" s="38"/>
      <c r="K20" s="38" t="str">
        <f t="shared" si="0"/>
        <v/>
      </c>
    </row>
    <row r="21" spans="1:11" s="2" customFormat="1" ht="15" customHeight="1" x14ac:dyDescent="0.2">
      <c r="A21" s="63"/>
      <c r="B21" s="55"/>
      <c r="C21" s="56"/>
      <c r="D21" s="57"/>
      <c r="E21" s="40"/>
      <c r="F21" s="35" t="s">
        <v>9</v>
      </c>
      <c r="G21" s="41"/>
      <c r="H21" s="41"/>
      <c r="I21" s="38"/>
      <c r="J21" s="38"/>
      <c r="K21" s="38" t="str">
        <f t="shared" si="0"/>
        <v/>
      </c>
    </row>
    <row r="22" spans="1:11" s="2" customFormat="1" ht="15" customHeight="1" x14ac:dyDescent="0.2">
      <c r="A22" s="63"/>
      <c r="B22" s="55" t="s">
        <v>5</v>
      </c>
      <c r="C22" s="56"/>
      <c r="D22" s="57"/>
      <c r="E22" s="40"/>
      <c r="F22" s="35" t="s">
        <v>9</v>
      </c>
      <c r="G22" s="41"/>
      <c r="H22" s="13" t="s">
        <v>20</v>
      </c>
      <c r="I22" s="38"/>
      <c r="J22" s="38"/>
      <c r="K22" s="38" t="str">
        <f t="shared" si="0"/>
        <v/>
      </c>
    </row>
    <row r="23" spans="1:11" s="2" customFormat="1" ht="15" customHeight="1" x14ac:dyDescent="0.2">
      <c r="A23" s="63"/>
      <c r="B23" s="55"/>
      <c r="C23" s="56"/>
      <c r="D23" s="57"/>
      <c r="E23" s="40"/>
      <c r="F23" s="35" t="s">
        <v>9</v>
      </c>
      <c r="G23" s="41"/>
      <c r="H23" s="13" t="s">
        <v>20</v>
      </c>
      <c r="I23" s="38"/>
      <c r="J23" s="38"/>
      <c r="K23" s="38" t="str">
        <f t="shared" si="0"/>
        <v/>
      </c>
    </row>
    <row r="24" spans="1:11" s="2" customFormat="1" ht="15" customHeight="1" x14ac:dyDescent="0.2">
      <c r="A24" s="63"/>
      <c r="B24" s="55"/>
      <c r="C24" s="56"/>
      <c r="D24" s="57"/>
      <c r="E24" s="40"/>
      <c r="F24" s="35" t="s">
        <v>9</v>
      </c>
      <c r="G24" s="41"/>
      <c r="H24" s="13" t="s">
        <v>20</v>
      </c>
      <c r="I24" s="38"/>
      <c r="J24" s="38"/>
      <c r="K24" s="38" t="str">
        <f t="shared" si="0"/>
        <v/>
      </c>
    </row>
    <row r="25" spans="1:11" s="2" customFormat="1" ht="15" customHeight="1" x14ac:dyDescent="0.2">
      <c r="A25" s="63"/>
      <c r="B25" s="55"/>
      <c r="C25" s="56"/>
      <c r="D25" s="57"/>
      <c r="E25" s="40"/>
      <c r="F25" s="35" t="s">
        <v>9</v>
      </c>
      <c r="G25" s="41"/>
      <c r="H25" s="13" t="s">
        <v>20</v>
      </c>
      <c r="I25" s="38"/>
      <c r="J25" s="38"/>
      <c r="K25" s="38" t="str">
        <f t="shared" si="0"/>
        <v/>
      </c>
    </row>
    <row r="26" spans="1:11" s="2" customFormat="1" ht="15" customHeight="1" x14ac:dyDescent="0.2">
      <c r="A26" s="63"/>
      <c r="B26" s="55"/>
      <c r="C26" s="56"/>
      <c r="D26" s="57"/>
      <c r="E26" s="40"/>
      <c r="F26" s="35" t="s">
        <v>9</v>
      </c>
      <c r="G26" s="41"/>
      <c r="H26" s="13" t="s">
        <v>20</v>
      </c>
      <c r="I26" s="38"/>
      <c r="J26" s="38"/>
      <c r="K26" s="38" t="str">
        <f t="shared" si="0"/>
        <v/>
      </c>
    </row>
    <row r="27" spans="1:11" s="2" customFormat="1" ht="15" customHeight="1" x14ac:dyDescent="0.2">
      <c r="A27" s="63"/>
      <c r="B27" s="55" t="s">
        <v>6</v>
      </c>
      <c r="C27" s="56"/>
      <c r="D27" s="57"/>
      <c r="E27" s="40"/>
      <c r="F27" s="35" t="s">
        <v>9</v>
      </c>
      <c r="G27" s="41"/>
      <c r="H27" s="13" t="s">
        <v>20</v>
      </c>
      <c r="I27" s="38"/>
      <c r="J27" s="38"/>
      <c r="K27" s="38" t="str">
        <f t="shared" si="0"/>
        <v/>
      </c>
    </row>
    <row r="28" spans="1:11" s="2" customFormat="1" ht="15" customHeight="1" x14ac:dyDescent="0.2">
      <c r="A28" s="63"/>
      <c r="B28" s="55"/>
      <c r="C28" s="56"/>
      <c r="D28" s="57"/>
      <c r="E28" s="40"/>
      <c r="F28" s="35" t="s">
        <v>9</v>
      </c>
      <c r="G28" s="41"/>
      <c r="H28" s="13" t="s">
        <v>20</v>
      </c>
      <c r="I28" s="38"/>
      <c r="J28" s="38"/>
      <c r="K28" s="38" t="str">
        <f t="shared" si="0"/>
        <v/>
      </c>
    </row>
    <row r="29" spans="1:11" s="2" customFormat="1" ht="15" customHeight="1" x14ac:dyDescent="0.2">
      <c r="A29" s="63"/>
      <c r="B29" s="55"/>
      <c r="C29" s="56"/>
      <c r="D29" s="57"/>
      <c r="E29" s="40"/>
      <c r="F29" s="35" t="s">
        <v>9</v>
      </c>
      <c r="G29" s="41"/>
      <c r="H29" s="13" t="s">
        <v>20</v>
      </c>
      <c r="I29" s="38"/>
      <c r="J29" s="38"/>
      <c r="K29" s="38" t="str">
        <f t="shared" si="0"/>
        <v/>
      </c>
    </row>
    <row r="30" spans="1:11" s="2" customFormat="1" ht="15" customHeight="1" x14ac:dyDescent="0.2">
      <c r="A30" s="63"/>
      <c r="B30" s="55"/>
      <c r="C30" s="56"/>
      <c r="D30" s="57"/>
      <c r="E30" s="40"/>
      <c r="F30" s="35" t="s">
        <v>9</v>
      </c>
      <c r="G30" s="41"/>
      <c r="H30" s="13" t="s">
        <v>20</v>
      </c>
      <c r="I30" s="38"/>
      <c r="J30" s="38"/>
      <c r="K30" s="38" t="str">
        <f t="shared" si="0"/>
        <v/>
      </c>
    </row>
    <row r="31" spans="1:11" s="2" customFormat="1" ht="15" customHeight="1" x14ac:dyDescent="0.2">
      <c r="A31" s="63"/>
      <c r="B31" s="55"/>
      <c r="C31" s="56"/>
      <c r="D31" s="57"/>
      <c r="E31" s="40"/>
      <c r="F31" s="35" t="s">
        <v>9</v>
      </c>
      <c r="G31" s="41"/>
      <c r="H31" s="13" t="s">
        <v>20</v>
      </c>
      <c r="I31" s="38"/>
      <c r="J31" s="38"/>
      <c r="K31" s="38" t="str">
        <f t="shared" si="0"/>
        <v/>
      </c>
    </row>
    <row r="32" spans="1:11" s="2" customFormat="1" ht="15" customHeight="1" x14ac:dyDescent="0.2">
      <c r="A32" s="63"/>
      <c r="B32" s="55" t="s">
        <v>7</v>
      </c>
      <c r="C32" s="56"/>
      <c r="D32" s="57"/>
      <c r="E32" s="40"/>
      <c r="F32" s="35" t="s">
        <v>9</v>
      </c>
      <c r="G32" s="41"/>
      <c r="H32" s="13" t="s">
        <v>20</v>
      </c>
      <c r="I32" s="38"/>
      <c r="J32" s="38"/>
      <c r="K32" s="38" t="str">
        <f t="shared" si="0"/>
        <v/>
      </c>
    </row>
    <row r="33" spans="1:11" s="2" customFormat="1" ht="15" customHeight="1" x14ac:dyDescent="0.2">
      <c r="A33" s="63"/>
      <c r="B33" s="55"/>
      <c r="C33" s="56"/>
      <c r="D33" s="57"/>
      <c r="E33" s="40"/>
      <c r="F33" s="35" t="s">
        <v>9</v>
      </c>
      <c r="G33" s="41"/>
      <c r="H33" s="13" t="s">
        <v>20</v>
      </c>
      <c r="I33" s="38"/>
      <c r="J33" s="38"/>
      <c r="K33" s="38" t="str">
        <f t="shared" si="0"/>
        <v/>
      </c>
    </row>
    <row r="34" spans="1:11" s="2" customFormat="1" ht="15" customHeight="1" x14ac:dyDescent="0.2">
      <c r="A34" s="63"/>
      <c r="B34" s="55"/>
      <c r="C34" s="56"/>
      <c r="D34" s="57"/>
      <c r="E34" s="40"/>
      <c r="F34" s="35" t="s">
        <v>9</v>
      </c>
      <c r="G34" s="41"/>
      <c r="H34" s="13" t="s">
        <v>20</v>
      </c>
      <c r="I34" s="38"/>
      <c r="J34" s="38"/>
      <c r="K34" s="38" t="str">
        <f t="shared" si="0"/>
        <v/>
      </c>
    </row>
    <row r="35" spans="1:11" s="2" customFormat="1" ht="15" customHeight="1" x14ac:dyDescent="0.2">
      <c r="A35" s="63"/>
      <c r="B35" s="55"/>
      <c r="C35" s="56"/>
      <c r="D35" s="57"/>
      <c r="E35" s="40"/>
      <c r="F35" s="35" t="s">
        <v>9</v>
      </c>
      <c r="G35" s="41"/>
      <c r="H35" s="13" t="s">
        <v>20</v>
      </c>
      <c r="I35" s="38"/>
      <c r="J35" s="38"/>
      <c r="K35" s="38" t="str">
        <f t="shared" si="0"/>
        <v/>
      </c>
    </row>
    <row r="36" spans="1:11" s="2" customFormat="1" ht="15" customHeight="1" x14ac:dyDescent="0.2">
      <c r="A36" s="63"/>
      <c r="B36" s="55"/>
      <c r="C36" s="56"/>
      <c r="D36" s="57"/>
      <c r="E36" s="40"/>
      <c r="F36" s="35" t="s">
        <v>9</v>
      </c>
      <c r="G36" s="41"/>
      <c r="H36" s="13" t="s">
        <v>20</v>
      </c>
      <c r="I36" s="38"/>
      <c r="J36" s="38"/>
      <c r="K36" s="38" t="str">
        <f t="shared" si="0"/>
        <v/>
      </c>
    </row>
    <row r="37" spans="1:11" s="2" customFormat="1" ht="15" customHeight="1" x14ac:dyDescent="0.2">
      <c r="A37" s="63"/>
      <c r="B37" s="55" t="s">
        <v>57</v>
      </c>
      <c r="C37" s="53" t="s">
        <v>72</v>
      </c>
      <c r="D37" s="54"/>
      <c r="E37" s="10">
        <v>45413</v>
      </c>
      <c r="F37" s="44" t="s">
        <v>9</v>
      </c>
      <c r="G37" s="11">
        <v>45747</v>
      </c>
      <c r="H37" s="46">
        <v>1</v>
      </c>
      <c r="I37" s="38">
        <v>600000</v>
      </c>
      <c r="J37" s="38">
        <v>600000</v>
      </c>
      <c r="K37" s="38">
        <f t="shared" si="0"/>
        <v>600000</v>
      </c>
    </row>
    <row r="38" spans="1:11" s="2" customFormat="1" ht="15" customHeight="1" x14ac:dyDescent="0.2">
      <c r="A38" s="63"/>
      <c r="B38" s="55"/>
      <c r="C38" s="53" t="s">
        <v>72</v>
      </c>
      <c r="D38" s="54"/>
      <c r="E38" s="10">
        <v>45413</v>
      </c>
      <c r="F38" s="44" t="s">
        <v>9</v>
      </c>
      <c r="G38" s="11">
        <v>45747</v>
      </c>
      <c r="H38" s="46">
        <v>2</v>
      </c>
      <c r="I38" s="38">
        <v>550000</v>
      </c>
      <c r="J38" s="38">
        <v>600000</v>
      </c>
      <c r="K38" s="38">
        <f t="shared" si="0"/>
        <v>550000</v>
      </c>
    </row>
    <row r="39" spans="1:11" s="2" customFormat="1" ht="15" customHeight="1" x14ac:dyDescent="0.2">
      <c r="A39" s="63"/>
      <c r="B39" s="55"/>
      <c r="C39" s="53" t="s">
        <v>72</v>
      </c>
      <c r="D39" s="54"/>
      <c r="E39" s="10">
        <v>45413</v>
      </c>
      <c r="F39" s="44" t="s">
        <v>9</v>
      </c>
      <c r="G39" s="11">
        <v>45747</v>
      </c>
      <c r="H39" s="46">
        <v>2</v>
      </c>
      <c r="I39" s="38">
        <v>550000</v>
      </c>
      <c r="J39" s="38">
        <v>600000</v>
      </c>
      <c r="K39" s="38">
        <f t="shared" si="0"/>
        <v>550000</v>
      </c>
    </row>
    <row r="40" spans="1:11" s="2" customFormat="1" ht="15" customHeight="1" x14ac:dyDescent="0.2">
      <c r="A40" s="63"/>
      <c r="B40" s="55"/>
      <c r="C40" s="56"/>
      <c r="D40" s="57"/>
      <c r="E40" s="40"/>
      <c r="F40" s="35" t="s">
        <v>9</v>
      </c>
      <c r="G40" s="41"/>
      <c r="H40" s="41"/>
      <c r="I40" s="38"/>
      <c r="J40" s="38"/>
      <c r="K40" s="38" t="str">
        <f t="shared" si="0"/>
        <v/>
      </c>
    </row>
    <row r="41" spans="1:11" s="2" customFormat="1" ht="15" customHeight="1" x14ac:dyDescent="0.2">
      <c r="A41" s="63"/>
      <c r="B41" s="55"/>
      <c r="C41" s="56"/>
      <c r="D41" s="57"/>
      <c r="E41" s="40"/>
      <c r="F41" s="35" t="s">
        <v>9</v>
      </c>
      <c r="G41" s="41"/>
      <c r="H41" s="41"/>
      <c r="I41" s="38"/>
      <c r="J41" s="38"/>
      <c r="K41" s="38" t="str">
        <f t="shared" si="0"/>
        <v/>
      </c>
    </row>
    <row r="42" spans="1:11" s="2" customFormat="1" ht="21" customHeight="1" x14ac:dyDescent="0.2">
      <c r="A42" s="68" t="s">
        <v>22</v>
      </c>
      <c r="B42" s="67"/>
      <c r="C42" s="67"/>
      <c r="D42" s="67"/>
      <c r="E42" s="67"/>
      <c r="F42" s="67"/>
      <c r="G42" s="67"/>
      <c r="H42" s="71"/>
      <c r="I42" s="38">
        <f>SUM(I7:I41)</f>
        <v>4880000</v>
      </c>
      <c r="J42" s="48" t="s">
        <v>73</v>
      </c>
      <c r="K42" s="47">
        <f t="shared" ref="K42" si="1">SUM(K7:K41)</f>
        <v>4580000</v>
      </c>
    </row>
    <row r="43" spans="1:11" s="2" customFormat="1" ht="11.55" customHeight="1" x14ac:dyDescent="0.2">
      <c r="A43" s="37"/>
      <c r="B43" s="37"/>
      <c r="C43" s="1"/>
      <c r="D43" s="1"/>
      <c r="E43" s="37"/>
      <c r="F43" s="37"/>
      <c r="G43" s="37"/>
      <c r="H43" s="37"/>
      <c r="I43" s="12"/>
      <c r="J43" s="12"/>
      <c r="K43" s="12"/>
    </row>
    <row r="44" spans="1:11" s="2" customFormat="1" x14ac:dyDescent="0.2">
      <c r="A44" s="1" t="s">
        <v>8</v>
      </c>
      <c r="B44" s="1"/>
      <c r="C44" s="1"/>
      <c r="D44" s="1"/>
      <c r="E44" s="1"/>
      <c r="F44" s="1"/>
      <c r="G44" s="1"/>
      <c r="H44" s="1"/>
      <c r="I44" s="6"/>
      <c r="J44" s="6"/>
      <c r="K44" s="6"/>
    </row>
    <row r="45" spans="1:11" s="2" customFormat="1" ht="13.95" customHeight="1" x14ac:dyDescent="0.2">
      <c r="A45" s="68" t="s">
        <v>18</v>
      </c>
      <c r="B45" s="67"/>
      <c r="C45" s="67"/>
      <c r="D45" s="67"/>
      <c r="E45" s="67"/>
      <c r="F45" s="65" t="s">
        <v>17</v>
      </c>
      <c r="G45" s="65"/>
      <c r="H45" s="65"/>
      <c r="I45" s="65"/>
      <c r="J45" s="65"/>
      <c r="K45" s="65"/>
    </row>
    <row r="46" spans="1:11" s="2" customFormat="1" x14ac:dyDescent="0.2">
      <c r="A46" s="69" t="s">
        <v>1</v>
      </c>
      <c r="B46" s="70"/>
      <c r="C46" s="70"/>
      <c r="D46" s="67"/>
      <c r="E46" s="67"/>
      <c r="F46" s="58"/>
      <c r="G46" s="58"/>
      <c r="H46" s="58"/>
      <c r="I46" s="58"/>
      <c r="J46" s="58"/>
      <c r="K46" s="58"/>
    </row>
    <row r="47" spans="1:11" s="2" customFormat="1" x14ac:dyDescent="0.2">
      <c r="A47" s="72"/>
      <c r="B47" s="59" t="s">
        <v>3</v>
      </c>
      <c r="C47" s="59"/>
      <c r="D47" s="42" t="s">
        <v>14</v>
      </c>
      <c r="E47" s="7">
        <v>600000</v>
      </c>
      <c r="F47" s="58"/>
      <c r="G47" s="58"/>
      <c r="H47" s="58"/>
      <c r="I47" s="58"/>
      <c r="J47" s="58"/>
      <c r="K47" s="58"/>
    </row>
    <row r="48" spans="1:11" s="2" customFormat="1" ht="13.95" customHeight="1" x14ac:dyDescent="0.2">
      <c r="A48" s="73"/>
      <c r="B48" s="59" t="s">
        <v>57</v>
      </c>
      <c r="C48" s="59"/>
      <c r="D48" s="42" t="s">
        <v>14</v>
      </c>
      <c r="E48" s="7">
        <v>360000</v>
      </c>
      <c r="F48" s="65" t="s">
        <v>16</v>
      </c>
      <c r="G48" s="65"/>
      <c r="H48" s="65"/>
      <c r="I48" s="65"/>
      <c r="J48" s="65"/>
      <c r="K48" s="65"/>
    </row>
    <row r="49" spans="1:11" s="2" customFormat="1" x14ac:dyDescent="0.2">
      <c r="A49" s="69" t="s">
        <v>4</v>
      </c>
      <c r="B49" s="70"/>
      <c r="C49" s="70"/>
      <c r="D49" s="67"/>
      <c r="E49" s="67"/>
      <c r="F49" s="58"/>
      <c r="G49" s="58"/>
      <c r="H49" s="58"/>
      <c r="I49" s="58"/>
      <c r="J49" s="58"/>
      <c r="K49" s="58"/>
    </row>
    <row r="50" spans="1:11" s="2" customFormat="1" x14ac:dyDescent="0.2">
      <c r="A50" s="72"/>
      <c r="B50" s="59" t="s">
        <v>3</v>
      </c>
      <c r="C50" s="59"/>
      <c r="D50" s="42" t="s">
        <v>14</v>
      </c>
      <c r="E50" s="7">
        <v>600000</v>
      </c>
      <c r="F50" s="58"/>
      <c r="G50" s="58"/>
      <c r="H50" s="58"/>
      <c r="I50" s="58"/>
      <c r="J50" s="58"/>
      <c r="K50" s="58"/>
    </row>
    <row r="51" spans="1:11" s="2" customFormat="1" x14ac:dyDescent="0.2">
      <c r="A51" s="72"/>
      <c r="B51" s="59" t="s">
        <v>11</v>
      </c>
      <c r="C51" s="59"/>
      <c r="D51" s="49" t="s">
        <v>15</v>
      </c>
      <c r="E51" s="7">
        <v>200000</v>
      </c>
      <c r="F51" s="58"/>
      <c r="G51" s="58"/>
      <c r="H51" s="58"/>
      <c r="I51" s="58"/>
      <c r="J51" s="58"/>
      <c r="K51" s="58"/>
    </row>
    <row r="52" spans="1:11" s="2" customFormat="1" x14ac:dyDescent="0.2">
      <c r="A52" s="72"/>
      <c r="B52" s="59" t="s">
        <v>12</v>
      </c>
      <c r="C52" s="59"/>
      <c r="D52" s="50" t="s">
        <v>15</v>
      </c>
      <c r="E52" s="7">
        <v>200000</v>
      </c>
      <c r="F52" s="58"/>
      <c r="G52" s="58"/>
      <c r="H52" s="58"/>
      <c r="I52" s="58"/>
      <c r="J52" s="58"/>
      <c r="K52" s="58"/>
    </row>
    <row r="53" spans="1:11" s="2" customFormat="1" x14ac:dyDescent="0.2">
      <c r="A53" s="72"/>
      <c r="B53" s="59" t="s">
        <v>13</v>
      </c>
      <c r="C53" s="59"/>
      <c r="D53" s="50" t="s">
        <v>15</v>
      </c>
      <c r="E53" s="7">
        <v>40000</v>
      </c>
      <c r="F53" s="58"/>
      <c r="G53" s="58"/>
      <c r="H53" s="58"/>
      <c r="I53" s="58"/>
      <c r="J53" s="58"/>
      <c r="K53" s="58"/>
    </row>
    <row r="54" spans="1:11" s="2" customFormat="1" x14ac:dyDescent="0.2">
      <c r="A54" s="73"/>
      <c r="B54" s="59" t="s">
        <v>57</v>
      </c>
      <c r="C54" s="59"/>
      <c r="D54" s="42" t="s">
        <v>14</v>
      </c>
      <c r="E54" s="7">
        <v>360000</v>
      </c>
      <c r="F54" s="65" t="s">
        <v>16</v>
      </c>
      <c r="G54" s="65"/>
      <c r="H54" s="65"/>
      <c r="I54" s="65"/>
      <c r="J54" s="65"/>
      <c r="K54" s="65"/>
    </row>
    <row r="55" spans="1:11" ht="19.8" customHeight="1" x14ac:dyDescent="0.2">
      <c r="A55" s="89" t="s">
        <v>69</v>
      </c>
      <c r="B55" s="89"/>
      <c r="C55" s="89"/>
      <c r="D55" s="89"/>
      <c r="E55" s="89"/>
      <c r="F55" s="89"/>
      <c r="G55" s="89"/>
      <c r="H55" s="89"/>
      <c r="I55" s="90"/>
      <c r="J55" s="90"/>
      <c r="K55" s="90"/>
    </row>
    <row r="56" spans="1:11" ht="17.399999999999999" customHeight="1" x14ac:dyDescent="0.2">
      <c r="A56" s="91" t="s">
        <v>70</v>
      </c>
      <c r="B56" s="92"/>
      <c r="C56" s="92"/>
      <c r="D56" s="92"/>
      <c r="E56" s="92"/>
      <c r="F56" s="92"/>
      <c r="G56" s="92"/>
      <c r="H56" s="92"/>
      <c r="I56" s="92"/>
      <c r="J56" s="92"/>
      <c r="K56" s="93"/>
    </row>
    <row r="57" spans="1:11" ht="49.2" customHeight="1" x14ac:dyDescent="0.2">
      <c r="A57" s="94"/>
      <c r="B57" s="95"/>
      <c r="C57" s="95"/>
      <c r="D57" s="95"/>
      <c r="E57" s="95"/>
      <c r="F57" s="95"/>
      <c r="G57" s="95"/>
      <c r="H57" s="95"/>
      <c r="I57" s="95"/>
      <c r="J57" s="95"/>
      <c r="K57" s="96"/>
    </row>
    <row r="58" spans="1:11" x14ac:dyDescent="0.2">
      <c r="K58" s="3"/>
    </row>
    <row r="59" spans="1:11" x14ac:dyDescent="0.2">
      <c r="K59" s="3"/>
    </row>
  </sheetData>
  <mergeCells count="74">
    <mergeCell ref="A56:K57"/>
    <mergeCell ref="C25:D25"/>
    <mergeCell ref="C26:D26"/>
    <mergeCell ref="C27:D27"/>
    <mergeCell ref="C40:D40"/>
    <mergeCell ref="C29:D29"/>
    <mergeCell ref="F54:K54"/>
    <mergeCell ref="D49:E49"/>
    <mergeCell ref="D46:E46"/>
    <mergeCell ref="A45:E45"/>
    <mergeCell ref="A46:C46"/>
    <mergeCell ref="A49:C49"/>
    <mergeCell ref="A42:H42"/>
    <mergeCell ref="C41:D41"/>
    <mergeCell ref="A50:A54"/>
    <mergeCell ref="A47:A48"/>
    <mergeCell ref="A3:K3"/>
    <mergeCell ref="F45:K45"/>
    <mergeCell ref="F46:K46"/>
    <mergeCell ref="F47:K47"/>
    <mergeCell ref="F48:K48"/>
    <mergeCell ref="C30:D30"/>
    <mergeCell ref="C19:D19"/>
    <mergeCell ref="C20:D20"/>
    <mergeCell ref="C21:D21"/>
    <mergeCell ref="C22:D22"/>
    <mergeCell ref="C23:D23"/>
    <mergeCell ref="B37:B41"/>
    <mergeCell ref="C24:D24"/>
    <mergeCell ref="A17:A41"/>
    <mergeCell ref="A6:B6"/>
    <mergeCell ref="E6:G6"/>
    <mergeCell ref="C6:D6"/>
    <mergeCell ref="C7:D7"/>
    <mergeCell ref="C8:D8"/>
    <mergeCell ref="C9:D9"/>
    <mergeCell ref="A7:A16"/>
    <mergeCell ref="C10:D10"/>
    <mergeCell ref="C11:D11"/>
    <mergeCell ref="C12:D12"/>
    <mergeCell ref="B7:B11"/>
    <mergeCell ref="B12:B16"/>
    <mergeCell ref="C13:D13"/>
    <mergeCell ref="C14:D14"/>
    <mergeCell ref="C15:D15"/>
    <mergeCell ref="C16:D16"/>
    <mergeCell ref="B52:C52"/>
    <mergeCell ref="B53:C53"/>
    <mergeCell ref="B54:C54"/>
    <mergeCell ref="B47:C47"/>
    <mergeCell ref="B48:C48"/>
    <mergeCell ref="B50:C50"/>
    <mergeCell ref="B51:C51"/>
    <mergeCell ref="F49:K49"/>
    <mergeCell ref="F50:K50"/>
    <mergeCell ref="F51:K51"/>
    <mergeCell ref="F52:K52"/>
    <mergeCell ref="F53:K53"/>
    <mergeCell ref="C37:D37"/>
    <mergeCell ref="C38:D38"/>
    <mergeCell ref="C39:D39"/>
    <mergeCell ref="B17:B21"/>
    <mergeCell ref="B22:B26"/>
    <mergeCell ref="C31:D31"/>
    <mergeCell ref="C32:D32"/>
    <mergeCell ref="C33:D33"/>
    <mergeCell ref="C34:D34"/>
    <mergeCell ref="B27:B31"/>
    <mergeCell ref="B32:B36"/>
    <mergeCell ref="C35:D35"/>
    <mergeCell ref="C36:D36"/>
    <mergeCell ref="C28:D28"/>
    <mergeCell ref="C17:D17"/>
    <mergeCell ref="C18:D18"/>
  </mergeCells>
  <phoneticPr fontId="1"/>
  <pageMargins left="0.7" right="0.53" top="0.52" bottom="0.28000000000000003" header="0.3" footer="0.2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3" workbookViewId="0">
      <selection activeCell="C17" sqref="C17:D17"/>
    </sheetView>
  </sheetViews>
  <sheetFormatPr defaultColWidth="8.69921875" defaultRowHeight="13.2" x14ac:dyDescent="0.2"/>
  <cols>
    <col min="1" max="1" width="2.59765625" style="1" customWidth="1"/>
    <col min="2" max="2" width="23.5" style="1" customWidth="1"/>
    <col min="3" max="3" width="7.796875" style="1" customWidth="1"/>
    <col min="4" max="4" width="42.296875" style="1" customWidth="1"/>
    <col min="5" max="16384" width="8.69921875" style="1"/>
  </cols>
  <sheetData>
    <row r="1" spans="1:4" x14ac:dyDescent="0.2">
      <c r="A1" s="1" t="s">
        <v>34</v>
      </c>
    </row>
    <row r="3" spans="1:4" ht="13.95" customHeight="1" x14ac:dyDescent="0.2">
      <c r="A3" s="78" t="s">
        <v>38</v>
      </c>
      <c r="B3" s="78"/>
      <c r="C3" s="78"/>
      <c r="D3" s="78"/>
    </row>
    <row r="4" spans="1:4" ht="13.95" x14ac:dyDescent="0.2">
      <c r="B4" s="16"/>
      <c r="C4" s="16"/>
      <c r="D4" s="15"/>
    </row>
    <row r="5" spans="1:4" ht="19.95" customHeight="1" x14ac:dyDescent="0.2">
      <c r="A5" s="14" t="s">
        <v>23</v>
      </c>
      <c r="D5" s="15"/>
    </row>
    <row r="6" spans="1:4" ht="30" customHeight="1" x14ac:dyDescent="0.2">
      <c r="B6" s="17" t="s">
        <v>35</v>
      </c>
      <c r="C6" s="76" t="s">
        <v>74</v>
      </c>
      <c r="D6" s="77"/>
    </row>
    <row r="7" spans="1:4" ht="30" customHeight="1" x14ac:dyDescent="0.2">
      <c r="B7" s="17" t="s">
        <v>24</v>
      </c>
      <c r="C7" s="74" t="s">
        <v>64</v>
      </c>
      <c r="D7" s="75"/>
    </row>
    <row r="8" spans="1:4" ht="30" customHeight="1" x14ac:dyDescent="0.2">
      <c r="B8" s="18" t="s">
        <v>25</v>
      </c>
      <c r="C8" s="79" t="s">
        <v>77</v>
      </c>
      <c r="D8" s="80"/>
    </row>
    <row r="9" spans="1:4" ht="19.95" customHeight="1" x14ac:dyDescent="0.2">
      <c r="B9" s="16"/>
      <c r="C9" s="16"/>
      <c r="D9" s="20"/>
    </row>
    <row r="10" spans="1:4" ht="19.95" customHeight="1" x14ac:dyDescent="0.2">
      <c r="A10" s="14" t="s">
        <v>26</v>
      </c>
      <c r="D10" s="20"/>
    </row>
    <row r="11" spans="1:4" ht="19.95" customHeight="1" x14ac:dyDescent="0.2">
      <c r="A11" s="14" t="s">
        <v>27</v>
      </c>
      <c r="D11" s="20"/>
    </row>
    <row r="12" spans="1:4" ht="30" customHeight="1" x14ac:dyDescent="0.2">
      <c r="B12" s="17" t="s">
        <v>28</v>
      </c>
      <c r="C12" s="76" t="s">
        <v>75</v>
      </c>
      <c r="D12" s="77"/>
    </row>
    <row r="13" spans="1:4" ht="30" customHeight="1" x14ac:dyDescent="0.2">
      <c r="B13" s="17" t="s">
        <v>29</v>
      </c>
      <c r="C13" s="74" t="s">
        <v>62</v>
      </c>
      <c r="D13" s="75"/>
    </row>
    <row r="14" spans="1:4" ht="30" customHeight="1" x14ac:dyDescent="0.2">
      <c r="B14" s="17" t="s">
        <v>30</v>
      </c>
      <c r="C14" s="74" t="s">
        <v>63</v>
      </c>
      <c r="D14" s="75"/>
    </row>
    <row r="15" spans="1:4" ht="19.95" customHeight="1" x14ac:dyDescent="0.2">
      <c r="B15" s="19"/>
      <c r="C15" s="19"/>
      <c r="D15" s="21"/>
    </row>
    <row r="16" spans="1:4" ht="19.95" customHeight="1" x14ac:dyDescent="0.2">
      <c r="A16" s="14" t="s">
        <v>31</v>
      </c>
      <c r="D16" s="20"/>
    </row>
    <row r="17" spans="1:4" ht="30" customHeight="1" x14ac:dyDescent="0.2">
      <c r="B17" s="17" t="s">
        <v>32</v>
      </c>
      <c r="C17" s="76" t="s">
        <v>76</v>
      </c>
      <c r="D17" s="77"/>
    </row>
    <row r="18" spans="1:4" ht="30" customHeight="1" x14ac:dyDescent="0.2">
      <c r="B18" s="17" t="s">
        <v>33</v>
      </c>
      <c r="C18" s="74" t="s">
        <v>62</v>
      </c>
      <c r="D18" s="75"/>
    </row>
    <row r="19" spans="1:4" ht="30" customHeight="1" x14ac:dyDescent="0.2">
      <c r="B19" s="17" t="s">
        <v>30</v>
      </c>
      <c r="C19" s="74" t="s">
        <v>63</v>
      </c>
      <c r="D19" s="75"/>
    </row>
    <row r="20" spans="1:4" ht="30" customHeight="1" x14ac:dyDescent="0.2">
      <c r="B20" s="22" t="s">
        <v>36</v>
      </c>
      <c r="C20" s="74"/>
      <c r="D20" s="75"/>
    </row>
    <row r="21" spans="1:4" ht="14.4" x14ac:dyDescent="0.2">
      <c r="B21" s="16"/>
      <c r="C21" s="16"/>
      <c r="D21" s="15"/>
    </row>
    <row r="22" spans="1:4" ht="19.95" customHeight="1" x14ac:dyDescent="0.2">
      <c r="A22" s="29" t="s">
        <v>65</v>
      </c>
      <c r="B22" s="30"/>
      <c r="C22" s="30"/>
      <c r="D22" s="30"/>
    </row>
    <row r="23" spans="1:4" ht="27.45" customHeight="1" x14ac:dyDescent="0.2">
      <c r="A23" s="30"/>
      <c r="B23" s="31" t="s">
        <v>58</v>
      </c>
      <c r="C23" s="33"/>
      <c r="D23" s="32" t="s">
        <v>60</v>
      </c>
    </row>
    <row r="24" spans="1:4" ht="27.45" customHeight="1" x14ac:dyDescent="0.2">
      <c r="A24" s="30"/>
      <c r="B24" s="31" t="s">
        <v>59</v>
      </c>
      <c r="C24" s="33"/>
      <c r="D24" s="32" t="s">
        <v>61</v>
      </c>
    </row>
  </sheetData>
  <mergeCells count="11">
    <mergeCell ref="A3:D3"/>
    <mergeCell ref="C6:D6"/>
    <mergeCell ref="C7:D7"/>
    <mergeCell ref="C8:D8"/>
    <mergeCell ref="C12:D12"/>
    <mergeCell ref="C20:D20"/>
    <mergeCell ref="C13:D13"/>
    <mergeCell ref="C14:D14"/>
    <mergeCell ref="C17:D17"/>
    <mergeCell ref="C18:D18"/>
    <mergeCell ref="C19:D19"/>
  </mergeCells>
  <phoneticPr fontId="1"/>
  <pageMargins left="0.9055118110236221" right="0.9055118110236221" top="0.9448818897637796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opLeftCell="A40" workbookViewId="0">
      <selection activeCell="F48" sqref="F48:K48"/>
    </sheetView>
  </sheetViews>
  <sheetFormatPr defaultColWidth="8.69921875" defaultRowHeight="13.2" x14ac:dyDescent="0.2"/>
  <cols>
    <col min="1" max="1" width="3.19921875" style="1" customWidth="1"/>
    <col min="2" max="2" width="8.296875" style="1" customWidth="1"/>
    <col min="3" max="3" width="11.8984375" style="1" customWidth="1"/>
    <col min="4" max="4" width="8.5" style="1" customWidth="1"/>
    <col min="5" max="5" width="10.3984375" style="1" bestFit="1" customWidth="1"/>
    <col min="6" max="6" width="3" style="1" bestFit="1" customWidth="1"/>
    <col min="7" max="7" width="10.3984375" style="1" bestFit="1" customWidth="1"/>
    <col min="8" max="8" width="4.8984375" style="1" customWidth="1"/>
    <col min="9" max="9" width="11.3984375" style="3" customWidth="1"/>
    <col min="10" max="10" width="10.69921875" style="3" customWidth="1"/>
    <col min="11" max="11" width="10.796875" style="1" customWidth="1"/>
    <col min="12" max="16384" width="8.69921875" style="1"/>
  </cols>
  <sheetData>
    <row r="1" spans="1:11" s="2" customFormat="1" x14ac:dyDescent="0.2">
      <c r="A1" s="2" t="s">
        <v>40</v>
      </c>
      <c r="I1" s="6"/>
      <c r="J1" s="6"/>
    </row>
    <row r="2" spans="1:11" s="2" customFormat="1" ht="7.95" customHeight="1" x14ac:dyDescent="0.2">
      <c r="I2" s="6"/>
      <c r="J2" s="6"/>
    </row>
    <row r="3" spans="1:11" s="2" customFormat="1" x14ac:dyDescent="0.2">
      <c r="A3" s="64" t="s">
        <v>54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s="2" customFormat="1" ht="7.95" customHeight="1" x14ac:dyDescent="0.2">
      <c r="I4" s="6"/>
      <c r="J4" s="6"/>
    </row>
    <row r="5" spans="1:11" s="2" customFormat="1" x14ac:dyDescent="0.2">
      <c r="I5" s="6"/>
      <c r="J5" s="4"/>
      <c r="K5" s="4" t="s">
        <v>10</v>
      </c>
    </row>
    <row r="6" spans="1:11" s="2" customFormat="1" ht="50.4" customHeight="1" x14ac:dyDescent="0.2">
      <c r="A6" s="66" t="s">
        <v>2</v>
      </c>
      <c r="B6" s="66"/>
      <c r="C6" s="60" t="s">
        <v>39</v>
      </c>
      <c r="D6" s="61"/>
      <c r="E6" s="66" t="s">
        <v>21</v>
      </c>
      <c r="F6" s="66"/>
      <c r="G6" s="66"/>
      <c r="H6" s="39" t="s">
        <v>19</v>
      </c>
      <c r="I6" s="5" t="s">
        <v>66</v>
      </c>
      <c r="J6" s="5" t="s">
        <v>67</v>
      </c>
      <c r="K6" s="5" t="s">
        <v>68</v>
      </c>
    </row>
    <row r="7" spans="1:11" s="2" customFormat="1" ht="15" customHeight="1" x14ac:dyDescent="0.2">
      <c r="A7" s="62" t="s">
        <v>1</v>
      </c>
      <c r="B7" s="55" t="s">
        <v>3</v>
      </c>
      <c r="C7" s="53" t="s">
        <v>72</v>
      </c>
      <c r="D7" s="54"/>
      <c r="E7" s="10">
        <v>45413</v>
      </c>
      <c r="F7" s="35" t="s">
        <v>9</v>
      </c>
      <c r="G7" s="11">
        <v>45747</v>
      </c>
      <c r="H7" s="45" t="s">
        <v>20</v>
      </c>
      <c r="I7" s="38">
        <v>500000</v>
      </c>
      <c r="J7" s="38">
        <v>600000</v>
      </c>
      <c r="K7" s="38">
        <f>IF(I7="","",MIN(I7:J7))</f>
        <v>500000</v>
      </c>
    </row>
    <row r="8" spans="1:11" s="2" customFormat="1" ht="15" customHeight="1" x14ac:dyDescent="0.2">
      <c r="A8" s="63"/>
      <c r="B8" s="55"/>
      <c r="C8" s="53"/>
      <c r="D8" s="54"/>
      <c r="E8" s="10"/>
      <c r="F8" s="35" t="s">
        <v>9</v>
      </c>
      <c r="G8" s="11"/>
      <c r="H8" s="45" t="s">
        <v>20</v>
      </c>
      <c r="I8" s="38"/>
      <c r="J8" s="38"/>
      <c r="K8" s="38" t="str">
        <f t="shared" ref="K8:K41" si="0">IF(I8="","",MIN(I8:J8))</f>
        <v/>
      </c>
    </row>
    <row r="9" spans="1:11" s="2" customFormat="1" ht="15" customHeight="1" x14ac:dyDescent="0.2">
      <c r="A9" s="63"/>
      <c r="B9" s="55"/>
      <c r="C9" s="53"/>
      <c r="D9" s="54"/>
      <c r="E9" s="10"/>
      <c r="F9" s="35" t="s">
        <v>9</v>
      </c>
      <c r="G9" s="11"/>
      <c r="H9" s="45" t="s">
        <v>20</v>
      </c>
      <c r="I9" s="38"/>
      <c r="J9" s="38"/>
      <c r="K9" s="38" t="str">
        <f t="shared" si="0"/>
        <v/>
      </c>
    </row>
    <row r="10" spans="1:11" s="2" customFormat="1" ht="15" customHeight="1" x14ac:dyDescent="0.2">
      <c r="A10" s="63"/>
      <c r="B10" s="55"/>
      <c r="C10" s="53"/>
      <c r="D10" s="54"/>
      <c r="E10" s="10"/>
      <c r="F10" s="35" t="s">
        <v>9</v>
      </c>
      <c r="G10" s="11"/>
      <c r="H10" s="45" t="s">
        <v>20</v>
      </c>
      <c r="I10" s="38"/>
      <c r="J10" s="38"/>
      <c r="K10" s="38" t="str">
        <f t="shared" si="0"/>
        <v/>
      </c>
    </row>
    <row r="11" spans="1:11" s="2" customFormat="1" ht="15" customHeight="1" x14ac:dyDescent="0.2">
      <c r="A11" s="63"/>
      <c r="B11" s="55"/>
      <c r="C11" s="53"/>
      <c r="D11" s="54"/>
      <c r="E11" s="10"/>
      <c r="F11" s="35" t="s">
        <v>9</v>
      </c>
      <c r="G11" s="11"/>
      <c r="H11" s="45" t="s">
        <v>20</v>
      </c>
      <c r="I11" s="38"/>
      <c r="J11" s="38"/>
      <c r="K11" s="38" t="str">
        <f t="shared" si="0"/>
        <v/>
      </c>
    </row>
    <row r="12" spans="1:11" s="2" customFormat="1" ht="15" customHeight="1" x14ac:dyDescent="0.2">
      <c r="A12" s="63"/>
      <c r="B12" s="55" t="s">
        <v>57</v>
      </c>
      <c r="C12" s="53" t="s">
        <v>72</v>
      </c>
      <c r="D12" s="54"/>
      <c r="E12" s="10">
        <v>45413</v>
      </c>
      <c r="F12" s="43" t="s">
        <v>9</v>
      </c>
      <c r="G12" s="11">
        <v>45747</v>
      </c>
      <c r="H12" s="45" t="s">
        <v>20</v>
      </c>
      <c r="I12" s="38">
        <v>580000</v>
      </c>
      <c r="J12" s="38">
        <v>600000</v>
      </c>
      <c r="K12" s="38">
        <f t="shared" si="0"/>
        <v>580000</v>
      </c>
    </row>
    <row r="13" spans="1:11" s="2" customFormat="1" ht="15" customHeight="1" x14ac:dyDescent="0.2">
      <c r="A13" s="63"/>
      <c r="B13" s="55"/>
      <c r="C13" s="53"/>
      <c r="D13" s="54"/>
      <c r="E13" s="10"/>
      <c r="F13" s="35" t="s">
        <v>9</v>
      </c>
      <c r="G13" s="11"/>
      <c r="H13" s="45" t="s">
        <v>20</v>
      </c>
      <c r="I13" s="38"/>
      <c r="J13" s="38"/>
      <c r="K13" s="38" t="str">
        <f t="shared" si="0"/>
        <v/>
      </c>
    </row>
    <row r="14" spans="1:11" s="2" customFormat="1" ht="15" customHeight="1" x14ac:dyDescent="0.2">
      <c r="A14" s="63"/>
      <c r="B14" s="55"/>
      <c r="C14" s="53"/>
      <c r="D14" s="54"/>
      <c r="E14" s="10"/>
      <c r="F14" s="35" t="s">
        <v>9</v>
      </c>
      <c r="G14" s="11"/>
      <c r="H14" s="45" t="s">
        <v>20</v>
      </c>
      <c r="I14" s="38"/>
      <c r="J14" s="38"/>
      <c r="K14" s="38" t="str">
        <f t="shared" si="0"/>
        <v/>
      </c>
    </row>
    <row r="15" spans="1:11" s="2" customFormat="1" ht="15" customHeight="1" x14ac:dyDescent="0.2">
      <c r="A15" s="63"/>
      <c r="B15" s="55"/>
      <c r="C15" s="53"/>
      <c r="D15" s="54"/>
      <c r="E15" s="10"/>
      <c r="F15" s="35" t="s">
        <v>9</v>
      </c>
      <c r="G15" s="11"/>
      <c r="H15" s="45" t="s">
        <v>20</v>
      </c>
      <c r="I15" s="38"/>
      <c r="J15" s="38"/>
      <c r="K15" s="38" t="str">
        <f t="shared" si="0"/>
        <v/>
      </c>
    </row>
    <row r="16" spans="1:11" s="2" customFormat="1" ht="15" customHeight="1" x14ac:dyDescent="0.2">
      <c r="A16" s="63"/>
      <c r="B16" s="55"/>
      <c r="C16" s="53"/>
      <c r="D16" s="54"/>
      <c r="E16" s="10"/>
      <c r="F16" s="35" t="s">
        <v>9</v>
      </c>
      <c r="G16" s="11"/>
      <c r="H16" s="45" t="s">
        <v>20</v>
      </c>
      <c r="I16" s="38"/>
      <c r="J16" s="38"/>
      <c r="K16" s="38" t="str">
        <f t="shared" si="0"/>
        <v/>
      </c>
    </row>
    <row r="17" spans="1:11" s="2" customFormat="1" ht="15" customHeight="1" x14ac:dyDescent="0.2">
      <c r="A17" s="62" t="s">
        <v>4</v>
      </c>
      <c r="B17" s="55" t="s">
        <v>3</v>
      </c>
      <c r="C17" s="53" t="s">
        <v>72</v>
      </c>
      <c r="D17" s="54"/>
      <c r="E17" s="10">
        <v>45413</v>
      </c>
      <c r="F17" s="43" t="s">
        <v>9</v>
      </c>
      <c r="G17" s="11">
        <v>45747</v>
      </c>
      <c r="H17" s="46">
        <v>1</v>
      </c>
      <c r="I17" s="38">
        <v>700000</v>
      </c>
      <c r="J17" s="38">
        <v>600000</v>
      </c>
      <c r="K17" s="38">
        <f t="shared" si="0"/>
        <v>600000</v>
      </c>
    </row>
    <row r="18" spans="1:11" s="2" customFormat="1" ht="15" customHeight="1" x14ac:dyDescent="0.2">
      <c r="A18" s="63"/>
      <c r="B18" s="55"/>
      <c r="C18" s="53" t="s">
        <v>72</v>
      </c>
      <c r="D18" s="54"/>
      <c r="E18" s="10">
        <v>45413</v>
      </c>
      <c r="F18" s="43" t="s">
        <v>9</v>
      </c>
      <c r="G18" s="11">
        <v>45747</v>
      </c>
      <c r="H18" s="46">
        <v>2</v>
      </c>
      <c r="I18" s="38">
        <v>700000</v>
      </c>
      <c r="J18" s="38">
        <v>600000</v>
      </c>
      <c r="K18" s="38">
        <f t="shared" si="0"/>
        <v>600000</v>
      </c>
    </row>
    <row r="19" spans="1:11" s="2" customFormat="1" ht="15" customHeight="1" x14ac:dyDescent="0.2">
      <c r="A19" s="63"/>
      <c r="B19" s="55"/>
      <c r="C19" s="53" t="s">
        <v>72</v>
      </c>
      <c r="D19" s="54"/>
      <c r="E19" s="10">
        <v>45413</v>
      </c>
      <c r="F19" s="43" t="s">
        <v>9</v>
      </c>
      <c r="G19" s="11">
        <v>45747</v>
      </c>
      <c r="H19" s="46">
        <v>2</v>
      </c>
      <c r="I19" s="38">
        <v>700000</v>
      </c>
      <c r="J19" s="38">
        <v>600000</v>
      </c>
      <c r="K19" s="38">
        <f t="shared" si="0"/>
        <v>600000</v>
      </c>
    </row>
    <row r="20" spans="1:11" s="2" customFormat="1" ht="15" customHeight="1" x14ac:dyDescent="0.2">
      <c r="A20" s="63"/>
      <c r="B20" s="55"/>
      <c r="C20" s="53"/>
      <c r="D20" s="54"/>
      <c r="E20" s="10"/>
      <c r="F20" s="35" t="s">
        <v>9</v>
      </c>
      <c r="G20" s="11"/>
      <c r="H20" s="46"/>
      <c r="I20" s="38"/>
      <c r="J20" s="38"/>
      <c r="K20" s="38" t="str">
        <f t="shared" si="0"/>
        <v/>
      </c>
    </row>
    <row r="21" spans="1:11" s="2" customFormat="1" ht="15" customHeight="1" x14ac:dyDescent="0.2">
      <c r="A21" s="63"/>
      <c r="B21" s="55"/>
      <c r="C21" s="53"/>
      <c r="D21" s="54"/>
      <c r="E21" s="10"/>
      <c r="F21" s="35" t="s">
        <v>9</v>
      </c>
      <c r="G21" s="11"/>
      <c r="H21" s="46"/>
      <c r="I21" s="38"/>
      <c r="J21" s="38"/>
      <c r="K21" s="38" t="str">
        <f t="shared" si="0"/>
        <v/>
      </c>
    </row>
    <row r="22" spans="1:11" s="2" customFormat="1" ht="15" customHeight="1" x14ac:dyDescent="0.2">
      <c r="A22" s="63"/>
      <c r="B22" s="55" t="s">
        <v>5</v>
      </c>
      <c r="C22" s="53"/>
      <c r="D22" s="54"/>
      <c r="E22" s="10"/>
      <c r="F22" s="35" t="s">
        <v>9</v>
      </c>
      <c r="G22" s="11"/>
      <c r="H22" s="45" t="s">
        <v>20</v>
      </c>
      <c r="I22" s="38"/>
      <c r="J22" s="38"/>
      <c r="K22" s="38" t="str">
        <f t="shared" si="0"/>
        <v/>
      </c>
    </row>
    <row r="23" spans="1:11" s="2" customFormat="1" ht="15" customHeight="1" x14ac:dyDescent="0.2">
      <c r="A23" s="63"/>
      <c r="B23" s="55"/>
      <c r="C23" s="53"/>
      <c r="D23" s="54"/>
      <c r="E23" s="10"/>
      <c r="F23" s="35" t="s">
        <v>9</v>
      </c>
      <c r="G23" s="11"/>
      <c r="H23" s="45" t="s">
        <v>20</v>
      </c>
      <c r="I23" s="38"/>
      <c r="J23" s="38"/>
      <c r="K23" s="38" t="str">
        <f t="shared" si="0"/>
        <v/>
      </c>
    </row>
    <row r="24" spans="1:11" s="2" customFormat="1" ht="15" customHeight="1" x14ac:dyDescent="0.2">
      <c r="A24" s="63"/>
      <c r="B24" s="55"/>
      <c r="C24" s="53"/>
      <c r="D24" s="54"/>
      <c r="E24" s="10"/>
      <c r="F24" s="35" t="s">
        <v>9</v>
      </c>
      <c r="G24" s="11"/>
      <c r="H24" s="45" t="s">
        <v>20</v>
      </c>
      <c r="I24" s="38"/>
      <c r="J24" s="38"/>
      <c r="K24" s="38" t="str">
        <f t="shared" si="0"/>
        <v/>
      </c>
    </row>
    <row r="25" spans="1:11" s="2" customFormat="1" ht="15" customHeight="1" x14ac:dyDescent="0.2">
      <c r="A25" s="63"/>
      <c r="B25" s="55"/>
      <c r="C25" s="53"/>
      <c r="D25" s="54"/>
      <c r="E25" s="10"/>
      <c r="F25" s="35" t="s">
        <v>9</v>
      </c>
      <c r="G25" s="11"/>
      <c r="H25" s="45" t="s">
        <v>20</v>
      </c>
      <c r="I25" s="38"/>
      <c r="J25" s="38"/>
      <c r="K25" s="38" t="str">
        <f t="shared" si="0"/>
        <v/>
      </c>
    </row>
    <row r="26" spans="1:11" s="2" customFormat="1" ht="15" customHeight="1" x14ac:dyDescent="0.2">
      <c r="A26" s="63"/>
      <c r="B26" s="55"/>
      <c r="C26" s="53"/>
      <c r="D26" s="54"/>
      <c r="E26" s="10"/>
      <c r="F26" s="35" t="s">
        <v>9</v>
      </c>
      <c r="G26" s="11"/>
      <c r="H26" s="45" t="s">
        <v>20</v>
      </c>
      <c r="I26" s="38"/>
      <c r="J26" s="38"/>
      <c r="K26" s="38" t="str">
        <f t="shared" si="0"/>
        <v/>
      </c>
    </row>
    <row r="27" spans="1:11" s="2" customFormat="1" ht="15" customHeight="1" x14ac:dyDescent="0.2">
      <c r="A27" s="63"/>
      <c r="B27" s="55" t="s">
        <v>6</v>
      </c>
      <c r="C27" s="53"/>
      <c r="D27" s="54"/>
      <c r="E27" s="10"/>
      <c r="F27" s="35" t="s">
        <v>9</v>
      </c>
      <c r="G27" s="11"/>
      <c r="H27" s="45" t="s">
        <v>20</v>
      </c>
      <c r="I27" s="38"/>
      <c r="J27" s="38"/>
      <c r="K27" s="38" t="str">
        <f t="shared" si="0"/>
        <v/>
      </c>
    </row>
    <row r="28" spans="1:11" s="2" customFormat="1" ht="15" customHeight="1" x14ac:dyDescent="0.2">
      <c r="A28" s="63"/>
      <c r="B28" s="55"/>
      <c r="C28" s="53"/>
      <c r="D28" s="54"/>
      <c r="E28" s="10"/>
      <c r="F28" s="35" t="s">
        <v>9</v>
      </c>
      <c r="G28" s="11"/>
      <c r="H28" s="45" t="s">
        <v>20</v>
      </c>
      <c r="I28" s="38"/>
      <c r="J28" s="38"/>
      <c r="K28" s="38" t="str">
        <f t="shared" si="0"/>
        <v/>
      </c>
    </row>
    <row r="29" spans="1:11" s="2" customFormat="1" ht="15" customHeight="1" x14ac:dyDescent="0.2">
      <c r="A29" s="63"/>
      <c r="B29" s="55"/>
      <c r="C29" s="53"/>
      <c r="D29" s="54"/>
      <c r="E29" s="10"/>
      <c r="F29" s="35" t="s">
        <v>9</v>
      </c>
      <c r="G29" s="11"/>
      <c r="H29" s="45" t="s">
        <v>20</v>
      </c>
      <c r="I29" s="38"/>
      <c r="J29" s="38"/>
      <c r="K29" s="38" t="str">
        <f t="shared" si="0"/>
        <v/>
      </c>
    </row>
    <row r="30" spans="1:11" s="2" customFormat="1" ht="15" customHeight="1" x14ac:dyDescent="0.2">
      <c r="A30" s="63"/>
      <c r="B30" s="55"/>
      <c r="C30" s="53"/>
      <c r="D30" s="54"/>
      <c r="E30" s="10"/>
      <c r="F30" s="35" t="s">
        <v>9</v>
      </c>
      <c r="G30" s="11"/>
      <c r="H30" s="45" t="s">
        <v>20</v>
      </c>
      <c r="I30" s="38"/>
      <c r="J30" s="38"/>
      <c r="K30" s="38" t="str">
        <f t="shared" si="0"/>
        <v/>
      </c>
    </row>
    <row r="31" spans="1:11" s="2" customFormat="1" ht="15" customHeight="1" x14ac:dyDescent="0.2">
      <c r="A31" s="63"/>
      <c r="B31" s="55"/>
      <c r="C31" s="53"/>
      <c r="D31" s="54"/>
      <c r="E31" s="10"/>
      <c r="F31" s="35" t="s">
        <v>9</v>
      </c>
      <c r="G31" s="11"/>
      <c r="H31" s="45" t="s">
        <v>20</v>
      </c>
      <c r="I31" s="38"/>
      <c r="J31" s="38"/>
      <c r="K31" s="38" t="str">
        <f t="shared" si="0"/>
        <v/>
      </c>
    </row>
    <row r="32" spans="1:11" s="2" customFormat="1" ht="15" customHeight="1" x14ac:dyDescent="0.2">
      <c r="A32" s="63"/>
      <c r="B32" s="55" t="s">
        <v>7</v>
      </c>
      <c r="C32" s="53"/>
      <c r="D32" s="54"/>
      <c r="E32" s="10"/>
      <c r="F32" s="35" t="s">
        <v>9</v>
      </c>
      <c r="G32" s="11"/>
      <c r="H32" s="45" t="s">
        <v>20</v>
      </c>
      <c r="I32" s="38"/>
      <c r="J32" s="38"/>
      <c r="K32" s="38" t="str">
        <f t="shared" si="0"/>
        <v/>
      </c>
    </row>
    <row r="33" spans="1:11" s="2" customFormat="1" ht="15" customHeight="1" x14ac:dyDescent="0.2">
      <c r="A33" s="63"/>
      <c r="B33" s="55"/>
      <c r="C33" s="53"/>
      <c r="D33" s="54"/>
      <c r="E33" s="10"/>
      <c r="F33" s="35" t="s">
        <v>9</v>
      </c>
      <c r="G33" s="11"/>
      <c r="H33" s="45" t="s">
        <v>20</v>
      </c>
      <c r="I33" s="38"/>
      <c r="J33" s="38"/>
      <c r="K33" s="38" t="str">
        <f t="shared" si="0"/>
        <v/>
      </c>
    </row>
    <row r="34" spans="1:11" s="2" customFormat="1" ht="15" customHeight="1" x14ac:dyDescent="0.2">
      <c r="A34" s="63"/>
      <c r="B34" s="55"/>
      <c r="C34" s="53"/>
      <c r="D34" s="54"/>
      <c r="E34" s="10"/>
      <c r="F34" s="35" t="s">
        <v>9</v>
      </c>
      <c r="G34" s="11"/>
      <c r="H34" s="45" t="s">
        <v>20</v>
      </c>
      <c r="I34" s="38"/>
      <c r="J34" s="38"/>
      <c r="K34" s="38" t="str">
        <f t="shared" si="0"/>
        <v/>
      </c>
    </row>
    <row r="35" spans="1:11" s="2" customFormat="1" ht="15" customHeight="1" x14ac:dyDescent="0.2">
      <c r="A35" s="63"/>
      <c r="B35" s="55"/>
      <c r="C35" s="53"/>
      <c r="D35" s="54"/>
      <c r="E35" s="10"/>
      <c r="F35" s="35" t="s">
        <v>9</v>
      </c>
      <c r="G35" s="11"/>
      <c r="H35" s="45" t="s">
        <v>20</v>
      </c>
      <c r="I35" s="38"/>
      <c r="J35" s="38"/>
      <c r="K35" s="38" t="str">
        <f t="shared" si="0"/>
        <v/>
      </c>
    </row>
    <row r="36" spans="1:11" s="2" customFormat="1" ht="15" customHeight="1" x14ac:dyDescent="0.2">
      <c r="A36" s="63"/>
      <c r="B36" s="55"/>
      <c r="C36" s="53"/>
      <c r="D36" s="54"/>
      <c r="E36" s="10"/>
      <c r="F36" s="35" t="s">
        <v>9</v>
      </c>
      <c r="G36" s="11"/>
      <c r="H36" s="45" t="s">
        <v>20</v>
      </c>
      <c r="I36" s="38"/>
      <c r="J36" s="38"/>
      <c r="K36" s="38" t="str">
        <f t="shared" si="0"/>
        <v/>
      </c>
    </row>
    <row r="37" spans="1:11" s="2" customFormat="1" ht="15" customHeight="1" x14ac:dyDescent="0.2">
      <c r="A37" s="63"/>
      <c r="B37" s="55" t="s">
        <v>57</v>
      </c>
      <c r="C37" s="53" t="s">
        <v>72</v>
      </c>
      <c r="D37" s="54"/>
      <c r="E37" s="10">
        <v>45413</v>
      </c>
      <c r="F37" s="43" t="s">
        <v>9</v>
      </c>
      <c r="G37" s="11">
        <v>45747</v>
      </c>
      <c r="H37" s="46">
        <v>1</v>
      </c>
      <c r="I37" s="38">
        <v>600000</v>
      </c>
      <c r="J37" s="38">
        <v>600000</v>
      </c>
      <c r="K37" s="38">
        <f t="shared" si="0"/>
        <v>600000</v>
      </c>
    </row>
    <row r="38" spans="1:11" s="2" customFormat="1" ht="15" customHeight="1" x14ac:dyDescent="0.2">
      <c r="A38" s="63"/>
      <c r="B38" s="55"/>
      <c r="C38" s="53" t="s">
        <v>72</v>
      </c>
      <c r="D38" s="54"/>
      <c r="E38" s="10">
        <v>45413</v>
      </c>
      <c r="F38" s="43" t="s">
        <v>9</v>
      </c>
      <c r="G38" s="11">
        <v>45747</v>
      </c>
      <c r="H38" s="46">
        <v>2</v>
      </c>
      <c r="I38" s="38">
        <v>550000</v>
      </c>
      <c r="J38" s="38">
        <v>600000</v>
      </c>
      <c r="K38" s="38">
        <f t="shared" si="0"/>
        <v>550000</v>
      </c>
    </row>
    <row r="39" spans="1:11" s="2" customFormat="1" ht="15" customHeight="1" x14ac:dyDescent="0.2">
      <c r="A39" s="63"/>
      <c r="B39" s="55"/>
      <c r="C39" s="53" t="s">
        <v>72</v>
      </c>
      <c r="D39" s="54"/>
      <c r="E39" s="10">
        <v>45413</v>
      </c>
      <c r="F39" s="43" t="s">
        <v>9</v>
      </c>
      <c r="G39" s="11">
        <v>45747</v>
      </c>
      <c r="H39" s="46">
        <v>2</v>
      </c>
      <c r="I39" s="38">
        <v>550000</v>
      </c>
      <c r="J39" s="38">
        <v>600000</v>
      </c>
      <c r="K39" s="38">
        <f t="shared" si="0"/>
        <v>550000</v>
      </c>
    </row>
    <row r="40" spans="1:11" s="2" customFormat="1" ht="15" customHeight="1" x14ac:dyDescent="0.2">
      <c r="A40" s="63"/>
      <c r="B40" s="55"/>
      <c r="C40" s="53"/>
      <c r="D40" s="54"/>
      <c r="E40" s="10"/>
      <c r="F40" s="35" t="s">
        <v>9</v>
      </c>
      <c r="G40" s="11"/>
      <c r="H40" s="46"/>
      <c r="I40" s="38"/>
      <c r="J40" s="38"/>
      <c r="K40" s="38" t="str">
        <f t="shared" si="0"/>
        <v/>
      </c>
    </row>
    <row r="41" spans="1:11" s="2" customFormat="1" ht="15" customHeight="1" x14ac:dyDescent="0.2">
      <c r="A41" s="63"/>
      <c r="B41" s="55"/>
      <c r="C41" s="53"/>
      <c r="D41" s="54"/>
      <c r="E41" s="10"/>
      <c r="F41" s="35" t="s">
        <v>9</v>
      </c>
      <c r="G41" s="11"/>
      <c r="H41" s="46"/>
      <c r="I41" s="38"/>
      <c r="J41" s="38"/>
      <c r="K41" s="36" t="str">
        <f t="shared" si="0"/>
        <v/>
      </c>
    </row>
    <row r="42" spans="1:11" s="2" customFormat="1" ht="21" customHeight="1" x14ac:dyDescent="0.2">
      <c r="A42" s="68" t="s">
        <v>22</v>
      </c>
      <c r="B42" s="67"/>
      <c r="C42" s="67"/>
      <c r="D42" s="67"/>
      <c r="E42" s="67"/>
      <c r="F42" s="67"/>
      <c r="G42" s="67"/>
      <c r="H42" s="71"/>
      <c r="I42" s="38">
        <f>SUM(I7:I41)</f>
        <v>4880000</v>
      </c>
      <c r="J42" s="48" t="s">
        <v>73</v>
      </c>
      <c r="K42" s="47">
        <f>SUM(K7:K41)</f>
        <v>4580000</v>
      </c>
    </row>
    <row r="43" spans="1:11" s="2" customFormat="1" ht="11.55" customHeight="1" x14ac:dyDescent="0.2">
      <c r="A43" s="8"/>
      <c r="B43" s="8"/>
      <c r="C43" s="9"/>
      <c r="D43" s="9"/>
      <c r="E43" s="8"/>
      <c r="F43" s="8"/>
      <c r="G43" s="8"/>
      <c r="H43" s="8"/>
      <c r="I43" s="12"/>
      <c r="J43" s="12"/>
    </row>
    <row r="44" spans="1:11" s="2" customFormat="1" x14ac:dyDescent="0.2">
      <c r="A44" s="2" t="s">
        <v>8</v>
      </c>
      <c r="I44" s="6"/>
      <c r="J44" s="6"/>
      <c r="K44" s="6"/>
    </row>
    <row r="45" spans="1:11" s="2" customFormat="1" ht="13.95" customHeight="1" x14ac:dyDescent="0.2">
      <c r="A45" s="68" t="s">
        <v>18</v>
      </c>
      <c r="B45" s="67"/>
      <c r="C45" s="67"/>
      <c r="D45" s="67"/>
      <c r="E45" s="67"/>
      <c r="F45" s="65" t="s">
        <v>17</v>
      </c>
      <c r="G45" s="65"/>
      <c r="H45" s="65"/>
      <c r="I45" s="65"/>
      <c r="J45" s="65"/>
      <c r="K45" s="65"/>
    </row>
    <row r="46" spans="1:11" s="2" customFormat="1" x14ac:dyDescent="0.2">
      <c r="A46" s="82" t="s">
        <v>1</v>
      </c>
      <c r="B46" s="83"/>
      <c r="C46" s="83"/>
      <c r="D46" s="67"/>
      <c r="E46" s="67"/>
      <c r="F46" s="58"/>
      <c r="G46" s="58"/>
      <c r="H46" s="58"/>
      <c r="I46" s="58"/>
      <c r="J46" s="58"/>
      <c r="K46" s="58"/>
    </row>
    <row r="47" spans="1:11" s="2" customFormat="1" x14ac:dyDescent="0.2">
      <c r="A47" s="72"/>
      <c r="B47" s="81" t="s">
        <v>3</v>
      </c>
      <c r="C47" s="81"/>
      <c r="D47" s="34" t="s">
        <v>14</v>
      </c>
      <c r="E47" s="7">
        <v>600000</v>
      </c>
      <c r="F47" s="58"/>
      <c r="G47" s="58"/>
      <c r="H47" s="58"/>
      <c r="I47" s="58"/>
      <c r="J47" s="58"/>
      <c r="K47" s="58"/>
    </row>
    <row r="48" spans="1:11" s="2" customFormat="1" ht="13.95" customHeight="1" x14ac:dyDescent="0.2">
      <c r="A48" s="73"/>
      <c r="B48" s="81" t="s">
        <v>57</v>
      </c>
      <c r="C48" s="81"/>
      <c r="D48" s="34" t="s">
        <v>14</v>
      </c>
      <c r="E48" s="7">
        <v>360000</v>
      </c>
      <c r="F48" s="65" t="s">
        <v>16</v>
      </c>
      <c r="G48" s="65"/>
      <c r="H48" s="65"/>
      <c r="I48" s="65"/>
      <c r="J48" s="65"/>
      <c r="K48" s="65"/>
    </row>
    <row r="49" spans="1:11" s="2" customFormat="1" x14ac:dyDescent="0.2">
      <c r="A49" s="82" t="s">
        <v>4</v>
      </c>
      <c r="B49" s="83"/>
      <c r="C49" s="83"/>
      <c r="D49" s="67"/>
      <c r="E49" s="67"/>
      <c r="F49" s="58"/>
      <c r="G49" s="58"/>
      <c r="H49" s="58"/>
      <c r="I49" s="58"/>
      <c r="J49" s="58"/>
      <c r="K49" s="58"/>
    </row>
    <row r="50" spans="1:11" s="2" customFormat="1" x14ac:dyDescent="0.2">
      <c r="A50" s="72"/>
      <c r="B50" s="81" t="s">
        <v>3</v>
      </c>
      <c r="C50" s="81"/>
      <c r="D50" s="34" t="s">
        <v>14</v>
      </c>
      <c r="E50" s="7">
        <v>600000</v>
      </c>
      <c r="F50" s="58"/>
      <c r="G50" s="58"/>
      <c r="H50" s="58"/>
      <c r="I50" s="58"/>
      <c r="J50" s="58"/>
      <c r="K50" s="58"/>
    </row>
    <row r="51" spans="1:11" s="2" customFormat="1" x14ac:dyDescent="0.2">
      <c r="A51" s="72"/>
      <c r="B51" s="81" t="s">
        <v>11</v>
      </c>
      <c r="C51" s="81"/>
      <c r="D51" s="51" t="s">
        <v>15</v>
      </c>
      <c r="E51" s="7">
        <v>200000</v>
      </c>
      <c r="F51" s="58"/>
      <c r="G51" s="58"/>
      <c r="H51" s="58"/>
      <c r="I51" s="58"/>
      <c r="J51" s="58"/>
      <c r="K51" s="58"/>
    </row>
    <row r="52" spans="1:11" s="2" customFormat="1" x14ac:dyDescent="0.2">
      <c r="A52" s="72"/>
      <c r="B52" s="81" t="s">
        <v>12</v>
      </c>
      <c r="C52" s="81"/>
      <c r="D52" s="52" t="s">
        <v>15</v>
      </c>
      <c r="E52" s="7">
        <v>200000</v>
      </c>
      <c r="F52" s="58"/>
      <c r="G52" s="58"/>
      <c r="H52" s="58"/>
      <c r="I52" s="58"/>
      <c r="J52" s="58"/>
      <c r="K52" s="58"/>
    </row>
    <row r="53" spans="1:11" s="2" customFormat="1" x14ac:dyDescent="0.2">
      <c r="A53" s="72"/>
      <c r="B53" s="81" t="s">
        <v>13</v>
      </c>
      <c r="C53" s="81"/>
      <c r="D53" s="52" t="s">
        <v>15</v>
      </c>
      <c r="E53" s="7">
        <v>40000</v>
      </c>
      <c r="F53" s="58"/>
      <c r="G53" s="58"/>
      <c r="H53" s="58"/>
      <c r="I53" s="58"/>
      <c r="J53" s="58"/>
      <c r="K53" s="58"/>
    </row>
    <row r="54" spans="1:11" s="2" customFormat="1" x14ac:dyDescent="0.2">
      <c r="A54" s="73"/>
      <c r="B54" s="81" t="s">
        <v>57</v>
      </c>
      <c r="C54" s="81"/>
      <c r="D54" s="34" t="s">
        <v>14</v>
      </c>
      <c r="E54" s="7">
        <v>360000</v>
      </c>
      <c r="F54" s="65" t="s">
        <v>16</v>
      </c>
      <c r="G54" s="65"/>
      <c r="H54" s="65"/>
      <c r="I54" s="65"/>
      <c r="J54" s="65"/>
      <c r="K54" s="65"/>
    </row>
    <row r="55" spans="1:11" ht="19.8" customHeight="1" x14ac:dyDescent="0.2">
      <c r="A55" s="89" t="s">
        <v>69</v>
      </c>
      <c r="B55" s="89"/>
      <c r="C55" s="89"/>
      <c r="D55" s="89"/>
      <c r="E55" s="89"/>
      <c r="F55" s="89"/>
      <c r="G55" s="89"/>
      <c r="H55" s="89"/>
      <c r="I55" s="90"/>
      <c r="J55" s="90"/>
      <c r="K55" s="90"/>
    </row>
    <row r="56" spans="1:11" ht="17.399999999999999" customHeight="1" x14ac:dyDescent="0.2">
      <c r="A56" s="91" t="s">
        <v>71</v>
      </c>
      <c r="B56" s="92"/>
      <c r="C56" s="92"/>
      <c r="D56" s="92"/>
      <c r="E56" s="92"/>
      <c r="F56" s="92"/>
      <c r="G56" s="92"/>
      <c r="H56" s="92"/>
      <c r="I56" s="92"/>
      <c r="J56" s="92"/>
      <c r="K56" s="93"/>
    </row>
    <row r="57" spans="1:11" ht="49.2" customHeight="1" x14ac:dyDescent="0.2">
      <c r="A57" s="94"/>
      <c r="B57" s="95"/>
      <c r="C57" s="95"/>
      <c r="D57" s="95"/>
      <c r="E57" s="95"/>
      <c r="F57" s="95"/>
      <c r="G57" s="95"/>
      <c r="H57" s="95"/>
      <c r="I57" s="95"/>
      <c r="J57" s="95"/>
      <c r="K57" s="96"/>
    </row>
  </sheetData>
  <mergeCells count="74">
    <mergeCell ref="A56:K57"/>
    <mergeCell ref="A6:B6"/>
    <mergeCell ref="C6:D6"/>
    <mergeCell ref="E6:G6"/>
    <mergeCell ref="A7:A16"/>
    <mergeCell ref="B7:B11"/>
    <mergeCell ref="C7:D7"/>
    <mergeCell ref="C8:D8"/>
    <mergeCell ref="C9:D9"/>
    <mergeCell ref="C10:D10"/>
    <mergeCell ref="C11:D11"/>
    <mergeCell ref="B12:B16"/>
    <mergeCell ref="C12:D12"/>
    <mergeCell ref="C13:D13"/>
    <mergeCell ref="C14:D14"/>
    <mergeCell ref="C15:D15"/>
    <mergeCell ref="C16:D16"/>
    <mergeCell ref="A17:A41"/>
    <mergeCell ref="B17:B21"/>
    <mergeCell ref="C17:D17"/>
    <mergeCell ref="C18:D18"/>
    <mergeCell ref="C19:D19"/>
    <mergeCell ref="C20:D20"/>
    <mergeCell ref="C21:D21"/>
    <mergeCell ref="B22:B26"/>
    <mergeCell ref="C22:D22"/>
    <mergeCell ref="C23:D23"/>
    <mergeCell ref="C24:D24"/>
    <mergeCell ref="C25:D25"/>
    <mergeCell ref="C26:D26"/>
    <mergeCell ref="B27:B31"/>
    <mergeCell ref="C27:D27"/>
    <mergeCell ref="C32:D32"/>
    <mergeCell ref="C33:D33"/>
    <mergeCell ref="C34:D34"/>
    <mergeCell ref="C35:D35"/>
    <mergeCell ref="C36:D36"/>
    <mergeCell ref="A49:C49"/>
    <mergeCell ref="D49:E49"/>
    <mergeCell ref="A42:H42"/>
    <mergeCell ref="A45:E45"/>
    <mergeCell ref="A46:C46"/>
    <mergeCell ref="D46:E46"/>
    <mergeCell ref="A47:A48"/>
    <mergeCell ref="B47:C47"/>
    <mergeCell ref="B48:C48"/>
    <mergeCell ref="F49:K49"/>
    <mergeCell ref="F50:K50"/>
    <mergeCell ref="F51:K51"/>
    <mergeCell ref="F52:K52"/>
    <mergeCell ref="F53:K53"/>
    <mergeCell ref="F54:K54"/>
    <mergeCell ref="A50:A54"/>
    <mergeCell ref="B50:C50"/>
    <mergeCell ref="B51:C51"/>
    <mergeCell ref="B52:C52"/>
    <mergeCell ref="B53:C53"/>
    <mergeCell ref="B54:C54"/>
    <mergeCell ref="A3:K3"/>
    <mergeCell ref="F45:K45"/>
    <mergeCell ref="F46:K46"/>
    <mergeCell ref="F47:K47"/>
    <mergeCell ref="F48:K48"/>
    <mergeCell ref="B37:B41"/>
    <mergeCell ref="C37:D37"/>
    <mergeCell ref="C38:D38"/>
    <mergeCell ref="C39:D39"/>
    <mergeCell ref="C40:D40"/>
    <mergeCell ref="C41:D41"/>
    <mergeCell ref="C28:D28"/>
    <mergeCell ref="C29:D29"/>
    <mergeCell ref="C30:D30"/>
    <mergeCell ref="C31:D31"/>
    <mergeCell ref="B32:B36"/>
  </mergeCells>
  <phoneticPr fontId="1"/>
  <pageMargins left="0.7" right="0.5" top="0.56999999999999995" bottom="0.44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F8" sqref="F8"/>
    </sheetView>
  </sheetViews>
  <sheetFormatPr defaultColWidth="8.69921875" defaultRowHeight="13.2" x14ac:dyDescent="0.2"/>
  <cols>
    <col min="1" max="1" width="2.59765625" style="1" customWidth="1"/>
    <col min="2" max="2" width="20.5" style="1" customWidth="1"/>
    <col min="3" max="3" width="10.3984375" style="1" bestFit="1" customWidth="1"/>
    <col min="4" max="4" width="41.3984375" style="1" customWidth="1"/>
    <col min="5" max="16384" width="8.69921875" style="1"/>
  </cols>
  <sheetData>
    <row r="1" spans="1:4" x14ac:dyDescent="0.2">
      <c r="A1" s="1" t="s">
        <v>53</v>
      </c>
    </row>
    <row r="3" spans="1:4" ht="13.95" customHeight="1" x14ac:dyDescent="0.2">
      <c r="A3" s="78" t="s">
        <v>56</v>
      </c>
      <c r="B3" s="78"/>
      <c r="C3" s="78"/>
      <c r="D3" s="78"/>
    </row>
    <row r="4" spans="1:4" ht="13.95" x14ac:dyDescent="0.2">
      <c r="B4" s="16"/>
      <c r="C4" s="16"/>
      <c r="D4" s="15"/>
    </row>
    <row r="5" spans="1:4" ht="19.95" customHeight="1" x14ac:dyDescent="0.2">
      <c r="A5" s="14" t="s">
        <v>23</v>
      </c>
      <c r="D5" s="15"/>
    </row>
    <row r="6" spans="1:4" ht="30" customHeight="1" x14ac:dyDescent="0.2">
      <c r="B6" s="17" t="s">
        <v>35</v>
      </c>
      <c r="C6" s="76" t="s">
        <v>74</v>
      </c>
      <c r="D6" s="77"/>
    </row>
    <row r="7" spans="1:4" ht="41.55" customHeight="1" x14ac:dyDescent="0.2">
      <c r="B7" s="18" t="s">
        <v>41</v>
      </c>
      <c r="C7" s="79" t="s">
        <v>78</v>
      </c>
      <c r="D7" s="80"/>
    </row>
    <row r="8" spans="1:4" ht="19.95" customHeight="1" x14ac:dyDescent="0.2">
      <c r="B8" s="16"/>
      <c r="C8" s="16"/>
      <c r="D8" s="20"/>
    </row>
    <row r="9" spans="1:4" ht="19.95" customHeight="1" x14ac:dyDescent="0.2">
      <c r="A9" s="14" t="s">
        <v>26</v>
      </c>
      <c r="D9" s="20"/>
    </row>
    <row r="10" spans="1:4" ht="19.95" customHeight="1" x14ac:dyDescent="0.2">
      <c r="A10" s="14" t="s">
        <v>27</v>
      </c>
      <c r="D10" s="20"/>
    </row>
    <row r="11" spans="1:4" ht="30" customHeight="1" x14ac:dyDescent="0.2">
      <c r="B11" s="17" t="s">
        <v>28</v>
      </c>
      <c r="C11" s="76" t="s">
        <v>75</v>
      </c>
      <c r="D11" s="77"/>
    </row>
    <row r="12" spans="1:4" ht="30" customHeight="1" x14ac:dyDescent="0.2">
      <c r="B12" s="17" t="s">
        <v>51</v>
      </c>
      <c r="C12" s="74" t="s">
        <v>48</v>
      </c>
      <c r="D12" s="75"/>
    </row>
    <row r="13" spans="1:4" ht="30" customHeight="1" x14ac:dyDescent="0.2">
      <c r="B13" s="84" t="s">
        <v>42</v>
      </c>
      <c r="C13" s="24" t="s">
        <v>43</v>
      </c>
      <c r="D13" s="25" t="s">
        <v>44</v>
      </c>
    </row>
    <row r="14" spans="1:4" ht="52.05" customHeight="1" x14ac:dyDescent="0.2">
      <c r="B14" s="85"/>
      <c r="C14" s="27" t="s">
        <v>45</v>
      </c>
      <c r="D14" s="26"/>
    </row>
    <row r="15" spans="1:4" ht="19.95" customHeight="1" x14ac:dyDescent="0.2">
      <c r="B15" s="19"/>
      <c r="C15" s="19"/>
      <c r="D15" s="21"/>
    </row>
    <row r="16" spans="1:4" ht="19.95" customHeight="1" x14ac:dyDescent="0.2">
      <c r="A16" s="14" t="s">
        <v>31</v>
      </c>
      <c r="D16" s="20"/>
    </row>
    <row r="17" spans="2:4" ht="30" customHeight="1" x14ac:dyDescent="0.2">
      <c r="B17" s="17" t="s">
        <v>32</v>
      </c>
      <c r="C17" s="76" t="s">
        <v>76</v>
      </c>
      <c r="D17" s="77"/>
    </row>
    <row r="18" spans="2:4" ht="30" customHeight="1" x14ac:dyDescent="0.2">
      <c r="B18" s="86" t="s">
        <v>46</v>
      </c>
      <c r="C18" s="74" t="s">
        <v>48</v>
      </c>
      <c r="D18" s="75"/>
    </row>
    <row r="19" spans="2:4" ht="30" customHeight="1" x14ac:dyDescent="0.2">
      <c r="B19" s="87"/>
      <c r="C19" s="74" t="s">
        <v>47</v>
      </c>
      <c r="D19" s="75"/>
    </row>
    <row r="20" spans="2:4" ht="30" customHeight="1" x14ac:dyDescent="0.2">
      <c r="B20" s="84" t="s">
        <v>49</v>
      </c>
      <c r="C20" s="24" t="s">
        <v>43</v>
      </c>
      <c r="D20" s="25" t="s">
        <v>44</v>
      </c>
    </row>
    <row r="21" spans="2:4" ht="30" customHeight="1" x14ac:dyDescent="0.2">
      <c r="B21" s="88"/>
      <c r="C21" s="24" t="s">
        <v>50</v>
      </c>
      <c r="D21" s="25" t="s">
        <v>52</v>
      </c>
    </row>
    <row r="22" spans="2:4" ht="55.05" customHeight="1" x14ac:dyDescent="0.2">
      <c r="B22" s="85"/>
      <c r="C22" s="27" t="s">
        <v>45</v>
      </c>
      <c r="D22" s="26"/>
    </row>
    <row r="23" spans="2:4" ht="16.5" customHeight="1" x14ac:dyDescent="0.2">
      <c r="B23" s="28"/>
      <c r="C23" s="19"/>
      <c r="D23" s="23"/>
    </row>
  </sheetData>
  <mergeCells count="11">
    <mergeCell ref="C17:D17"/>
    <mergeCell ref="C19:D19"/>
    <mergeCell ref="C18:D18"/>
    <mergeCell ref="B18:B19"/>
    <mergeCell ref="B20:B22"/>
    <mergeCell ref="A3:D3"/>
    <mergeCell ref="C12:D12"/>
    <mergeCell ref="B13:B14"/>
    <mergeCell ref="C11:D11"/>
    <mergeCell ref="C6:D6"/>
    <mergeCell ref="C7:D7"/>
  </mergeCells>
  <phoneticPr fontId="1"/>
  <pageMargins left="0.9055118110236221" right="0.9055118110236221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別紙様式１</vt:lpstr>
      <vt:lpstr>別紙様式２</vt:lpstr>
      <vt:lpstr>別紙様式４</vt:lpstr>
      <vt:lpstr>別紙様式５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2024-07-29T01:16:37Z</cp:lastPrinted>
  <dcterms:created xsi:type="dcterms:W3CDTF">2015-07-10T01:04:38Z</dcterms:created>
  <dcterms:modified xsi:type="dcterms:W3CDTF">2024-10-17T06:18:20Z</dcterms:modified>
</cp:coreProperties>
</file>