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670" yWindow="65516" windowWidth="7650" windowHeight="8700" tabRatio="880" activeTab="0"/>
  </bookViews>
  <sheets>
    <sheet name="４(1)" sheetId="1" r:id="rId1"/>
    <sheet name="４(2)ア" sheetId="2" r:id="rId2"/>
    <sheet name="４(2)イ" sheetId="3" r:id="rId3"/>
  </sheets>
  <definedNames>
    <definedName name="_xlnm.Print_Area" localSheetId="2">'４(2)イ'!$A$1:$H$36</definedName>
    <definedName name="再任用削減後マスター_クエリー">#REF!</definedName>
  </definedNames>
  <calcPr fullCalcOnLoad="1"/>
</workbook>
</file>

<file path=xl/sharedStrings.xml><?xml version="1.0" encoding="utf-8"?>
<sst xmlns="http://schemas.openxmlformats.org/spreadsheetml/2006/main" count="176" uniqueCount="77">
  <si>
    <t>病院事業庁</t>
  </si>
  <si>
    <t>教育局</t>
  </si>
  <si>
    <t>出先</t>
  </si>
  <si>
    <t>水道電気局</t>
  </si>
  <si>
    <t>経営局</t>
  </si>
  <si>
    <t>会計局</t>
  </si>
  <si>
    <t>特別支援学校 （養 護 学 校）</t>
  </si>
  <si>
    <t>特別支援学校 （盲・ろう学校）</t>
  </si>
  <si>
    <t>特別支援学校（養護学校）</t>
  </si>
  <si>
    <t>知事室</t>
  </si>
  <si>
    <t>企業局</t>
  </si>
  <si>
    <t>政策局</t>
  </si>
  <si>
    <t>総務局</t>
  </si>
  <si>
    <t>環境農政局</t>
  </si>
  <si>
    <t>県土整備局</t>
  </si>
  <si>
    <t>神奈川海区漁業調整委員会事務局</t>
  </si>
  <si>
    <t>フルタイム勤務</t>
  </si>
  <si>
    <t>区　分</t>
  </si>
  <si>
    <t>スポーツ局</t>
  </si>
  <si>
    <t>議会局</t>
  </si>
  <si>
    <t>高等学校・中等教育学校</t>
  </si>
  <si>
    <t>　(1) 再任用職員　現員配置の状況</t>
  </si>
  <si>
    <t>女</t>
  </si>
  <si>
    <t>男</t>
  </si>
  <si>
    <t>任命権者</t>
  </si>
  <si>
    <t>その他の</t>
  </si>
  <si>
    <t>県立学校</t>
  </si>
  <si>
    <t>知事部局</t>
  </si>
  <si>
    <t>短時間勤務</t>
  </si>
  <si>
    <t>警察本部</t>
  </si>
  <si>
    <t>技能職給料表</t>
  </si>
  <si>
    <t>公安職給料表</t>
  </si>
  <si>
    <t>教育職給料表</t>
  </si>
  <si>
    <t>福祉職給料表</t>
  </si>
  <si>
    <t>学校行政職給料表</t>
  </si>
  <si>
    <t>企業行政職給料表</t>
  </si>
  <si>
    <t>医療職給料表（3）</t>
  </si>
  <si>
    <t>医療職給料表（2）</t>
  </si>
  <si>
    <t>研究職給料表</t>
  </si>
  <si>
    <t>海事職給料表（2）</t>
  </si>
  <si>
    <t>行政職給料表（2）</t>
  </si>
  <si>
    <t>行政職給料表（１）</t>
  </si>
  <si>
    <t>現業職員</t>
  </si>
  <si>
    <t>警察官</t>
  </si>
  <si>
    <t>教員</t>
  </si>
  <si>
    <t>一般職員</t>
  </si>
  <si>
    <t>　ア 県職員</t>
  </si>
  <si>
    <t>中学校</t>
  </si>
  <si>
    <t>小学校</t>
  </si>
  <si>
    <t xml:space="preserve">  イ 市町村立学校職員</t>
  </si>
  <si>
    <t>計</t>
  </si>
  <si>
    <t>県　職　員</t>
  </si>
  <si>
    <t>出先</t>
  </si>
  <si>
    <t>労働委員会事務局</t>
  </si>
  <si>
    <t>地域県政総合センター等</t>
  </si>
  <si>
    <t>教育機関</t>
  </si>
  <si>
    <t>その他の任命権者</t>
  </si>
  <si>
    <t>監査事務局</t>
  </si>
  <si>
    <t>人事委員会事務局</t>
  </si>
  <si>
    <t>市町村立学校職員</t>
  </si>
  <si>
    <t>定時制高等学校</t>
  </si>
  <si>
    <t>総計</t>
  </si>
  <si>
    <t>特別支援学校（ろう学校）</t>
  </si>
  <si>
    <t>本庁機関</t>
  </si>
  <si>
    <t>本庁機関</t>
  </si>
  <si>
    <t>本庁（本部）機関</t>
  </si>
  <si>
    <t>　(2) 再任用職員　給料表別、性別人員の状況</t>
  </si>
  <si>
    <t>その他の学校</t>
  </si>
  <si>
    <t>本庁機関</t>
  </si>
  <si>
    <t>出先機関</t>
  </si>
  <si>
    <t>４　再任用職員の状況</t>
  </si>
  <si>
    <t>くらし安全防災局</t>
  </si>
  <si>
    <t>国際文化観光局</t>
  </si>
  <si>
    <t>福祉子どもみらい局</t>
  </si>
  <si>
    <t>健康医療局</t>
  </si>
  <si>
    <t>産業労働局</t>
  </si>
  <si>
    <t>学校栄養職給料表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</si>
</sst>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;\-#,##0;&quot;&quot;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mmmm\ d\,\ yyyy"/>
    <numFmt numFmtId="194" formatCode="[$-411]g/&quot;標&quot;&quot;準&quot;"/>
    <numFmt numFmtId="195" formatCode="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medium"/>
      <right style="double"/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 style="medium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dotted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medium"/>
      <bottom style="thin"/>
    </border>
    <border>
      <left style="medium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 style="double"/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distributed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7" xfId="0" applyFont="1" applyBorder="1" applyAlignment="1">
      <alignment horizontal="right" vertical="center"/>
    </xf>
    <xf numFmtId="188" fontId="7" fillId="0" borderId="38" xfId="0" applyNumberFormat="1" applyFont="1" applyBorder="1" applyAlignment="1">
      <alignment vertical="center"/>
    </xf>
    <xf numFmtId="188" fontId="7" fillId="0" borderId="39" xfId="0" applyNumberFormat="1" applyFont="1" applyBorder="1" applyAlignment="1">
      <alignment vertical="center"/>
    </xf>
    <xf numFmtId="188" fontId="7" fillId="0" borderId="25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40" xfId="0" applyNumberFormat="1" applyFont="1" applyBorder="1" applyAlignment="1">
      <alignment vertical="center"/>
    </xf>
    <xf numFmtId="188" fontId="7" fillId="0" borderId="41" xfId="0" applyNumberFormat="1" applyFont="1" applyBorder="1" applyAlignment="1">
      <alignment vertical="center"/>
    </xf>
    <xf numFmtId="188" fontId="7" fillId="0" borderId="42" xfId="0" applyNumberFormat="1" applyFont="1" applyBorder="1" applyAlignment="1">
      <alignment vertical="center"/>
    </xf>
    <xf numFmtId="188" fontId="7" fillId="0" borderId="43" xfId="0" applyNumberFormat="1" applyFont="1" applyBorder="1" applyAlignment="1">
      <alignment vertical="center"/>
    </xf>
    <xf numFmtId="188" fontId="7" fillId="0" borderId="44" xfId="0" applyNumberFormat="1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188" fontId="7" fillId="0" borderId="45" xfId="0" applyNumberFormat="1" applyFont="1" applyBorder="1" applyAlignment="1">
      <alignment vertical="center"/>
    </xf>
    <xf numFmtId="188" fontId="7" fillId="0" borderId="46" xfId="0" applyNumberFormat="1" applyFont="1" applyBorder="1" applyAlignment="1">
      <alignment vertical="center"/>
    </xf>
    <xf numFmtId="188" fontId="7" fillId="0" borderId="47" xfId="0" applyNumberFormat="1" applyFont="1" applyBorder="1" applyAlignment="1">
      <alignment vertical="center"/>
    </xf>
    <xf numFmtId="188" fontId="7" fillId="0" borderId="22" xfId="0" applyNumberFormat="1" applyFont="1" applyBorder="1" applyAlignment="1">
      <alignment vertical="center"/>
    </xf>
    <xf numFmtId="188" fontId="7" fillId="0" borderId="48" xfId="0" applyNumberFormat="1" applyFont="1" applyBorder="1" applyAlignment="1">
      <alignment vertical="center"/>
    </xf>
    <xf numFmtId="188" fontId="7" fillId="0" borderId="24" xfId="0" applyNumberFormat="1" applyFont="1" applyBorder="1" applyAlignment="1">
      <alignment vertical="center"/>
    </xf>
    <xf numFmtId="188" fontId="7" fillId="0" borderId="49" xfId="0" applyNumberFormat="1" applyFont="1" applyBorder="1" applyAlignment="1">
      <alignment vertical="center"/>
    </xf>
    <xf numFmtId="188" fontId="7" fillId="0" borderId="50" xfId="0" applyNumberFormat="1" applyFont="1" applyBorder="1" applyAlignment="1">
      <alignment vertical="center"/>
    </xf>
    <xf numFmtId="188" fontId="7" fillId="0" borderId="51" xfId="0" applyNumberFormat="1" applyFont="1" applyBorder="1" applyAlignment="1">
      <alignment vertical="center"/>
    </xf>
    <xf numFmtId="188" fontId="7" fillId="0" borderId="52" xfId="0" applyNumberFormat="1" applyFont="1" applyBorder="1" applyAlignment="1">
      <alignment vertical="center"/>
    </xf>
    <xf numFmtId="188" fontId="7" fillId="0" borderId="53" xfId="0" applyNumberFormat="1" applyFont="1" applyBorder="1" applyAlignment="1">
      <alignment vertical="center"/>
    </xf>
    <xf numFmtId="188" fontId="7" fillId="0" borderId="54" xfId="0" applyNumberFormat="1" applyFont="1" applyBorder="1" applyAlignment="1">
      <alignment vertical="center"/>
    </xf>
    <xf numFmtId="188" fontId="7" fillId="0" borderId="55" xfId="0" applyNumberFormat="1" applyFont="1" applyBorder="1" applyAlignment="1">
      <alignment vertical="center"/>
    </xf>
    <xf numFmtId="188" fontId="7" fillId="0" borderId="56" xfId="0" applyNumberFormat="1" applyFont="1" applyBorder="1" applyAlignment="1">
      <alignment vertical="center"/>
    </xf>
    <xf numFmtId="188" fontId="7" fillId="0" borderId="57" xfId="0" applyNumberFormat="1" applyFont="1" applyBorder="1" applyAlignment="1">
      <alignment vertical="center"/>
    </xf>
    <xf numFmtId="188" fontId="7" fillId="0" borderId="27" xfId="0" applyNumberFormat="1" applyFont="1" applyBorder="1" applyAlignment="1">
      <alignment vertical="center"/>
    </xf>
    <xf numFmtId="188" fontId="7" fillId="0" borderId="58" xfId="0" applyNumberFormat="1" applyFont="1" applyBorder="1" applyAlignment="1">
      <alignment vertical="center"/>
    </xf>
    <xf numFmtId="188" fontId="7" fillId="0" borderId="33" xfId="0" applyNumberFormat="1" applyFont="1" applyBorder="1" applyAlignment="1">
      <alignment vertical="center"/>
    </xf>
    <xf numFmtId="188" fontId="7" fillId="0" borderId="59" xfId="0" applyNumberFormat="1" applyFont="1" applyBorder="1" applyAlignment="1">
      <alignment vertical="center"/>
    </xf>
    <xf numFmtId="188" fontId="7" fillId="0" borderId="60" xfId="0" applyNumberFormat="1" applyFont="1" applyBorder="1" applyAlignment="1">
      <alignment vertical="center"/>
    </xf>
    <xf numFmtId="188" fontId="7" fillId="0" borderId="32" xfId="0" applyNumberFormat="1" applyFont="1" applyBorder="1" applyAlignment="1">
      <alignment vertical="center"/>
    </xf>
    <xf numFmtId="188" fontId="7" fillId="0" borderId="61" xfId="0" applyNumberFormat="1" applyFont="1" applyBorder="1" applyAlignment="1">
      <alignment vertical="center"/>
    </xf>
    <xf numFmtId="188" fontId="7" fillId="0" borderId="62" xfId="0" applyNumberFormat="1" applyFont="1" applyBorder="1" applyAlignment="1">
      <alignment vertical="center"/>
    </xf>
    <xf numFmtId="188" fontId="7" fillId="0" borderId="63" xfId="0" applyNumberFormat="1" applyFont="1" applyBorder="1" applyAlignment="1">
      <alignment vertical="center"/>
    </xf>
    <xf numFmtId="188" fontId="7" fillId="0" borderId="64" xfId="0" applyNumberFormat="1" applyFont="1" applyBorder="1" applyAlignment="1">
      <alignment vertical="center"/>
    </xf>
    <xf numFmtId="188" fontId="7" fillId="0" borderId="65" xfId="0" applyNumberFormat="1" applyFont="1" applyBorder="1" applyAlignment="1">
      <alignment vertical="center"/>
    </xf>
    <xf numFmtId="188" fontId="7" fillId="0" borderId="66" xfId="0" applyNumberFormat="1" applyFont="1" applyBorder="1" applyAlignment="1">
      <alignment vertical="center"/>
    </xf>
    <xf numFmtId="188" fontId="7" fillId="0" borderId="67" xfId="0" applyNumberFormat="1" applyFont="1" applyBorder="1" applyAlignment="1">
      <alignment vertical="center"/>
    </xf>
    <xf numFmtId="188" fontId="7" fillId="0" borderId="68" xfId="0" applyNumberFormat="1" applyFont="1" applyBorder="1" applyAlignment="1">
      <alignment vertical="center"/>
    </xf>
    <xf numFmtId="188" fontId="7" fillId="0" borderId="69" xfId="0" applyNumberFormat="1" applyFont="1" applyBorder="1" applyAlignment="1">
      <alignment vertical="center"/>
    </xf>
    <xf numFmtId="188" fontId="7" fillId="0" borderId="70" xfId="0" applyNumberFormat="1" applyFont="1" applyBorder="1" applyAlignment="1">
      <alignment vertical="center"/>
    </xf>
    <xf numFmtId="188" fontId="7" fillId="0" borderId="37" xfId="0" applyNumberFormat="1" applyFont="1" applyBorder="1" applyAlignment="1">
      <alignment vertical="center"/>
    </xf>
    <xf numFmtId="188" fontId="7" fillId="0" borderId="71" xfId="0" applyNumberFormat="1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72" xfId="0" applyFont="1" applyBorder="1" applyAlignment="1">
      <alignment horizontal="distributed" vertical="center"/>
    </xf>
    <xf numFmtId="188" fontId="7" fillId="0" borderId="29" xfId="0" applyNumberFormat="1" applyFont="1" applyBorder="1" applyAlignment="1">
      <alignment vertical="center"/>
    </xf>
    <xf numFmtId="188" fontId="7" fillId="0" borderId="26" xfId="0" applyNumberFormat="1" applyFont="1" applyBorder="1" applyAlignment="1">
      <alignment vertical="center"/>
    </xf>
    <xf numFmtId="188" fontId="7" fillId="0" borderId="73" xfId="0" applyNumberFormat="1" applyFont="1" applyBorder="1" applyAlignment="1">
      <alignment vertical="center"/>
    </xf>
    <xf numFmtId="188" fontId="7" fillId="0" borderId="74" xfId="0" applyNumberFormat="1" applyFont="1" applyBorder="1" applyAlignment="1">
      <alignment vertical="center"/>
    </xf>
    <xf numFmtId="188" fontId="7" fillId="0" borderId="75" xfId="0" applyNumberFormat="1" applyFont="1" applyBorder="1" applyAlignment="1">
      <alignment vertical="center"/>
    </xf>
    <xf numFmtId="188" fontId="7" fillId="0" borderId="76" xfId="0" applyNumberFormat="1" applyFont="1" applyBorder="1" applyAlignment="1">
      <alignment vertical="center"/>
    </xf>
    <xf numFmtId="188" fontId="7" fillId="0" borderId="20" xfId="0" applyNumberFormat="1" applyFont="1" applyBorder="1" applyAlignment="1">
      <alignment vertical="center"/>
    </xf>
    <xf numFmtId="188" fontId="7" fillId="0" borderId="77" xfId="0" applyNumberFormat="1" applyFont="1" applyBorder="1" applyAlignment="1">
      <alignment vertical="center"/>
    </xf>
    <xf numFmtId="188" fontId="7" fillId="0" borderId="21" xfId="0" applyNumberFormat="1" applyFont="1" applyBorder="1" applyAlignment="1">
      <alignment vertical="center"/>
    </xf>
    <xf numFmtId="0" fontId="8" fillId="0" borderId="0" xfId="0" applyFont="1" applyAlignment="1">
      <alignment/>
    </xf>
    <xf numFmtId="188" fontId="8" fillId="0" borderId="78" xfId="0" applyNumberFormat="1" applyFont="1" applyFill="1" applyBorder="1" applyAlignment="1">
      <alignment vertical="center"/>
    </xf>
    <xf numFmtId="188" fontId="8" fillId="0" borderId="79" xfId="0" applyNumberFormat="1" applyFont="1" applyFill="1" applyBorder="1" applyAlignment="1">
      <alignment vertical="center"/>
    </xf>
    <xf numFmtId="188" fontId="8" fillId="0" borderId="75" xfId="0" applyNumberFormat="1" applyFont="1" applyFill="1" applyBorder="1" applyAlignment="1">
      <alignment vertical="center"/>
    </xf>
    <xf numFmtId="0" fontId="8" fillId="0" borderId="77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188" fontId="8" fillId="0" borderId="80" xfId="0" applyNumberFormat="1" applyFont="1" applyFill="1" applyBorder="1" applyAlignment="1">
      <alignment vertical="center"/>
    </xf>
    <xf numFmtId="188" fontId="8" fillId="0" borderId="81" xfId="0" applyNumberFormat="1" applyFont="1" applyFill="1" applyBorder="1" applyAlignment="1">
      <alignment vertical="center"/>
    </xf>
    <xf numFmtId="188" fontId="8" fillId="0" borderId="82" xfId="0" applyNumberFormat="1" applyFont="1" applyFill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88" fontId="8" fillId="0" borderId="83" xfId="0" applyNumberFormat="1" applyFont="1" applyFill="1" applyBorder="1" applyAlignment="1">
      <alignment vertical="center"/>
    </xf>
    <xf numFmtId="188" fontId="8" fillId="0" borderId="84" xfId="0" applyNumberFormat="1" applyFont="1" applyFill="1" applyBorder="1" applyAlignment="1">
      <alignment vertical="center"/>
    </xf>
    <xf numFmtId="188" fontId="8" fillId="0" borderId="85" xfId="0" applyNumberFormat="1" applyFont="1" applyFill="1" applyBorder="1" applyAlignment="1">
      <alignment vertical="center"/>
    </xf>
    <xf numFmtId="0" fontId="8" fillId="0" borderId="86" xfId="0" applyFont="1" applyBorder="1" applyAlignment="1">
      <alignment horizontal="center" vertical="center"/>
    </xf>
    <xf numFmtId="0" fontId="8" fillId="0" borderId="86" xfId="0" applyFont="1" applyBorder="1" applyAlignment="1">
      <alignment vertical="center"/>
    </xf>
    <xf numFmtId="0" fontId="8" fillId="0" borderId="85" xfId="0" applyFont="1" applyBorder="1" applyAlignment="1">
      <alignment vertical="center"/>
    </xf>
    <xf numFmtId="188" fontId="8" fillId="0" borderId="87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vertical="center"/>
    </xf>
    <xf numFmtId="188" fontId="8" fillId="0" borderId="88" xfId="0" applyNumberFormat="1" applyFont="1" applyFill="1" applyBorder="1" applyAlignment="1">
      <alignment vertical="center"/>
    </xf>
    <xf numFmtId="188" fontId="8" fillId="0" borderId="30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88" fontId="8" fillId="0" borderId="54" xfId="0" applyNumberFormat="1" applyFont="1" applyFill="1" applyBorder="1" applyAlignment="1">
      <alignment vertical="center"/>
    </xf>
    <xf numFmtId="188" fontId="8" fillId="0" borderId="89" xfId="0" applyNumberFormat="1" applyFont="1" applyFill="1" applyBorder="1" applyAlignment="1">
      <alignment vertical="center"/>
    </xf>
    <xf numFmtId="188" fontId="8" fillId="0" borderId="24" xfId="0" applyNumberFormat="1" applyFont="1" applyFill="1" applyBorder="1" applyAlignment="1">
      <alignment vertical="center"/>
    </xf>
    <xf numFmtId="188" fontId="8" fillId="0" borderId="90" xfId="0" applyNumberFormat="1" applyFont="1" applyFill="1" applyBorder="1" applyAlignment="1">
      <alignment vertical="center"/>
    </xf>
    <xf numFmtId="188" fontId="8" fillId="0" borderId="91" xfId="0" applyNumberFormat="1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88" fontId="8" fillId="0" borderId="92" xfId="0" applyNumberFormat="1" applyFont="1" applyFill="1" applyBorder="1" applyAlignment="1">
      <alignment vertical="center"/>
    </xf>
    <xf numFmtId="188" fontId="8" fillId="0" borderId="33" xfId="0" applyNumberFormat="1" applyFont="1" applyFill="1" applyBorder="1" applyAlignment="1">
      <alignment vertical="center"/>
    </xf>
    <xf numFmtId="188" fontId="8" fillId="0" borderId="93" xfId="0" applyNumberFormat="1" applyFont="1" applyFill="1" applyBorder="1" applyAlignment="1">
      <alignment vertical="center"/>
    </xf>
    <xf numFmtId="188" fontId="8" fillId="0" borderId="94" xfId="0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0" xfId="0" applyFont="1" applyFill="1" applyAlignment="1">
      <alignment/>
    </xf>
    <xf numFmtId="188" fontId="8" fillId="0" borderId="95" xfId="0" applyNumberFormat="1" applyFont="1" applyFill="1" applyBorder="1" applyAlignment="1">
      <alignment vertical="center"/>
    </xf>
    <xf numFmtId="188" fontId="8" fillId="0" borderId="96" xfId="0" applyNumberFormat="1" applyFont="1" applyFill="1" applyBorder="1" applyAlignment="1">
      <alignment vertical="center"/>
    </xf>
    <xf numFmtId="188" fontId="8" fillId="0" borderId="97" xfId="0" applyNumberFormat="1" applyFont="1" applyFill="1" applyBorder="1" applyAlignment="1">
      <alignment vertical="center"/>
    </xf>
    <xf numFmtId="188" fontId="8" fillId="0" borderId="98" xfId="0" applyNumberFormat="1" applyFont="1" applyFill="1" applyBorder="1" applyAlignment="1">
      <alignment vertical="center"/>
    </xf>
    <xf numFmtId="188" fontId="8" fillId="0" borderId="99" xfId="0" applyNumberFormat="1" applyFont="1" applyFill="1" applyBorder="1" applyAlignment="1">
      <alignment vertical="center"/>
    </xf>
    <xf numFmtId="188" fontId="8" fillId="0" borderId="100" xfId="0" applyNumberFormat="1" applyFont="1" applyFill="1" applyBorder="1" applyAlignment="1">
      <alignment vertical="center"/>
    </xf>
    <xf numFmtId="188" fontId="8" fillId="0" borderId="101" xfId="0" applyNumberFormat="1" applyFont="1" applyFill="1" applyBorder="1" applyAlignment="1">
      <alignment vertical="center"/>
    </xf>
    <xf numFmtId="0" fontId="8" fillId="0" borderId="10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97" xfId="0" applyFont="1" applyBorder="1" applyAlignment="1">
      <alignment horizontal="left" vertical="center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3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distributed" vertical="center"/>
    </xf>
    <xf numFmtId="0" fontId="7" fillId="0" borderId="97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88" fontId="7" fillId="0" borderId="104" xfId="0" applyNumberFormat="1" applyFont="1" applyBorder="1" applyAlignment="1">
      <alignment vertical="center"/>
    </xf>
    <xf numFmtId="188" fontId="7" fillId="0" borderId="105" xfId="0" applyNumberFormat="1" applyFont="1" applyBorder="1" applyAlignment="1">
      <alignment vertical="center"/>
    </xf>
    <xf numFmtId="188" fontId="7" fillId="0" borderId="106" xfId="0" applyNumberFormat="1" applyFont="1" applyBorder="1" applyAlignment="1">
      <alignment vertical="center"/>
    </xf>
    <xf numFmtId="188" fontId="7" fillId="0" borderId="107" xfId="0" applyNumberFormat="1" applyFont="1" applyBorder="1" applyAlignment="1">
      <alignment vertical="center"/>
    </xf>
    <xf numFmtId="188" fontId="7" fillId="0" borderId="11" xfId="0" applyNumberFormat="1" applyFont="1" applyBorder="1" applyAlignment="1">
      <alignment vertical="center"/>
    </xf>
    <xf numFmtId="188" fontId="7" fillId="0" borderId="108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30" xfId="0" applyFont="1" applyBorder="1" applyAlignment="1">
      <alignment horizontal="distributed" vertical="center"/>
    </xf>
    <xf numFmtId="0" fontId="7" fillId="0" borderId="22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88" fontId="7" fillId="0" borderId="14" xfId="0" applyNumberFormat="1" applyFont="1" applyBorder="1" applyAlignment="1">
      <alignment vertical="center"/>
    </xf>
    <xf numFmtId="188" fontId="7" fillId="0" borderId="109" xfId="0" applyNumberFormat="1" applyFont="1" applyBorder="1" applyAlignment="1">
      <alignment vertical="center"/>
    </xf>
    <xf numFmtId="188" fontId="7" fillId="0" borderId="19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10" xfId="0" applyFont="1" applyBorder="1" applyAlignment="1">
      <alignment horizontal="distributed"/>
    </xf>
    <xf numFmtId="188" fontId="7" fillId="0" borderId="23" xfId="0" applyNumberFormat="1" applyFont="1" applyBorder="1" applyAlignment="1">
      <alignment vertical="center"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19" xfId="0" applyFont="1" applyBorder="1" applyAlignment="1">
      <alignment/>
    </xf>
    <xf numFmtId="0" fontId="10" fillId="0" borderId="15" xfId="0" applyFont="1" applyBorder="1" applyAlignment="1">
      <alignment wrapText="1"/>
    </xf>
    <xf numFmtId="0" fontId="9" fillId="0" borderId="26" xfId="0" applyFont="1" applyBorder="1" applyAlignment="1">
      <alignment horizontal="distributed" vertical="center"/>
    </xf>
    <xf numFmtId="0" fontId="8" fillId="0" borderId="103" xfId="0" applyFont="1" applyBorder="1" applyAlignment="1">
      <alignment vertical="center" wrapText="1"/>
    </xf>
    <xf numFmtId="0" fontId="8" fillId="0" borderId="9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188" fontId="8" fillId="0" borderId="111" xfId="0" applyNumberFormat="1" applyFont="1" applyFill="1" applyBorder="1" applyAlignment="1">
      <alignment vertical="center"/>
    </xf>
    <xf numFmtId="188" fontId="8" fillId="0" borderId="112" xfId="0" applyNumberFormat="1" applyFont="1" applyFill="1" applyBorder="1" applyAlignment="1">
      <alignment vertical="center"/>
    </xf>
    <xf numFmtId="188" fontId="8" fillId="0" borderId="113" xfId="0" applyNumberFormat="1" applyFont="1" applyFill="1" applyBorder="1" applyAlignment="1">
      <alignment vertical="center"/>
    </xf>
    <xf numFmtId="188" fontId="8" fillId="0" borderId="114" xfId="0" applyNumberFormat="1" applyFont="1" applyFill="1" applyBorder="1" applyAlignment="1">
      <alignment vertical="center"/>
    </xf>
    <xf numFmtId="188" fontId="8" fillId="0" borderId="115" xfId="0" applyNumberFormat="1" applyFont="1" applyFill="1" applyBorder="1" applyAlignment="1">
      <alignment vertical="center"/>
    </xf>
    <xf numFmtId="188" fontId="8" fillId="0" borderId="116" xfId="0" applyNumberFormat="1" applyFont="1" applyFill="1" applyBorder="1" applyAlignment="1">
      <alignment vertical="center"/>
    </xf>
    <xf numFmtId="188" fontId="8" fillId="0" borderId="117" xfId="0" applyNumberFormat="1" applyFont="1" applyFill="1" applyBorder="1" applyAlignment="1">
      <alignment vertical="center"/>
    </xf>
    <xf numFmtId="188" fontId="8" fillId="0" borderId="118" xfId="0" applyNumberFormat="1" applyFont="1" applyFill="1" applyBorder="1" applyAlignment="1">
      <alignment vertical="center"/>
    </xf>
    <xf numFmtId="188" fontId="8" fillId="0" borderId="119" xfId="0" applyNumberFormat="1" applyFont="1" applyFill="1" applyBorder="1" applyAlignment="1">
      <alignment vertical="center"/>
    </xf>
    <xf numFmtId="0" fontId="8" fillId="0" borderId="120" xfId="0" applyFont="1" applyBorder="1" applyAlignment="1">
      <alignment horizontal="center" vertical="center"/>
    </xf>
    <xf numFmtId="188" fontId="8" fillId="0" borderId="121" xfId="0" applyNumberFormat="1" applyFont="1" applyFill="1" applyBorder="1" applyAlignment="1">
      <alignment vertical="center"/>
    </xf>
    <xf numFmtId="188" fontId="8" fillId="0" borderId="122" xfId="0" applyNumberFormat="1" applyFont="1" applyFill="1" applyBorder="1" applyAlignment="1">
      <alignment vertical="center"/>
    </xf>
    <xf numFmtId="188" fontId="8" fillId="0" borderId="123" xfId="0" applyNumberFormat="1" applyFont="1" applyFill="1" applyBorder="1" applyAlignment="1">
      <alignment vertical="center"/>
    </xf>
    <xf numFmtId="188" fontId="8" fillId="0" borderId="124" xfId="0" applyNumberFormat="1" applyFont="1" applyFill="1" applyBorder="1" applyAlignment="1">
      <alignment vertical="center"/>
    </xf>
    <xf numFmtId="188" fontId="8" fillId="0" borderId="125" xfId="0" applyNumberFormat="1" applyFont="1" applyFill="1" applyBorder="1" applyAlignment="1">
      <alignment vertical="center"/>
    </xf>
    <xf numFmtId="188" fontId="8" fillId="0" borderId="126" xfId="0" applyNumberFormat="1" applyFont="1" applyFill="1" applyBorder="1" applyAlignment="1">
      <alignment vertical="center"/>
    </xf>
    <xf numFmtId="0" fontId="8" fillId="0" borderId="127" xfId="0" applyFont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188" fontId="7" fillId="0" borderId="130" xfId="0" applyNumberFormat="1" applyFont="1" applyBorder="1" applyAlignment="1">
      <alignment vertical="center"/>
    </xf>
    <xf numFmtId="188" fontId="7" fillId="0" borderId="131" xfId="0" applyNumberFormat="1" applyFont="1" applyBorder="1" applyAlignment="1">
      <alignment vertical="center"/>
    </xf>
    <xf numFmtId="188" fontId="7" fillId="0" borderId="132" xfId="0" applyNumberFormat="1" applyFont="1" applyBorder="1" applyAlignment="1">
      <alignment vertical="center"/>
    </xf>
    <xf numFmtId="188" fontId="7" fillId="0" borderId="133" xfId="0" applyNumberFormat="1" applyFont="1" applyBorder="1" applyAlignment="1">
      <alignment vertical="center"/>
    </xf>
    <xf numFmtId="188" fontId="7" fillId="0" borderId="102" xfId="0" applyNumberFormat="1" applyFont="1" applyBorder="1" applyAlignment="1">
      <alignment vertical="center"/>
    </xf>
    <xf numFmtId="188" fontId="7" fillId="0" borderId="134" xfId="0" applyNumberFormat="1" applyFont="1" applyBorder="1" applyAlignment="1">
      <alignment vertical="center"/>
    </xf>
    <xf numFmtId="0" fontId="8" fillId="0" borderId="88" xfId="0" applyFont="1" applyBorder="1" applyAlignment="1">
      <alignment vertical="distributed" textRotation="255"/>
    </xf>
    <xf numFmtId="0" fontId="8" fillId="0" borderId="0" xfId="0" applyFont="1" applyBorder="1" applyAlignment="1">
      <alignment vertical="distributed" textRotation="255"/>
    </xf>
    <xf numFmtId="0" fontId="8" fillId="0" borderId="135" xfId="0" applyFont="1" applyBorder="1" applyAlignment="1">
      <alignment vertical="distributed" textRotation="255"/>
    </xf>
    <xf numFmtId="0" fontId="8" fillId="0" borderId="135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136" xfId="0" applyFont="1" applyBorder="1" applyAlignment="1">
      <alignment vertical="distributed" textRotation="255"/>
    </xf>
    <xf numFmtId="0" fontId="8" fillId="0" borderId="88" xfId="0" applyFont="1" applyBorder="1" applyAlignment="1">
      <alignment vertical="center" wrapText="1"/>
    </xf>
    <xf numFmtId="0" fontId="8" fillId="0" borderId="88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/>
    </xf>
    <xf numFmtId="0" fontId="10" fillId="0" borderId="90" xfId="0" applyFont="1" applyBorder="1" applyAlignment="1">
      <alignment wrapText="1"/>
    </xf>
    <xf numFmtId="0" fontId="8" fillId="0" borderId="90" xfId="0" applyFont="1" applyBorder="1" applyAlignment="1">
      <alignment/>
    </xf>
    <xf numFmtId="0" fontId="8" fillId="0" borderId="90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6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0" borderId="9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43" xfId="0" applyFont="1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7" fillId="0" borderId="7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38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8" fillId="0" borderId="97" xfId="0" applyFont="1" applyBorder="1" applyAlignment="1">
      <alignment horizontal="left" vertical="center"/>
    </xf>
    <xf numFmtId="0" fontId="0" fillId="0" borderId="127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139" xfId="0" applyBorder="1" applyAlignment="1">
      <alignment horizontal="left" vertical="center"/>
    </xf>
    <xf numFmtId="0" fontId="8" fillId="0" borderId="95" xfId="0" applyFont="1" applyBorder="1" applyAlignment="1">
      <alignment horizontal="center" vertical="center" textRotation="255"/>
    </xf>
    <xf numFmtId="0" fontId="8" fillId="0" borderId="87" xfId="0" applyFont="1" applyBorder="1" applyAlignment="1">
      <alignment horizontal="center" vertical="center" textRotation="255"/>
    </xf>
    <xf numFmtId="0" fontId="0" fillId="0" borderId="78" xfId="0" applyBorder="1" applyAlignment="1">
      <alignment vertical="center" textRotation="255"/>
    </xf>
    <xf numFmtId="0" fontId="8" fillId="0" borderId="1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00390625" style="1" customWidth="1"/>
    <col min="2" max="2" width="11.7109375" style="5" customWidth="1"/>
    <col min="3" max="3" width="20.7109375" style="5" customWidth="1"/>
    <col min="4" max="4" width="14.00390625" style="1" customWidth="1"/>
    <col min="5" max="5" width="8.421875" style="1" customWidth="1"/>
    <col min="6" max="11" width="6.7109375" style="1" customWidth="1"/>
    <col min="12" max="16384" width="9.140625" style="1" customWidth="1"/>
  </cols>
  <sheetData>
    <row r="1" ht="15">
      <c r="A1" s="219" t="s">
        <v>70</v>
      </c>
    </row>
    <row r="2" ht="12.75">
      <c r="A2" s="1" t="s">
        <v>21</v>
      </c>
    </row>
    <row r="3" ht="13.5" thickBot="1"/>
    <row r="4" spans="1:11" ht="18" customHeight="1">
      <c r="A4" s="223" t="s">
        <v>17</v>
      </c>
      <c r="B4" s="224"/>
      <c r="C4" s="225"/>
      <c r="D4" s="225"/>
      <c r="E4" s="6" t="s">
        <v>50</v>
      </c>
      <c r="F4" s="2" t="s">
        <v>16</v>
      </c>
      <c r="G4" s="3"/>
      <c r="H4" s="8"/>
      <c r="I4" s="2" t="s">
        <v>28</v>
      </c>
      <c r="J4" s="3"/>
      <c r="K4" s="4"/>
    </row>
    <row r="5" spans="1:11" ht="13.5" thickBot="1">
      <c r="A5" s="226"/>
      <c r="B5" s="227"/>
      <c r="C5" s="227"/>
      <c r="D5" s="227"/>
      <c r="E5" s="7"/>
      <c r="F5" s="9"/>
      <c r="G5" s="10" t="s">
        <v>23</v>
      </c>
      <c r="H5" s="11" t="s">
        <v>22</v>
      </c>
      <c r="I5" s="12"/>
      <c r="J5" s="13" t="s">
        <v>23</v>
      </c>
      <c r="K5" s="14" t="s">
        <v>22</v>
      </c>
    </row>
    <row r="6" spans="1:11" ht="20.25" customHeight="1">
      <c r="A6" s="144" t="s">
        <v>51</v>
      </c>
      <c r="B6" s="145"/>
      <c r="C6" s="146"/>
      <c r="D6" s="147"/>
      <c r="E6" s="148">
        <v>1950</v>
      </c>
      <c r="F6" s="149">
        <v>1225</v>
      </c>
      <c r="G6" s="150">
        <v>1027</v>
      </c>
      <c r="H6" s="151">
        <v>198</v>
      </c>
      <c r="I6" s="152">
        <v>725</v>
      </c>
      <c r="J6" s="150">
        <v>533</v>
      </c>
      <c r="K6" s="153">
        <v>192</v>
      </c>
    </row>
    <row r="7" spans="1:11" ht="16.5" customHeight="1">
      <c r="A7" s="31"/>
      <c r="B7" s="18" t="s">
        <v>27</v>
      </c>
      <c r="C7" s="22"/>
      <c r="D7" s="78"/>
      <c r="E7" s="34">
        <v>345</v>
      </c>
      <c r="F7" s="35">
        <v>265</v>
      </c>
      <c r="G7" s="36">
        <v>226</v>
      </c>
      <c r="H7" s="63">
        <v>39</v>
      </c>
      <c r="I7" s="37">
        <v>80</v>
      </c>
      <c r="J7" s="36">
        <v>51</v>
      </c>
      <c r="K7" s="38">
        <v>29</v>
      </c>
    </row>
    <row r="8" spans="1:11" ht="12.75" hidden="1">
      <c r="A8" s="16"/>
      <c r="B8" s="154"/>
      <c r="C8" s="228" t="s">
        <v>9</v>
      </c>
      <c r="D8" s="229"/>
      <c r="E8" s="39"/>
      <c r="F8" s="40"/>
      <c r="G8" s="41"/>
      <c r="H8" s="42"/>
      <c r="I8" s="43"/>
      <c r="J8" s="41"/>
      <c r="K8" s="44"/>
    </row>
    <row r="9" spans="1:11" ht="12.75">
      <c r="A9" s="16"/>
      <c r="B9" s="154"/>
      <c r="C9" s="15" t="s">
        <v>11</v>
      </c>
      <c r="D9" s="17"/>
      <c r="E9" s="45">
        <v>8</v>
      </c>
      <c r="F9" s="46">
        <v>7</v>
      </c>
      <c r="G9" s="47">
        <v>6</v>
      </c>
      <c r="H9" s="48">
        <v>1</v>
      </c>
      <c r="I9" s="49">
        <v>1</v>
      </c>
      <c r="J9" s="47">
        <v>1</v>
      </c>
      <c r="K9" s="50"/>
    </row>
    <row r="10" spans="1:11" ht="12.75">
      <c r="A10" s="16"/>
      <c r="B10" s="154"/>
      <c r="C10" s="18"/>
      <c r="D10" s="19" t="s">
        <v>64</v>
      </c>
      <c r="E10" s="51">
        <v>1</v>
      </c>
      <c r="F10" s="52"/>
      <c r="G10" s="53"/>
      <c r="H10" s="54"/>
      <c r="I10" s="55">
        <v>1</v>
      </c>
      <c r="J10" s="53">
        <v>1</v>
      </c>
      <c r="K10" s="56"/>
    </row>
    <row r="11" spans="1:11" ht="12.75">
      <c r="A11" s="16"/>
      <c r="B11" s="154"/>
      <c r="C11" s="20"/>
      <c r="D11" s="21" t="s">
        <v>69</v>
      </c>
      <c r="E11" s="57">
        <v>7</v>
      </c>
      <c r="F11" s="58">
        <v>7</v>
      </c>
      <c r="G11" s="59">
        <v>6</v>
      </c>
      <c r="H11" s="60">
        <v>1</v>
      </c>
      <c r="I11" s="61"/>
      <c r="J11" s="59"/>
      <c r="K11" s="62"/>
    </row>
    <row r="12" spans="1:11" ht="12.75">
      <c r="A12" s="16"/>
      <c r="B12" s="154"/>
      <c r="C12" s="15" t="s">
        <v>12</v>
      </c>
      <c r="D12" s="17"/>
      <c r="E12" s="45">
        <v>60</v>
      </c>
      <c r="F12" s="46">
        <v>41</v>
      </c>
      <c r="G12" s="47">
        <v>35</v>
      </c>
      <c r="H12" s="48">
        <v>6</v>
      </c>
      <c r="I12" s="49">
        <v>19</v>
      </c>
      <c r="J12" s="47">
        <v>10</v>
      </c>
      <c r="K12" s="50">
        <v>9</v>
      </c>
    </row>
    <row r="13" spans="1:11" ht="13.5" customHeight="1">
      <c r="A13" s="16"/>
      <c r="B13" s="154"/>
      <c r="C13" s="18"/>
      <c r="D13" s="19" t="s">
        <v>64</v>
      </c>
      <c r="E13" s="51">
        <v>9</v>
      </c>
      <c r="F13" s="52">
        <v>7</v>
      </c>
      <c r="G13" s="53">
        <v>7</v>
      </c>
      <c r="H13" s="54"/>
      <c r="I13" s="55">
        <v>2</v>
      </c>
      <c r="J13" s="53">
        <v>1</v>
      </c>
      <c r="K13" s="56">
        <v>1</v>
      </c>
    </row>
    <row r="14" spans="1:11" ht="12.75">
      <c r="A14" s="16"/>
      <c r="B14" s="154"/>
      <c r="C14" s="20"/>
      <c r="D14" s="21" t="s">
        <v>69</v>
      </c>
      <c r="E14" s="57">
        <v>51</v>
      </c>
      <c r="F14" s="58">
        <v>34</v>
      </c>
      <c r="G14" s="59">
        <v>28</v>
      </c>
      <c r="H14" s="60">
        <v>6</v>
      </c>
      <c r="I14" s="61">
        <v>17</v>
      </c>
      <c r="J14" s="59">
        <v>9</v>
      </c>
      <c r="K14" s="62">
        <v>8</v>
      </c>
    </row>
    <row r="15" spans="1:11" ht="12.75">
      <c r="A15" s="16"/>
      <c r="B15" s="154"/>
      <c r="C15" s="15" t="s">
        <v>71</v>
      </c>
      <c r="D15" s="17"/>
      <c r="E15" s="45">
        <v>7</v>
      </c>
      <c r="F15" s="46">
        <v>6</v>
      </c>
      <c r="G15" s="47">
        <v>6</v>
      </c>
      <c r="H15" s="48"/>
      <c r="I15" s="49">
        <v>1</v>
      </c>
      <c r="J15" s="47">
        <v>1</v>
      </c>
      <c r="K15" s="50"/>
    </row>
    <row r="16" spans="1:11" ht="12.75">
      <c r="A16" s="16"/>
      <c r="B16" s="154"/>
      <c r="C16" s="18"/>
      <c r="D16" s="19" t="s">
        <v>64</v>
      </c>
      <c r="E16" s="51">
        <v>4</v>
      </c>
      <c r="F16" s="52">
        <v>4</v>
      </c>
      <c r="G16" s="53">
        <v>4</v>
      </c>
      <c r="H16" s="54"/>
      <c r="I16" s="55"/>
      <c r="J16" s="53"/>
      <c r="K16" s="56"/>
    </row>
    <row r="17" spans="1:11" ht="12.75">
      <c r="A17" s="16"/>
      <c r="B17" s="154"/>
      <c r="C17" s="20"/>
      <c r="D17" s="21" t="s">
        <v>69</v>
      </c>
      <c r="E17" s="57">
        <v>3</v>
      </c>
      <c r="F17" s="58">
        <v>2</v>
      </c>
      <c r="G17" s="59">
        <v>2</v>
      </c>
      <c r="H17" s="60"/>
      <c r="I17" s="61">
        <v>1</v>
      </c>
      <c r="J17" s="59">
        <v>1</v>
      </c>
      <c r="K17" s="62"/>
    </row>
    <row r="18" spans="1:11" ht="12.75">
      <c r="A18" s="16"/>
      <c r="B18" s="154"/>
      <c r="C18" s="18" t="s">
        <v>72</v>
      </c>
      <c r="D18" s="22"/>
      <c r="E18" s="34">
        <v>5</v>
      </c>
      <c r="F18" s="35">
        <v>4</v>
      </c>
      <c r="G18" s="36">
        <v>4</v>
      </c>
      <c r="H18" s="63"/>
      <c r="I18" s="37">
        <v>1</v>
      </c>
      <c r="J18" s="36">
        <v>1</v>
      </c>
      <c r="K18" s="38"/>
    </row>
    <row r="19" spans="1:11" ht="12.75">
      <c r="A19" s="16"/>
      <c r="B19" s="154"/>
      <c r="C19" s="18"/>
      <c r="D19" s="19" t="s">
        <v>68</v>
      </c>
      <c r="E19" s="51">
        <v>1</v>
      </c>
      <c r="F19" s="52">
        <v>1</v>
      </c>
      <c r="G19" s="53">
        <v>1</v>
      </c>
      <c r="H19" s="54"/>
      <c r="I19" s="55"/>
      <c r="J19" s="53"/>
      <c r="K19" s="56"/>
    </row>
    <row r="20" spans="1:11" ht="12.75">
      <c r="A20" s="16"/>
      <c r="B20" s="154"/>
      <c r="C20" s="18"/>
      <c r="D20" s="23" t="s">
        <v>69</v>
      </c>
      <c r="E20" s="34">
        <v>4</v>
      </c>
      <c r="F20" s="35">
        <v>3</v>
      </c>
      <c r="G20" s="36">
        <v>3</v>
      </c>
      <c r="H20" s="63"/>
      <c r="I20" s="37">
        <v>1</v>
      </c>
      <c r="J20" s="36">
        <v>1</v>
      </c>
      <c r="K20" s="38"/>
    </row>
    <row r="21" spans="1:11" ht="12.75">
      <c r="A21" s="16"/>
      <c r="B21" s="154"/>
      <c r="C21" s="230" t="s">
        <v>18</v>
      </c>
      <c r="D21" s="231"/>
      <c r="E21" s="39">
        <v>3</v>
      </c>
      <c r="F21" s="40">
        <v>2</v>
      </c>
      <c r="G21" s="41">
        <v>2</v>
      </c>
      <c r="H21" s="42"/>
      <c r="I21" s="64">
        <v>1</v>
      </c>
      <c r="J21" s="41">
        <v>1</v>
      </c>
      <c r="K21" s="44"/>
    </row>
    <row r="22" spans="1:11" ht="12.75">
      <c r="A22" s="16"/>
      <c r="B22" s="154"/>
      <c r="C22" s="15" t="s">
        <v>13</v>
      </c>
      <c r="D22" s="17"/>
      <c r="E22" s="45">
        <v>39</v>
      </c>
      <c r="F22" s="46">
        <v>26</v>
      </c>
      <c r="G22" s="47">
        <v>26</v>
      </c>
      <c r="H22" s="48"/>
      <c r="I22" s="49">
        <v>13</v>
      </c>
      <c r="J22" s="47">
        <v>12</v>
      </c>
      <c r="K22" s="50">
        <v>1</v>
      </c>
    </row>
    <row r="23" spans="1:11" ht="12.75">
      <c r="A23" s="16"/>
      <c r="B23" s="154"/>
      <c r="C23" s="18"/>
      <c r="D23" s="19" t="s">
        <v>64</v>
      </c>
      <c r="E23" s="51">
        <v>2</v>
      </c>
      <c r="F23" s="52">
        <v>1</v>
      </c>
      <c r="G23" s="53">
        <v>1</v>
      </c>
      <c r="H23" s="54"/>
      <c r="I23" s="55">
        <v>1</v>
      </c>
      <c r="J23" s="53">
        <v>1</v>
      </c>
      <c r="K23" s="56"/>
    </row>
    <row r="24" spans="1:11" ht="12.75">
      <c r="A24" s="16"/>
      <c r="B24" s="154"/>
      <c r="C24" s="20"/>
      <c r="D24" s="21" t="s">
        <v>69</v>
      </c>
      <c r="E24" s="57">
        <v>37</v>
      </c>
      <c r="F24" s="58">
        <v>25</v>
      </c>
      <c r="G24" s="59">
        <v>25</v>
      </c>
      <c r="H24" s="60"/>
      <c r="I24" s="61">
        <v>12</v>
      </c>
      <c r="J24" s="59">
        <v>11</v>
      </c>
      <c r="K24" s="62">
        <v>1</v>
      </c>
    </row>
    <row r="25" spans="1:11" ht="12.75">
      <c r="A25" s="16"/>
      <c r="B25" s="154"/>
      <c r="C25" s="18" t="s">
        <v>73</v>
      </c>
      <c r="D25" s="22"/>
      <c r="E25" s="34">
        <v>62</v>
      </c>
      <c r="F25" s="35">
        <v>52</v>
      </c>
      <c r="G25" s="36">
        <v>38</v>
      </c>
      <c r="H25" s="63">
        <v>14</v>
      </c>
      <c r="I25" s="37">
        <v>10</v>
      </c>
      <c r="J25" s="36">
        <v>4</v>
      </c>
      <c r="K25" s="38">
        <v>6</v>
      </c>
    </row>
    <row r="26" spans="1:11" ht="12.75">
      <c r="A26" s="16"/>
      <c r="B26" s="154"/>
      <c r="C26" s="18"/>
      <c r="D26" s="19" t="s">
        <v>64</v>
      </c>
      <c r="E26" s="51">
        <v>7</v>
      </c>
      <c r="F26" s="52">
        <v>7</v>
      </c>
      <c r="G26" s="53">
        <v>5</v>
      </c>
      <c r="H26" s="54">
        <v>2</v>
      </c>
      <c r="I26" s="55"/>
      <c r="J26" s="53"/>
      <c r="K26" s="56"/>
    </row>
    <row r="27" spans="1:11" ht="12.75">
      <c r="A27" s="16"/>
      <c r="B27" s="154"/>
      <c r="C27" s="25"/>
      <c r="D27" s="21" t="s">
        <v>69</v>
      </c>
      <c r="E27" s="57">
        <v>55</v>
      </c>
      <c r="F27" s="58">
        <v>45</v>
      </c>
      <c r="G27" s="59">
        <v>33</v>
      </c>
      <c r="H27" s="60">
        <v>12</v>
      </c>
      <c r="I27" s="61">
        <v>10</v>
      </c>
      <c r="J27" s="59">
        <v>4</v>
      </c>
      <c r="K27" s="62">
        <v>6</v>
      </c>
    </row>
    <row r="28" spans="1:11" ht="12.75">
      <c r="A28" s="16"/>
      <c r="B28" s="154"/>
      <c r="C28" s="18" t="s">
        <v>74</v>
      </c>
      <c r="D28" s="22"/>
      <c r="E28" s="34">
        <v>55</v>
      </c>
      <c r="F28" s="35">
        <v>47</v>
      </c>
      <c r="G28" s="36">
        <v>35</v>
      </c>
      <c r="H28" s="63">
        <v>12</v>
      </c>
      <c r="I28" s="37">
        <v>8</v>
      </c>
      <c r="J28" s="36">
        <v>3</v>
      </c>
      <c r="K28" s="38">
        <v>5</v>
      </c>
    </row>
    <row r="29" spans="1:11" ht="12.75">
      <c r="A29" s="16"/>
      <c r="B29" s="154"/>
      <c r="C29" s="18"/>
      <c r="D29" s="19" t="s">
        <v>64</v>
      </c>
      <c r="E29" s="51">
        <v>3</v>
      </c>
      <c r="F29" s="52">
        <v>3</v>
      </c>
      <c r="G29" s="53">
        <v>2</v>
      </c>
      <c r="H29" s="54">
        <v>1</v>
      </c>
      <c r="I29" s="55"/>
      <c r="J29" s="53"/>
      <c r="K29" s="56"/>
    </row>
    <row r="30" spans="1:11" ht="12.75">
      <c r="A30" s="16"/>
      <c r="B30" s="154"/>
      <c r="C30" s="20"/>
      <c r="D30" s="21" t="s">
        <v>69</v>
      </c>
      <c r="E30" s="57">
        <v>52</v>
      </c>
      <c r="F30" s="58">
        <v>44</v>
      </c>
      <c r="G30" s="59">
        <v>33</v>
      </c>
      <c r="H30" s="60">
        <v>11</v>
      </c>
      <c r="I30" s="61">
        <v>8</v>
      </c>
      <c r="J30" s="59">
        <v>3</v>
      </c>
      <c r="K30" s="62">
        <v>5</v>
      </c>
    </row>
    <row r="31" spans="1:11" ht="12.75">
      <c r="A31" s="16"/>
      <c r="B31" s="154"/>
      <c r="C31" s="18" t="s">
        <v>75</v>
      </c>
      <c r="D31" s="22"/>
      <c r="E31" s="199">
        <v>23</v>
      </c>
      <c r="F31" s="200">
        <v>19</v>
      </c>
      <c r="G31" s="201">
        <v>17</v>
      </c>
      <c r="H31" s="202">
        <v>2</v>
      </c>
      <c r="I31" s="203">
        <v>4</v>
      </c>
      <c r="J31" s="201">
        <v>2</v>
      </c>
      <c r="K31" s="204">
        <v>2</v>
      </c>
    </row>
    <row r="32" spans="1:11" ht="12.75">
      <c r="A32" s="16"/>
      <c r="B32" s="154"/>
      <c r="C32" s="18"/>
      <c r="D32" s="19" t="s">
        <v>64</v>
      </c>
      <c r="E32" s="34">
        <v>4</v>
      </c>
      <c r="F32" s="35">
        <v>4</v>
      </c>
      <c r="G32" s="36">
        <v>3</v>
      </c>
      <c r="H32" s="63">
        <v>1</v>
      </c>
      <c r="I32" s="37"/>
      <c r="J32" s="36"/>
      <c r="K32" s="38"/>
    </row>
    <row r="33" spans="1:11" ht="12.75">
      <c r="A33" s="16"/>
      <c r="B33" s="154"/>
      <c r="C33" s="20"/>
      <c r="D33" s="21" t="s">
        <v>69</v>
      </c>
      <c r="E33" s="57">
        <v>19</v>
      </c>
      <c r="F33" s="58">
        <v>15</v>
      </c>
      <c r="G33" s="59">
        <v>14</v>
      </c>
      <c r="H33" s="60">
        <v>1</v>
      </c>
      <c r="I33" s="61">
        <v>4</v>
      </c>
      <c r="J33" s="59">
        <v>2</v>
      </c>
      <c r="K33" s="62">
        <v>2</v>
      </c>
    </row>
    <row r="34" spans="1:11" ht="12.75">
      <c r="A34" s="16"/>
      <c r="B34" s="154"/>
      <c r="C34" s="18" t="s">
        <v>14</v>
      </c>
      <c r="D34" s="22"/>
      <c r="E34" s="34">
        <v>34</v>
      </c>
      <c r="F34" s="35">
        <v>31</v>
      </c>
      <c r="G34" s="36">
        <v>31</v>
      </c>
      <c r="H34" s="63"/>
      <c r="I34" s="37">
        <v>3</v>
      </c>
      <c r="J34" s="36">
        <v>3</v>
      </c>
      <c r="K34" s="38"/>
    </row>
    <row r="35" spans="1:11" ht="12.75">
      <c r="A35" s="16"/>
      <c r="B35" s="154"/>
      <c r="C35" s="18"/>
      <c r="D35" s="19" t="s">
        <v>64</v>
      </c>
      <c r="E35" s="51">
        <v>6</v>
      </c>
      <c r="F35" s="52">
        <v>6</v>
      </c>
      <c r="G35" s="53">
        <v>6</v>
      </c>
      <c r="H35" s="54"/>
      <c r="I35" s="55"/>
      <c r="J35" s="53"/>
      <c r="K35" s="56"/>
    </row>
    <row r="36" spans="1:11" ht="12.75">
      <c r="A36" s="16"/>
      <c r="B36" s="154"/>
      <c r="C36" s="20"/>
      <c r="D36" s="21" t="s">
        <v>69</v>
      </c>
      <c r="E36" s="57">
        <v>28</v>
      </c>
      <c r="F36" s="58">
        <v>25</v>
      </c>
      <c r="G36" s="59">
        <v>25</v>
      </c>
      <c r="H36" s="60"/>
      <c r="I36" s="61">
        <v>3</v>
      </c>
      <c r="J36" s="59">
        <v>3</v>
      </c>
      <c r="K36" s="62"/>
    </row>
    <row r="37" spans="1:11" ht="13.5" customHeight="1">
      <c r="A37" s="24"/>
      <c r="B37" s="154"/>
      <c r="C37" s="232" t="s">
        <v>5</v>
      </c>
      <c r="D37" s="233"/>
      <c r="E37" s="57">
        <v>11</v>
      </c>
      <c r="F37" s="58">
        <v>6</v>
      </c>
      <c r="G37" s="59">
        <v>6</v>
      </c>
      <c r="H37" s="60"/>
      <c r="I37" s="61">
        <v>5</v>
      </c>
      <c r="J37" s="59">
        <v>3</v>
      </c>
      <c r="K37" s="62">
        <v>2</v>
      </c>
    </row>
    <row r="38" spans="1:11" ht="12.75" hidden="1">
      <c r="A38" s="24"/>
      <c r="B38" s="154"/>
      <c r="C38" s="232" t="s">
        <v>53</v>
      </c>
      <c r="D38" s="233"/>
      <c r="E38" s="57"/>
      <c r="F38" s="58"/>
      <c r="G38" s="59"/>
      <c r="H38" s="60"/>
      <c r="I38" s="61"/>
      <c r="J38" s="59"/>
      <c r="K38" s="62"/>
    </row>
    <row r="39" spans="1:11" ht="13.5" customHeight="1">
      <c r="A39" s="24"/>
      <c r="B39" s="155"/>
      <c r="C39" s="230" t="s">
        <v>54</v>
      </c>
      <c r="D39" s="231"/>
      <c r="E39" s="57">
        <v>38</v>
      </c>
      <c r="F39" s="58">
        <v>24</v>
      </c>
      <c r="G39" s="59">
        <v>20</v>
      </c>
      <c r="H39" s="60">
        <v>4</v>
      </c>
      <c r="I39" s="61">
        <v>14</v>
      </c>
      <c r="J39" s="59">
        <v>10</v>
      </c>
      <c r="K39" s="62">
        <v>4</v>
      </c>
    </row>
    <row r="40" spans="1:11" ht="16.5" customHeight="1">
      <c r="A40" s="156"/>
      <c r="B40" s="143" t="s">
        <v>10</v>
      </c>
      <c r="C40" s="26"/>
      <c r="D40" s="21" t="s">
        <v>69</v>
      </c>
      <c r="E40" s="39">
        <v>58</v>
      </c>
      <c r="F40" s="40">
        <v>56</v>
      </c>
      <c r="G40" s="41">
        <v>55</v>
      </c>
      <c r="H40" s="42">
        <v>1</v>
      </c>
      <c r="I40" s="64">
        <v>2</v>
      </c>
      <c r="J40" s="41">
        <v>2</v>
      </c>
      <c r="K40" s="44"/>
    </row>
    <row r="41" spans="1:11" ht="13.5" customHeight="1" hidden="1">
      <c r="A41" s="24"/>
      <c r="B41" s="154"/>
      <c r="C41" s="20" t="s">
        <v>4</v>
      </c>
      <c r="D41" s="27"/>
      <c r="E41" s="57"/>
      <c r="F41" s="58"/>
      <c r="G41" s="59"/>
      <c r="H41" s="60"/>
      <c r="I41" s="61"/>
      <c r="J41" s="59"/>
      <c r="K41" s="62"/>
    </row>
    <row r="42" spans="1:11" ht="13.5" customHeight="1" hidden="1">
      <c r="A42" s="24"/>
      <c r="B42" s="154"/>
      <c r="C42" s="15" t="s">
        <v>3</v>
      </c>
      <c r="D42" s="17"/>
      <c r="E42" s="45"/>
      <c r="F42" s="46"/>
      <c r="G42" s="47"/>
      <c r="H42" s="48"/>
      <c r="I42" s="49"/>
      <c r="J42" s="47"/>
      <c r="K42" s="50"/>
    </row>
    <row r="43" spans="1:11" ht="13.5" customHeight="1" hidden="1">
      <c r="A43" s="24"/>
      <c r="B43" s="154"/>
      <c r="C43" s="28"/>
      <c r="D43" s="19" t="s">
        <v>64</v>
      </c>
      <c r="E43" s="51"/>
      <c r="F43" s="52"/>
      <c r="G43" s="53"/>
      <c r="H43" s="54"/>
      <c r="I43" s="55"/>
      <c r="J43" s="53"/>
      <c r="K43" s="56"/>
    </row>
    <row r="44" spans="1:11" ht="12.75" customHeight="1" hidden="1">
      <c r="A44" s="24"/>
      <c r="B44" s="155"/>
      <c r="C44" s="29"/>
      <c r="D44" s="30" t="s">
        <v>52</v>
      </c>
      <c r="E44" s="65"/>
      <c r="F44" s="66"/>
      <c r="G44" s="67"/>
      <c r="H44" s="68"/>
      <c r="I44" s="69"/>
      <c r="J44" s="67"/>
      <c r="K44" s="70"/>
    </row>
    <row r="45" spans="1:11" ht="13.5" customHeight="1" hidden="1">
      <c r="A45" s="156"/>
      <c r="B45" s="15" t="s">
        <v>0</v>
      </c>
      <c r="C45" s="17"/>
      <c r="D45" s="22"/>
      <c r="E45" s="34"/>
      <c r="F45" s="35"/>
      <c r="G45" s="36"/>
      <c r="H45" s="63"/>
      <c r="I45" s="37"/>
      <c r="J45" s="36"/>
      <c r="K45" s="38"/>
    </row>
    <row r="46" spans="1:11" ht="12.75" hidden="1">
      <c r="A46" s="24"/>
      <c r="B46" s="154"/>
      <c r="C46" s="22"/>
      <c r="D46" s="19" t="s">
        <v>63</v>
      </c>
      <c r="E46" s="51"/>
      <c r="F46" s="52"/>
      <c r="G46" s="53"/>
      <c r="H46" s="54"/>
      <c r="I46" s="55"/>
      <c r="J46" s="53"/>
      <c r="K46" s="56"/>
    </row>
    <row r="47" spans="1:11" ht="18.75" customHeight="1" hidden="1">
      <c r="A47" s="24"/>
      <c r="B47" s="155"/>
      <c r="C47" s="27"/>
      <c r="D47" s="30" t="s">
        <v>2</v>
      </c>
      <c r="E47" s="65"/>
      <c r="F47" s="66"/>
      <c r="G47" s="67"/>
      <c r="H47" s="68"/>
      <c r="I47" s="69"/>
      <c r="J47" s="67"/>
      <c r="K47" s="70"/>
    </row>
    <row r="48" spans="1:11" ht="16.5" customHeight="1">
      <c r="A48" s="156"/>
      <c r="B48" s="18" t="s">
        <v>1</v>
      </c>
      <c r="C48" s="22"/>
      <c r="D48" s="22"/>
      <c r="E48" s="34">
        <v>112</v>
      </c>
      <c r="F48" s="35">
        <v>22</v>
      </c>
      <c r="G48" s="36">
        <v>18</v>
      </c>
      <c r="H48" s="63">
        <v>4</v>
      </c>
      <c r="I48" s="37">
        <v>90</v>
      </c>
      <c r="J48" s="36">
        <v>74</v>
      </c>
      <c r="K48" s="38">
        <v>16</v>
      </c>
    </row>
    <row r="49" spans="1:11" ht="13.5" customHeight="1">
      <c r="A49" s="24"/>
      <c r="B49" s="154"/>
      <c r="C49" s="22"/>
      <c r="D49" s="19" t="s">
        <v>64</v>
      </c>
      <c r="E49" s="51">
        <v>41</v>
      </c>
      <c r="F49" s="52">
        <v>11</v>
      </c>
      <c r="G49" s="53">
        <v>10</v>
      </c>
      <c r="H49" s="54">
        <v>1</v>
      </c>
      <c r="I49" s="55">
        <v>30</v>
      </c>
      <c r="J49" s="53">
        <v>25</v>
      </c>
      <c r="K49" s="56">
        <v>5</v>
      </c>
    </row>
    <row r="50" spans="1:11" ht="13.5" customHeight="1">
      <c r="A50" s="24"/>
      <c r="B50" s="154"/>
      <c r="C50" s="22"/>
      <c r="D50" s="23" t="s">
        <v>69</v>
      </c>
      <c r="E50" s="34">
        <v>4</v>
      </c>
      <c r="F50" s="35">
        <v>1</v>
      </c>
      <c r="G50" s="36">
        <v>1</v>
      </c>
      <c r="H50" s="63"/>
      <c r="I50" s="37">
        <v>3</v>
      </c>
      <c r="J50" s="36">
        <v>2</v>
      </c>
      <c r="K50" s="38">
        <v>1</v>
      </c>
    </row>
    <row r="51" spans="1:11" ht="13.5" customHeight="1">
      <c r="A51" s="24"/>
      <c r="B51" s="155"/>
      <c r="C51" s="22"/>
      <c r="D51" s="23" t="s">
        <v>55</v>
      </c>
      <c r="E51" s="34">
        <v>67</v>
      </c>
      <c r="F51" s="58">
        <v>10</v>
      </c>
      <c r="G51" s="59">
        <v>7</v>
      </c>
      <c r="H51" s="60">
        <v>3</v>
      </c>
      <c r="I51" s="61">
        <v>57</v>
      </c>
      <c r="J51" s="59">
        <v>47</v>
      </c>
      <c r="K51" s="62">
        <v>10</v>
      </c>
    </row>
    <row r="52" spans="1:11" ht="16.5" customHeight="1">
      <c r="A52" s="156"/>
      <c r="B52" s="18" t="s">
        <v>26</v>
      </c>
      <c r="C52" s="17"/>
      <c r="D52" s="17"/>
      <c r="E52" s="45">
        <v>1258</v>
      </c>
      <c r="F52" s="35">
        <v>707</v>
      </c>
      <c r="G52" s="36">
        <v>578</v>
      </c>
      <c r="H52" s="63">
        <v>129</v>
      </c>
      <c r="I52" s="37">
        <v>551</v>
      </c>
      <c r="J52" s="36">
        <v>405</v>
      </c>
      <c r="K52" s="38">
        <v>146</v>
      </c>
    </row>
    <row r="53" spans="1:11" ht="13.5" customHeight="1">
      <c r="A53" s="24"/>
      <c r="B53" s="154"/>
      <c r="C53" s="221" t="s">
        <v>20</v>
      </c>
      <c r="D53" s="222"/>
      <c r="E53" s="51">
        <v>1047</v>
      </c>
      <c r="F53" s="52">
        <v>624</v>
      </c>
      <c r="G53" s="53">
        <v>524</v>
      </c>
      <c r="H53" s="54">
        <v>100</v>
      </c>
      <c r="I53" s="55">
        <v>423</v>
      </c>
      <c r="J53" s="53">
        <v>331</v>
      </c>
      <c r="K53" s="56">
        <v>92</v>
      </c>
    </row>
    <row r="54" spans="1:11" ht="13.5" customHeight="1">
      <c r="A54" s="24"/>
      <c r="B54" s="154"/>
      <c r="C54" s="234" t="s">
        <v>7</v>
      </c>
      <c r="D54" s="235"/>
      <c r="E54" s="34">
        <v>17</v>
      </c>
      <c r="F54" s="35">
        <v>8</v>
      </c>
      <c r="G54" s="36">
        <v>4</v>
      </c>
      <c r="H54" s="63">
        <v>4</v>
      </c>
      <c r="I54" s="37">
        <v>9</v>
      </c>
      <c r="J54" s="36">
        <v>6</v>
      </c>
      <c r="K54" s="38">
        <v>3</v>
      </c>
    </row>
    <row r="55" spans="1:11" ht="13.5" customHeight="1">
      <c r="A55" s="24"/>
      <c r="B55" s="155"/>
      <c r="C55" s="236" t="s">
        <v>6</v>
      </c>
      <c r="D55" s="233"/>
      <c r="E55" s="57">
        <v>194</v>
      </c>
      <c r="F55" s="58">
        <v>75</v>
      </c>
      <c r="G55" s="59">
        <v>50</v>
      </c>
      <c r="H55" s="60">
        <v>25</v>
      </c>
      <c r="I55" s="61">
        <v>119</v>
      </c>
      <c r="J55" s="59">
        <v>68</v>
      </c>
      <c r="K55" s="62">
        <v>51</v>
      </c>
    </row>
    <row r="56" spans="1:11" ht="16.5" customHeight="1">
      <c r="A56" s="156"/>
      <c r="B56" s="18" t="s">
        <v>29</v>
      </c>
      <c r="C56" s="22"/>
      <c r="D56" s="22"/>
      <c r="E56" s="34">
        <v>172</v>
      </c>
      <c r="F56" s="35">
        <v>172</v>
      </c>
      <c r="G56" s="36">
        <v>147</v>
      </c>
      <c r="H56" s="63">
        <v>25</v>
      </c>
      <c r="I56" s="37"/>
      <c r="J56" s="36"/>
      <c r="K56" s="38"/>
    </row>
    <row r="57" spans="1:11" ht="13.5" customHeight="1">
      <c r="A57" s="24"/>
      <c r="B57" s="154"/>
      <c r="C57" s="22"/>
      <c r="D57" s="171" t="s">
        <v>65</v>
      </c>
      <c r="E57" s="51">
        <v>23</v>
      </c>
      <c r="F57" s="52">
        <v>23</v>
      </c>
      <c r="G57" s="53">
        <v>17</v>
      </c>
      <c r="H57" s="54">
        <v>6</v>
      </c>
      <c r="I57" s="55"/>
      <c r="J57" s="53"/>
      <c r="K57" s="56"/>
    </row>
    <row r="58" spans="1:11" ht="13.5" customHeight="1">
      <c r="A58" s="24"/>
      <c r="B58" s="155"/>
      <c r="C58" s="27"/>
      <c r="D58" s="21" t="s">
        <v>69</v>
      </c>
      <c r="E58" s="57">
        <v>149</v>
      </c>
      <c r="F58" s="58">
        <v>149</v>
      </c>
      <c r="G58" s="59">
        <v>130</v>
      </c>
      <c r="H58" s="60">
        <v>19</v>
      </c>
      <c r="I58" s="61"/>
      <c r="J58" s="59"/>
      <c r="K58" s="62"/>
    </row>
    <row r="59" spans="1:11" ht="16.5" customHeight="1">
      <c r="A59" s="24"/>
      <c r="B59" s="157" t="s">
        <v>56</v>
      </c>
      <c r="C59" s="17"/>
      <c r="D59" s="17"/>
      <c r="E59" s="45">
        <v>5</v>
      </c>
      <c r="F59" s="46">
        <v>3</v>
      </c>
      <c r="G59" s="47">
        <v>3</v>
      </c>
      <c r="H59" s="48"/>
      <c r="I59" s="49">
        <v>2</v>
      </c>
      <c r="J59" s="47">
        <v>1</v>
      </c>
      <c r="K59" s="50">
        <v>1</v>
      </c>
    </row>
    <row r="60" spans="1:11" ht="13.5" customHeight="1">
      <c r="A60" s="16"/>
      <c r="B60" s="154"/>
      <c r="C60" s="237" t="s">
        <v>19</v>
      </c>
      <c r="D60" s="238"/>
      <c r="E60" s="45">
        <v>1</v>
      </c>
      <c r="F60" s="46">
        <v>1</v>
      </c>
      <c r="G60" s="47">
        <v>1</v>
      </c>
      <c r="H60" s="48"/>
      <c r="I60" s="49"/>
      <c r="J60" s="47"/>
      <c r="K60" s="50"/>
    </row>
    <row r="61" spans="1:11" ht="13.5" customHeight="1">
      <c r="A61" s="16"/>
      <c r="B61" s="154"/>
      <c r="C61" s="239" t="s">
        <v>58</v>
      </c>
      <c r="D61" s="240"/>
      <c r="E61" s="34">
        <v>1</v>
      </c>
      <c r="F61" s="35"/>
      <c r="G61" s="36"/>
      <c r="H61" s="63"/>
      <c r="I61" s="37">
        <v>1</v>
      </c>
      <c r="J61" s="36">
        <v>1</v>
      </c>
      <c r="K61" s="38"/>
    </row>
    <row r="62" spans="1:11" ht="13.5" customHeight="1">
      <c r="A62" s="16"/>
      <c r="B62" s="154"/>
      <c r="C62" s="239" t="s">
        <v>57</v>
      </c>
      <c r="D62" s="240"/>
      <c r="E62" s="34">
        <v>2</v>
      </c>
      <c r="F62" s="35">
        <v>2</v>
      </c>
      <c r="G62" s="36">
        <v>2</v>
      </c>
      <c r="H62" s="63"/>
      <c r="I62" s="37"/>
      <c r="J62" s="36"/>
      <c r="K62" s="38"/>
    </row>
    <row r="63" spans="1:11" ht="14.25" customHeight="1" thickBot="1">
      <c r="A63" s="158"/>
      <c r="B63" s="159"/>
      <c r="C63" s="241" t="s">
        <v>15</v>
      </c>
      <c r="D63" s="242"/>
      <c r="E63" s="160">
        <v>1</v>
      </c>
      <c r="F63" s="84"/>
      <c r="G63" s="85"/>
      <c r="H63" s="161"/>
      <c r="I63" s="162">
        <v>1</v>
      </c>
      <c r="J63" s="85"/>
      <c r="K63" s="87">
        <v>1</v>
      </c>
    </row>
    <row r="64" spans="1:11" ht="20.25" customHeight="1">
      <c r="A64" s="77" t="s">
        <v>59</v>
      </c>
      <c r="B64" s="163"/>
      <c r="C64" s="164"/>
      <c r="D64" s="164"/>
      <c r="E64" s="165">
        <v>661</v>
      </c>
      <c r="F64" s="35">
        <v>541</v>
      </c>
      <c r="G64" s="36">
        <v>315</v>
      </c>
      <c r="H64" s="79">
        <v>226</v>
      </c>
      <c r="I64" s="36">
        <v>120</v>
      </c>
      <c r="J64" s="36">
        <v>84</v>
      </c>
      <c r="K64" s="38">
        <v>36</v>
      </c>
    </row>
    <row r="65" spans="1:11" ht="12.75">
      <c r="A65" s="166"/>
      <c r="B65" s="167"/>
      <c r="C65" s="234" t="s">
        <v>48</v>
      </c>
      <c r="D65" s="235"/>
      <c r="E65" s="51">
        <v>351</v>
      </c>
      <c r="F65" s="81">
        <v>277</v>
      </c>
      <c r="G65" s="53">
        <v>121</v>
      </c>
      <c r="H65" s="80">
        <v>156</v>
      </c>
      <c r="I65" s="53">
        <v>74</v>
      </c>
      <c r="J65" s="53">
        <v>45</v>
      </c>
      <c r="K65" s="56">
        <v>29</v>
      </c>
    </row>
    <row r="66" spans="1:11" ht="12.75">
      <c r="A66" s="166"/>
      <c r="B66" s="167"/>
      <c r="C66" s="234" t="s">
        <v>47</v>
      </c>
      <c r="D66" s="235"/>
      <c r="E66" s="34">
        <v>301</v>
      </c>
      <c r="F66" s="82">
        <v>255</v>
      </c>
      <c r="G66" s="36">
        <v>189</v>
      </c>
      <c r="H66" s="79">
        <v>66</v>
      </c>
      <c r="I66" s="36">
        <v>46</v>
      </c>
      <c r="J66" s="36">
        <v>39</v>
      </c>
      <c r="K66" s="38">
        <v>7</v>
      </c>
    </row>
    <row r="67" spans="1:11" ht="12.75">
      <c r="A67" s="166"/>
      <c r="B67" s="167"/>
      <c r="C67" s="243" t="s">
        <v>62</v>
      </c>
      <c r="D67" s="244"/>
      <c r="E67" s="165">
        <v>4</v>
      </c>
      <c r="F67" s="82">
        <v>4</v>
      </c>
      <c r="G67" s="36">
        <v>2</v>
      </c>
      <c r="H67" s="79">
        <v>2</v>
      </c>
      <c r="I67" s="36"/>
      <c r="J67" s="36"/>
      <c r="K67" s="38"/>
    </row>
    <row r="68" spans="1:11" ht="12.75">
      <c r="A68" s="166"/>
      <c r="B68" s="167"/>
      <c r="C68" s="243" t="s">
        <v>8</v>
      </c>
      <c r="D68" s="244"/>
      <c r="E68" s="165">
        <v>3</v>
      </c>
      <c r="F68" s="82">
        <v>3</v>
      </c>
      <c r="G68" s="36">
        <v>2</v>
      </c>
      <c r="H68" s="79">
        <v>1</v>
      </c>
      <c r="I68" s="36"/>
      <c r="J68" s="36"/>
      <c r="K68" s="38"/>
    </row>
    <row r="69" spans="1:11" ht="13.5" thickBot="1">
      <c r="A69" s="168"/>
      <c r="B69" s="169"/>
      <c r="C69" s="245" t="s">
        <v>60</v>
      </c>
      <c r="D69" s="246"/>
      <c r="E69" s="83">
        <v>2</v>
      </c>
      <c r="F69" s="84">
        <v>2</v>
      </c>
      <c r="G69" s="85">
        <v>1</v>
      </c>
      <c r="H69" s="86">
        <v>1</v>
      </c>
      <c r="I69" s="85"/>
      <c r="J69" s="85"/>
      <c r="K69" s="87"/>
    </row>
    <row r="70" spans="1:11" ht="26.25" customHeight="1" thickBot="1" thickTop="1">
      <c r="A70" s="247" t="s">
        <v>61</v>
      </c>
      <c r="B70" s="248"/>
      <c r="C70" s="32"/>
      <c r="D70" s="33"/>
      <c r="E70" s="71">
        <v>2611</v>
      </c>
      <c r="F70" s="72">
        <v>1766</v>
      </c>
      <c r="G70" s="73">
        <v>1342</v>
      </c>
      <c r="H70" s="74">
        <v>424</v>
      </c>
      <c r="I70" s="75">
        <v>845</v>
      </c>
      <c r="J70" s="73">
        <v>617</v>
      </c>
      <c r="K70" s="76">
        <v>228</v>
      </c>
    </row>
  </sheetData>
  <sheetProtection/>
  <mergeCells count="19">
    <mergeCell ref="C65:D65"/>
    <mergeCell ref="C66:D66"/>
    <mergeCell ref="C67:D67"/>
    <mergeCell ref="C68:D68"/>
    <mergeCell ref="C69:D69"/>
    <mergeCell ref="A70:B70"/>
    <mergeCell ref="C54:D54"/>
    <mergeCell ref="C55:D55"/>
    <mergeCell ref="C60:D60"/>
    <mergeCell ref="C61:D61"/>
    <mergeCell ref="C62:D62"/>
    <mergeCell ref="C63:D63"/>
    <mergeCell ref="C53:D53"/>
    <mergeCell ref="A4:D5"/>
    <mergeCell ref="C8:D8"/>
    <mergeCell ref="C21:D21"/>
    <mergeCell ref="C37:D37"/>
    <mergeCell ref="C38:D38"/>
    <mergeCell ref="C39:D39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2.8515625" style="88" customWidth="1"/>
    <col min="2" max="2" width="9.8515625" style="88" customWidth="1"/>
    <col min="3" max="3" width="3.28125" style="88" customWidth="1"/>
    <col min="4" max="4" width="5.140625" style="88" customWidth="1"/>
    <col min="5" max="12" width="5.7109375" style="88" customWidth="1"/>
    <col min="13" max="13" width="5.421875" style="88" customWidth="1"/>
    <col min="14" max="17" width="5.7109375" style="88" customWidth="1"/>
    <col min="18" max="16384" width="9.140625" style="88" customWidth="1"/>
  </cols>
  <sheetData>
    <row r="1" ht="13.5">
      <c r="A1" s="220" t="s">
        <v>70</v>
      </c>
    </row>
    <row r="2" s="1" customFormat="1" ht="12.75">
      <c r="A2" s="88" t="s">
        <v>66</v>
      </c>
    </row>
    <row r="3" s="1" customFormat="1" ht="12.75">
      <c r="A3" s="88" t="s">
        <v>46</v>
      </c>
    </row>
    <row r="4" ht="12" thickBot="1"/>
    <row r="5" spans="1:17" ht="26.25" customHeight="1">
      <c r="A5" s="249" t="s">
        <v>17</v>
      </c>
      <c r="B5" s="225"/>
      <c r="C5" s="250"/>
      <c r="D5" s="173" t="s">
        <v>45</v>
      </c>
      <c r="E5" s="141"/>
      <c r="F5" s="141"/>
      <c r="G5" s="141"/>
      <c r="H5" s="141"/>
      <c r="I5" s="141"/>
      <c r="J5" s="141"/>
      <c r="K5" s="141"/>
      <c r="L5" s="141"/>
      <c r="M5" s="170"/>
      <c r="N5" s="172" t="s">
        <v>44</v>
      </c>
      <c r="O5" s="140" t="s">
        <v>43</v>
      </c>
      <c r="P5" s="139" t="s">
        <v>42</v>
      </c>
      <c r="Q5" s="255" t="s">
        <v>50</v>
      </c>
    </row>
    <row r="6" spans="1:17" ht="6" customHeight="1">
      <c r="A6" s="251"/>
      <c r="B6" s="252"/>
      <c r="C6" s="253"/>
      <c r="D6" s="100"/>
      <c r="E6" s="214"/>
      <c r="F6" s="214"/>
      <c r="G6" s="214"/>
      <c r="H6" s="214"/>
      <c r="I6" s="214"/>
      <c r="J6" s="216"/>
      <c r="K6" s="216"/>
      <c r="L6" s="216"/>
      <c r="M6" s="215"/>
      <c r="N6" s="211"/>
      <c r="O6" s="212"/>
      <c r="P6" s="213"/>
      <c r="Q6" s="256"/>
    </row>
    <row r="7" spans="1:17" ht="114" customHeight="1">
      <c r="A7" s="251"/>
      <c r="B7" s="252"/>
      <c r="C7" s="253"/>
      <c r="D7" s="100"/>
      <c r="E7" s="205" t="s">
        <v>41</v>
      </c>
      <c r="F7" s="205" t="s">
        <v>40</v>
      </c>
      <c r="G7" s="205" t="s">
        <v>39</v>
      </c>
      <c r="H7" s="205" t="s">
        <v>38</v>
      </c>
      <c r="I7" s="205" t="s">
        <v>37</v>
      </c>
      <c r="J7" s="205" t="s">
        <v>36</v>
      </c>
      <c r="K7" s="205" t="s">
        <v>35</v>
      </c>
      <c r="L7" s="205" t="s">
        <v>34</v>
      </c>
      <c r="M7" s="205" t="s">
        <v>33</v>
      </c>
      <c r="N7" s="205" t="s">
        <v>32</v>
      </c>
      <c r="O7" s="205" t="s">
        <v>31</v>
      </c>
      <c r="P7" s="206" t="s">
        <v>30</v>
      </c>
      <c r="Q7" s="256"/>
    </row>
    <row r="8" spans="1:17" ht="6" customHeight="1" thickBot="1">
      <c r="A8" s="226"/>
      <c r="B8" s="227"/>
      <c r="C8" s="254"/>
      <c r="D8" s="138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  <c r="Q8" s="257"/>
    </row>
    <row r="9" spans="1:17" ht="12">
      <c r="A9" s="137" t="s">
        <v>16</v>
      </c>
      <c r="B9" s="136"/>
      <c r="C9" s="136"/>
      <c r="D9" s="130">
        <v>396</v>
      </c>
      <c r="E9" s="129">
        <v>223</v>
      </c>
      <c r="F9" s="129">
        <v>12</v>
      </c>
      <c r="G9" s="129">
        <v>5</v>
      </c>
      <c r="H9" s="129">
        <v>6</v>
      </c>
      <c r="I9" s="129">
        <v>6</v>
      </c>
      <c r="J9" s="129">
        <v>1</v>
      </c>
      <c r="K9" s="129">
        <v>56</v>
      </c>
      <c r="L9" s="129">
        <v>58</v>
      </c>
      <c r="M9" s="129">
        <v>29</v>
      </c>
      <c r="N9" s="129">
        <v>636</v>
      </c>
      <c r="O9" s="129">
        <v>142</v>
      </c>
      <c r="P9" s="129">
        <v>51</v>
      </c>
      <c r="Q9" s="128">
        <v>1225</v>
      </c>
    </row>
    <row r="10" spans="1:17" ht="12">
      <c r="A10" s="100"/>
      <c r="B10" s="99"/>
      <c r="C10" s="98" t="s">
        <v>23</v>
      </c>
      <c r="D10" s="97">
        <v>333</v>
      </c>
      <c r="E10" s="96">
        <v>197</v>
      </c>
      <c r="F10" s="96">
        <v>12</v>
      </c>
      <c r="G10" s="96">
        <v>5</v>
      </c>
      <c r="H10" s="96">
        <v>3</v>
      </c>
      <c r="I10" s="96">
        <v>5</v>
      </c>
      <c r="J10" s="96"/>
      <c r="K10" s="96">
        <v>55</v>
      </c>
      <c r="L10" s="96">
        <v>39</v>
      </c>
      <c r="M10" s="96">
        <v>17</v>
      </c>
      <c r="N10" s="96">
        <v>527</v>
      </c>
      <c r="O10" s="96">
        <v>131</v>
      </c>
      <c r="P10" s="96">
        <v>36</v>
      </c>
      <c r="Q10" s="95">
        <v>1027</v>
      </c>
    </row>
    <row r="11" spans="1:17" ht="12">
      <c r="A11" s="100"/>
      <c r="B11" s="99"/>
      <c r="C11" s="125" t="s">
        <v>22</v>
      </c>
      <c r="D11" s="124">
        <v>63</v>
      </c>
      <c r="E11" s="123">
        <v>26</v>
      </c>
      <c r="F11" s="123"/>
      <c r="G11" s="123"/>
      <c r="H11" s="123">
        <v>3</v>
      </c>
      <c r="I11" s="123">
        <v>1</v>
      </c>
      <c r="J11" s="123">
        <v>1</v>
      </c>
      <c r="K11" s="123">
        <v>1</v>
      </c>
      <c r="L11" s="123">
        <v>19</v>
      </c>
      <c r="M11" s="123">
        <v>12</v>
      </c>
      <c r="N11" s="123">
        <v>109</v>
      </c>
      <c r="O11" s="123">
        <v>11</v>
      </c>
      <c r="P11" s="123">
        <v>15</v>
      </c>
      <c r="Q11" s="121">
        <v>198</v>
      </c>
    </row>
    <row r="12" spans="1:17" ht="12">
      <c r="A12" s="100"/>
      <c r="B12" s="119" t="s">
        <v>27</v>
      </c>
      <c r="C12" s="118"/>
      <c r="D12" s="117">
        <v>241</v>
      </c>
      <c r="E12" s="116">
        <v>199</v>
      </c>
      <c r="F12" s="116"/>
      <c r="G12" s="116">
        <v>4</v>
      </c>
      <c r="H12" s="116">
        <v>4</v>
      </c>
      <c r="I12" s="116">
        <v>5</v>
      </c>
      <c r="J12" s="116"/>
      <c r="K12" s="116"/>
      <c r="L12" s="116"/>
      <c r="M12" s="116">
        <v>29</v>
      </c>
      <c r="N12" s="116"/>
      <c r="O12" s="116"/>
      <c r="P12" s="116">
        <v>24</v>
      </c>
      <c r="Q12" s="107">
        <v>265</v>
      </c>
    </row>
    <row r="13" spans="1:17" ht="12">
      <c r="A13" s="100"/>
      <c r="B13" s="112"/>
      <c r="C13" s="98" t="s">
        <v>23</v>
      </c>
      <c r="D13" s="97">
        <v>205</v>
      </c>
      <c r="E13" s="96">
        <v>178</v>
      </c>
      <c r="F13" s="96"/>
      <c r="G13" s="96">
        <v>4</v>
      </c>
      <c r="H13" s="96">
        <v>2</v>
      </c>
      <c r="I13" s="96">
        <v>4</v>
      </c>
      <c r="J13" s="96"/>
      <c r="K13" s="96"/>
      <c r="L13" s="96"/>
      <c r="M13" s="96">
        <v>17</v>
      </c>
      <c r="N13" s="96"/>
      <c r="O13" s="96"/>
      <c r="P13" s="113">
        <v>21</v>
      </c>
      <c r="Q13" s="95">
        <v>226</v>
      </c>
    </row>
    <row r="14" spans="1:17" ht="12">
      <c r="A14" s="100"/>
      <c r="B14" s="126"/>
      <c r="C14" s="125" t="s">
        <v>22</v>
      </c>
      <c r="D14" s="124">
        <v>36</v>
      </c>
      <c r="E14" s="123">
        <v>21</v>
      </c>
      <c r="F14" s="123"/>
      <c r="G14" s="123"/>
      <c r="H14" s="123">
        <v>2</v>
      </c>
      <c r="I14" s="123">
        <v>1</v>
      </c>
      <c r="J14" s="123"/>
      <c r="K14" s="123"/>
      <c r="L14" s="123"/>
      <c r="M14" s="123">
        <v>12</v>
      </c>
      <c r="N14" s="123"/>
      <c r="O14" s="123"/>
      <c r="P14" s="122">
        <v>3</v>
      </c>
      <c r="Q14" s="121">
        <v>39</v>
      </c>
    </row>
    <row r="15" spans="1:17" ht="12">
      <c r="A15" s="100"/>
      <c r="B15" s="119" t="s">
        <v>10</v>
      </c>
      <c r="C15" s="118"/>
      <c r="D15" s="117">
        <v>56</v>
      </c>
      <c r="E15" s="116"/>
      <c r="F15" s="116"/>
      <c r="G15" s="116"/>
      <c r="H15" s="116"/>
      <c r="I15" s="116"/>
      <c r="J15" s="116"/>
      <c r="K15" s="116">
        <v>56</v>
      </c>
      <c r="L15" s="116"/>
      <c r="M15" s="116"/>
      <c r="N15" s="116"/>
      <c r="O15" s="116"/>
      <c r="P15" s="116"/>
      <c r="Q15" s="107">
        <v>56</v>
      </c>
    </row>
    <row r="16" spans="1:17" ht="12">
      <c r="A16" s="100"/>
      <c r="B16" s="112"/>
      <c r="C16" s="98" t="s">
        <v>23</v>
      </c>
      <c r="D16" s="97">
        <v>55</v>
      </c>
      <c r="E16" s="96"/>
      <c r="F16" s="96"/>
      <c r="G16" s="96"/>
      <c r="H16" s="96"/>
      <c r="I16" s="96"/>
      <c r="J16" s="96"/>
      <c r="K16" s="96">
        <v>55</v>
      </c>
      <c r="L16" s="96"/>
      <c r="M16" s="96"/>
      <c r="N16" s="96"/>
      <c r="O16" s="96"/>
      <c r="P16" s="113"/>
      <c r="Q16" s="95">
        <v>55</v>
      </c>
    </row>
    <row r="17" spans="1:17" ht="12">
      <c r="A17" s="100"/>
      <c r="B17" s="126"/>
      <c r="C17" s="125" t="s">
        <v>22</v>
      </c>
      <c r="D17" s="124">
        <v>1</v>
      </c>
      <c r="E17" s="123"/>
      <c r="F17" s="123"/>
      <c r="G17" s="123"/>
      <c r="H17" s="123"/>
      <c r="I17" s="123"/>
      <c r="J17" s="123"/>
      <c r="K17" s="123">
        <v>1</v>
      </c>
      <c r="L17" s="123"/>
      <c r="M17" s="123"/>
      <c r="N17" s="123"/>
      <c r="O17" s="123"/>
      <c r="P17" s="122"/>
      <c r="Q17" s="121">
        <v>1</v>
      </c>
    </row>
    <row r="18" spans="1:17" ht="12">
      <c r="A18" s="100"/>
      <c r="B18" s="119" t="s">
        <v>1</v>
      </c>
      <c r="C18" s="118"/>
      <c r="D18" s="117">
        <v>22</v>
      </c>
      <c r="E18" s="116">
        <v>17</v>
      </c>
      <c r="F18" s="116">
        <v>2</v>
      </c>
      <c r="G18" s="116"/>
      <c r="H18" s="116">
        <v>2</v>
      </c>
      <c r="I18" s="116">
        <v>1</v>
      </c>
      <c r="J18" s="116"/>
      <c r="K18" s="116"/>
      <c r="L18" s="116"/>
      <c r="M18" s="116"/>
      <c r="N18" s="116"/>
      <c r="O18" s="116"/>
      <c r="P18" s="116"/>
      <c r="Q18" s="107">
        <v>22</v>
      </c>
    </row>
    <row r="19" spans="1:17" ht="12">
      <c r="A19" s="100"/>
      <c r="B19" s="112"/>
      <c r="C19" s="98" t="s">
        <v>23</v>
      </c>
      <c r="D19" s="97">
        <v>18</v>
      </c>
      <c r="E19" s="96">
        <v>14</v>
      </c>
      <c r="F19" s="96">
        <v>2</v>
      </c>
      <c r="G19" s="96"/>
      <c r="H19" s="96">
        <v>1</v>
      </c>
      <c r="I19" s="96">
        <v>1</v>
      </c>
      <c r="J19" s="96"/>
      <c r="K19" s="96"/>
      <c r="L19" s="96"/>
      <c r="M19" s="96"/>
      <c r="N19" s="96"/>
      <c r="O19" s="96"/>
      <c r="P19" s="113"/>
      <c r="Q19" s="95">
        <v>18</v>
      </c>
    </row>
    <row r="20" spans="1:17" ht="12">
      <c r="A20" s="100"/>
      <c r="B20" s="126"/>
      <c r="C20" s="125" t="s">
        <v>22</v>
      </c>
      <c r="D20" s="124">
        <v>4</v>
      </c>
      <c r="E20" s="123">
        <v>3</v>
      </c>
      <c r="F20" s="123"/>
      <c r="G20" s="123"/>
      <c r="H20" s="123">
        <v>1</v>
      </c>
      <c r="I20" s="123"/>
      <c r="J20" s="123"/>
      <c r="K20" s="123"/>
      <c r="L20" s="123"/>
      <c r="M20" s="123"/>
      <c r="N20" s="123"/>
      <c r="O20" s="123"/>
      <c r="P20" s="122"/>
      <c r="Q20" s="121">
        <v>4</v>
      </c>
    </row>
    <row r="21" spans="1:17" ht="12">
      <c r="A21" s="100"/>
      <c r="B21" s="119" t="s">
        <v>26</v>
      </c>
      <c r="C21" s="118"/>
      <c r="D21" s="117">
        <v>59</v>
      </c>
      <c r="E21" s="116"/>
      <c r="F21" s="116"/>
      <c r="G21" s="116">
        <v>1</v>
      </c>
      <c r="H21" s="116"/>
      <c r="I21" s="116"/>
      <c r="J21" s="116"/>
      <c r="K21" s="116"/>
      <c r="L21" s="116">
        <v>58</v>
      </c>
      <c r="M21" s="116"/>
      <c r="N21" s="116">
        <v>636</v>
      </c>
      <c r="O21" s="116"/>
      <c r="P21" s="116">
        <v>12</v>
      </c>
      <c r="Q21" s="107">
        <v>707</v>
      </c>
    </row>
    <row r="22" spans="1:17" ht="12">
      <c r="A22" s="100"/>
      <c r="B22" s="112"/>
      <c r="C22" s="98" t="s">
        <v>23</v>
      </c>
      <c r="D22" s="132">
        <v>40</v>
      </c>
      <c r="E22" s="96"/>
      <c r="F22" s="96"/>
      <c r="G22" s="96">
        <v>1</v>
      </c>
      <c r="H22" s="96"/>
      <c r="I22" s="96"/>
      <c r="J22" s="96"/>
      <c r="K22" s="96"/>
      <c r="L22" s="96">
        <v>39</v>
      </c>
      <c r="M22" s="96"/>
      <c r="N22" s="96">
        <v>527</v>
      </c>
      <c r="O22" s="96"/>
      <c r="P22" s="113">
        <v>11</v>
      </c>
      <c r="Q22" s="95">
        <v>578</v>
      </c>
    </row>
    <row r="23" spans="1:17" ht="12">
      <c r="A23" s="120"/>
      <c r="B23" s="126"/>
      <c r="C23" s="125" t="s">
        <v>22</v>
      </c>
      <c r="D23" s="131">
        <v>19</v>
      </c>
      <c r="E23" s="123"/>
      <c r="F23" s="123"/>
      <c r="G23" s="123"/>
      <c r="H23" s="123"/>
      <c r="I23" s="123"/>
      <c r="J23" s="123"/>
      <c r="K23" s="123"/>
      <c r="L23" s="123">
        <v>19</v>
      </c>
      <c r="M23" s="123"/>
      <c r="N23" s="123">
        <v>109</v>
      </c>
      <c r="O23" s="123"/>
      <c r="P23" s="122">
        <v>1</v>
      </c>
      <c r="Q23" s="121">
        <v>129</v>
      </c>
    </row>
    <row r="24" spans="1:17" ht="12">
      <c r="A24" s="100"/>
      <c r="B24" s="119" t="s">
        <v>29</v>
      </c>
      <c r="C24" s="118"/>
      <c r="D24" s="117">
        <v>16</v>
      </c>
      <c r="E24" s="116">
        <v>5</v>
      </c>
      <c r="F24" s="116">
        <v>10</v>
      </c>
      <c r="G24" s="116"/>
      <c r="H24" s="116"/>
      <c r="I24" s="116"/>
      <c r="J24" s="116">
        <v>1</v>
      </c>
      <c r="K24" s="116"/>
      <c r="L24" s="116"/>
      <c r="M24" s="116"/>
      <c r="N24" s="116"/>
      <c r="O24" s="116">
        <v>142</v>
      </c>
      <c r="P24" s="116">
        <v>14</v>
      </c>
      <c r="Q24" s="107">
        <v>172</v>
      </c>
    </row>
    <row r="25" spans="1:17" ht="12">
      <c r="A25" s="100"/>
      <c r="B25" s="112"/>
      <c r="C25" s="98" t="s">
        <v>23</v>
      </c>
      <c r="D25" s="132">
        <v>13</v>
      </c>
      <c r="E25" s="96">
        <v>3</v>
      </c>
      <c r="F25" s="96">
        <v>10</v>
      </c>
      <c r="G25" s="96"/>
      <c r="H25" s="96"/>
      <c r="I25" s="96"/>
      <c r="J25" s="96"/>
      <c r="K25" s="96"/>
      <c r="L25" s="96"/>
      <c r="M25" s="96"/>
      <c r="N25" s="96"/>
      <c r="O25" s="96">
        <v>131</v>
      </c>
      <c r="P25" s="113">
        <v>3</v>
      </c>
      <c r="Q25" s="95">
        <v>147</v>
      </c>
    </row>
    <row r="26" spans="1:17" ht="12">
      <c r="A26" s="100"/>
      <c r="B26" s="126"/>
      <c r="C26" s="125" t="s">
        <v>22</v>
      </c>
      <c r="D26" s="131">
        <v>3</v>
      </c>
      <c r="E26" s="123">
        <v>2</v>
      </c>
      <c r="F26" s="123"/>
      <c r="G26" s="123"/>
      <c r="H26" s="123"/>
      <c r="I26" s="123"/>
      <c r="J26" s="123">
        <v>1</v>
      </c>
      <c r="K26" s="123"/>
      <c r="L26" s="123"/>
      <c r="M26" s="123"/>
      <c r="N26" s="123"/>
      <c r="O26" s="123">
        <v>11</v>
      </c>
      <c r="P26" s="122">
        <v>11</v>
      </c>
      <c r="Q26" s="121">
        <v>25</v>
      </c>
    </row>
    <row r="27" spans="1:17" ht="12">
      <c r="A27" s="100"/>
      <c r="B27" s="119" t="s">
        <v>25</v>
      </c>
      <c r="C27" s="135"/>
      <c r="D27" s="134">
        <v>2</v>
      </c>
      <c r="E27" s="133">
        <v>2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>
        <v>1</v>
      </c>
      <c r="Q27" s="107">
        <v>3</v>
      </c>
    </row>
    <row r="28" spans="1:17" ht="12">
      <c r="A28" s="100"/>
      <c r="B28" s="112" t="s">
        <v>24</v>
      </c>
      <c r="C28" s="98" t="s">
        <v>23</v>
      </c>
      <c r="D28" s="132">
        <v>2</v>
      </c>
      <c r="E28" s="96">
        <v>2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113">
        <v>1</v>
      </c>
      <c r="Q28" s="95">
        <v>3</v>
      </c>
    </row>
    <row r="29" spans="1:17" ht="12" thickBot="1">
      <c r="A29" s="94"/>
      <c r="B29" s="174"/>
      <c r="C29" s="175" t="s">
        <v>22</v>
      </c>
      <c r="D29" s="131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2"/>
      <c r="Q29" s="121"/>
    </row>
    <row r="30" spans="1:18" ht="12">
      <c r="A30" s="173" t="s">
        <v>28</v>
      </c>
      <c r="B30" s="99"/>
      <c r="C30" s="142"/>
      <c r="D30" s="130">
        <v>188</v>
      </c>
      <c r="E30" s="129">
        <v>148</v>
      </c>
      <c r="F30" s="129"/>
      <c r="G30" s="129"/>
      <c r="H30" s="129">
        <v>4</v>
      </c>
      <c r="I30" s="129">
        <v>3</v>
      </c>
      <c r="J30" s="129">
        <v>1</v>
      </c>
      <c r="K30" s="129">
        <v>2</v>
      </c>
      <c r="L30" s="129">
        <v>23</v>
      </c>
      <c r="M30" s="129">
        <v>7</v>
      </c>
      <c r="N30" s="129">
        <v>526</v>
      </c>
      <c r="O30" s="129"/>
      <c r="P30" s="129">
        <v>11</v>
      </c>
      <c r="Q30" s="128">
        <v>725</v>
      </c>
      <c r="R30" s="127"/>
    </row>
    <row r="31" spans="1:18" ht="12">
      <c r="A31" s="100"/>
      <c r="B31" s="99"/>
      <c r="C31" s="98" t="s">
        <v>23</v>
      </c>
      <c r="D31" s="97">
        <v>129</v>
      </c>
      <c r="E31" s="96">
        <v>111</v>
      </c>
      <c r="F31" s="96"/>
      <c r="G31" s="96"/>
      <c r="H31" s="96">
        <v>4</v>
      </c>
      <c r="I31" s="96">
        <v>1</v>
      </c>
      <c r="J31" s="96"/>
      <c r="K31" s="96">
        <v>2</v>
      </c>
      <c r="L31" s="96">
        <v>8</v>
      </c>
      <c r="M31" s="96">
        <v>3</v>
      </c>
      <c r="N31" s="96">
        <v>396</v>
      </c>
      <c r="O31" s="96"/>
      <c r="P31" s="96">
        <v>8</v>
      </c>
      <c r="Q31" s="95">
        <v>533</v>
      </c>
      <c r="R31" s="127"/>
    </row>
    <row r="32" spans="1:18" ht="12">
      <c r="A32" s="100"/>
      <c r="B32" s="99"/>
      <c r="C32" s="125" t="s">
        <v>22</v>
      </c>
      <c r="D32" s="124">
        <v>59</v>
      </c>
      <c r="E32" s="123">
        <v>37</v>
      </c>
      <c r="F32" s="123"/>
      <c r="G32" s="123"/>
      <c r="H32" s="123"/>
      <c r="I32" s="123">
        <v>2</v>
      </c>
      <c r="J32" s="123">
        <v>1</v>
      </c>
      <c r="K32" s="123"/>
      <c r="L32" s="123">
        <v>15</v>
      </c>
      <c r="M32" s="123">
        <v>4</v>
      </c>
      <c r="N32" s="123">
        <v>130</v>
      </c>
      <c r="O32" s="123"/>
      <c r="P32" s="123">
        <v>3</v>
      </c>
      <c r="Q32" s="121">
        <v>192</v>
      </c>
      <c r="R32" s="127"/>
    </row>
    <row r="33" spans="1:17" ht="12">
      <c r="A33" s="100"/>
      <c r="B33" s="119" t="s">
        <v>27</v>
      </c>
      <c r="C33" s="118"/>
      <c r="D33" s="117">
        <v>71</v>
      </c>
      <c r="E33" s="116">
        <v>59</v>
      </c>
      <c r="F33" s="116"/>
      <c r="G33" s="116"/>
      <c r="H33" s="116">
        <v>1</v>
      </c>
      <c r="I33" s="116">
        <v>3</v>
      </c>
      <c r="J33" s="116">
        <v>1</v>
      </c>
      <c r="K33" s="116"/>
      <c r="L33" s="116"/>
      <c r="M33" s="116">
        <v>7</v>
      </c>
      <c r="N33" s="116"/>
      <c r="O33" s="116"/>
      <c r="P33" s="116">
        <v>9</v>
      </c>
      <c r="Q33" s="107">
        <v>80</v>
      </c>
    </row>
    <row r="34" spans="1:17" ht="12">
      <c r="A34" s="100"/>
      <c r="B34" s="112"/>
      <c r="C34" s="98" t="s">
        <v>23</v>
      </c>
      <c r="D34" s="97">
        <v>44</v>
      </c>
      <c r="E34" s="96">
        <v>39</v>
      </c>
      <c r="F34" s="96"/>
      <c r="G34" s="96"/>
      <c r="H34" s="96">
        <v>1</v>
      </c>
      <c r="I34" s="96">
        <v>1</v>
      </c>
      <c r="J34" s="96"/>
      <c r="K34" s="96"/>
      <c r="L34" s="96"/>
      <c r="M34" s="96">
        <v>3</v>
      </c>
      <c r="N34" s="96"/>
      <c r="O34" s="96"/>
      <c r="P34" s="113">
        <v>7</v>
      </c>
      <c r="Q34" s="95">
        <v>51</v>
      </c>
    </row>
    <row r="35" spans="1:17" ht="12">
      <c r="A35" s="100"/>
      <c r="B35" s="126"/>
      <c r="C35" s="125" t="s">
        <v>22</v>
      </c>
      <c r="D35" s="124">
        <v>27</v>
      </c>
      <c r="E35" s="123">
        <v>20</v>
      </c>
      <c r="F35" s="123"/>
      <c r="G35" s="123"/>
      <c r="H35" s="123"/>
      <c r="I35" s="123">
        <v>2</v>
      </c>
      <c r="J35" s="123">
        <v>1</v>
      </c>
      <c r="K35" s="123"/>
      <c r="L35" s="123"/>
      <c r="M35" s="123">
        <v>4</v>
      </c>
      <c r="N35" s="123"/>
      <c r="O35" s="123"/>
      <c r="P35" s="122">
        <v>2</v>
      </c>
      <c r="Q35" s="121">
        <v>29</v>
      </c>
    </row>
    <row r="36" spans="1:17" ht="12">
      <c r="A36" s="100"/>
      <c r="B36" s="119" t="s">
        <v>10</v>
      </c>
      <c r="C36" s="118"/>
      <c r="D36" s="117">
        <v>2</v>
      </c>
      <c r="E36" s="116"/>
      <c r="F36" s="116"/>
      <c r="G36" s="116"/>
      <c r="H36" s="116"/>
      <c r="I36" s="116"/>
      <c r="J36" s="116"/>
      <c r="K36" s="116">
        <v>2</v>
      </c>
      <c r="L36" s="116"/>
      <c r="M36" s="116"/>
      <c r="N36" s="116"/>
      <c r="O36" s="116"/>
      <c r="P36" s="115"/>
      <c r="Q36" s="114">
        <v>2</v>
      </c>
    </row>
    <row r="37" spans="1:17" ht="12">
      <c r="A37" s="100"/>
      <c r="B37" s="112"/>
      <c r="C37" s="98" t="s">
        <v>23</v>
      </c>
      <c r="D37" s="97">
        <v>2</v>
      </c>
      <c r="E37" s="96"/>
      <c r="F37" s="96"/>
      <c r="G37" s="96"/>
      <c r="H37" s="96"/>
      <c r="I37" s="96"/>
      <c r="J37" s="96"/>
      <c r="K37" s="96">
        <v>2</v>
      </c>
      <c r="L37" s="96"/>
      <c r="M37" s="96"/>
      <c r="N37" s="96"/>
      <c r="O37" s="96"/>
      <c r="P37" s="113"/>
      <c r="Q37" s="95">
        <v>2</v>
      </c>
    </row>
    <row r="38" spans="1:17" ht="12">
      <c r="A38" s="100"/>
      <c r="B38" s="126"/>
      <c r="C38" s="125" t="s">
        <v>22</v>
      </c>
      <c r="D38" s="124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2"/>
      <c r="Q38" s="121"/>
    </row>
    <row r="39" spans="1:17" ht="12">
      <c r="A39" s="100"/>
      <c r="B39" s="119" t="s">
        <v>1</v>
      </c>
      <c r="C39" s="118"/>
      <c r="D39" s="117">
        <v>90</v>
      </c>
      <c r="E39" s="116">
        <v>87</v>
      </c>
      <c r="F39" s="116"/>
      <c r="G39" s="116"/>
      <c r="H39" s="116">
        <v>3</v>
      </c>
      <c r="I39" s="116"/>
      <c r="J39" s="116"/>
      <c r="K39" s="116"/>
      <c r="L39" s="116"/>
      <c r="M39" s="116"/>
      <c r="N39" s="116"/>
      <c r="O39" s="116"/>
      <c r="P39" s="115"/>
      <c r="Q39" s="114">
        <v>90</v>
      </c>
    </row>
    <row r="40" spans="1:17" ht="12">
      <c r="A40" s="100"/>
      <c r="B40" s="112"/>
      <c r="C40" s="98" t="s">
        <v>23</v>
      </c>
      <c r="D40" s="97">
        <v>74</v>
      </c>
      <c r="E40" s="96">
        <v>71</v>
      </c>
      <c r="F40" s="96"/>
      <c r="G40" s="96"/>
      <c r="H40" s="96">
        <v>3</v>
      </c>
      <c r="I40" s="96"/>
      <c r="J40" s="96"/>
      <c r="K40" s="96"/>
      <c r="L40" s="96"/>
      <c r="M40" s="96"/>
      <c r="N40" s="96"/>
      <c r="O40" s="96"/>
      <c r="P40" s="113"/>
      <c r="Q40" s="95">
        <v>74</v>
      </c>
    </row>
    <row r="41" spans="1:17" ht="12">
      <c r="A41" s="100"/>
      <c r="B41" s="126"/>
      <c r="C41" s="125" t="s">
        <v>22</v>
      </c>
      <c r="D41" s="124">
        <v>16</v>
      </c>
      <c r="E41" s="123">
        <v>16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2"/>
      <c r="Q41" s="121">
        <v>16</v>
      </c>
    </row>
    <row r="42" spans="1:17" ht="12">
      <c r="A42" s="100"/>
      <c r="B42" s="119" t="s">
        <v>26</v>
      </c>
      <c r="C42" s="118"/>
      <c r="D42" s="117">
        <v>23</v>
      </c>
      <c r="E42" s="116"/>
      <c r="F42" s="116"/>
      <c r="G42" s="116"/>
      <c r="H42" s="116"/>
      <c r="I42" s="116"/>
      <c r="J42" s="116"/>
      <c r="K42" s="116"/>
      <c r="L42" s="116">
        <v>23</v>
      </c>
      <c r="M42" s="116"/>
      <c r="N42" s="116">
        <v>526</v>
      </c>
      <c r="O42" s="116"/>
      <c r="P42" s="115">
        <v>2</v>
      </c>
      <c r="Q42" s="114">
        <v>551</v>
      </c>
    </row>
    <row r="43" spans="1:17" ht="12">
      <c r="A43" s="100"/>
      <c r="B43" s="112"/>
      <c r="C43" s="98" t="s">
        <v>23</v>
      </c>
      <c r="D43" s="97">
        <v>8</v>
      </c>
      <c r="E43" s="96"/>
      <c r="F43" s="96"/>
      <c r="G43" s="96"/>
      <c r="H43" s="96"/>
      <c r="I43" s="96"/>
      <c r="J43" s="96"/>
      <c r="K43" s="96"/>
      <c r="L43" s="96">
        <v>8</v>
      </c>
      <c r="M43" s="96"/>
      <c r="N43" s="96">
        <v>396</v>
      </c>
      <c r="O43" s="96"/>
      <c r="P43" s="113">
        <v>1</v>
      </c>
      <c r="Q43" s="95">
        <v>405</v>
      </c>
    </row>
    <row r="44" spans="1:17" ht="12">
      <c r="A44" s="100"/>
      <c r="B44" s="126"/>
      <c r="C44" s="125" t="s">
        <v>22</v>
      </c>
      <c r="D44" s="124">
        <v>15</v>
      </c>
      <c r="E44" s="123"/>
      <c r="F44" s="123"/>
      <c r="G44" s="123"/>
      <c r="H44" s="123"/>
      <c r="I44" s="123"/>
      <c r="J44" s="123"/>
      <c r="K44" s="123"/>
      <c r="L44" s="123">
        <v>15</v>
      </c>
      <c r="M44" s="123"/>
      <c r="N44" s="123">
        <v>130</v>
      </c>
      <c r="O44" s="123"/>
      <c r="P44" s="122">
        <v>1</v>
      </c>
      <c r="Q44" s="121">
        <v>146</v>
      </c>
    </row>
    <row r="45" spans="1:17" ht="12">
      <c r="A45" s="120"/>
      <c r="B45" s="119" t="s">
        <v>25</v>
      </c>
      <c r="C45" s="118"/>
      <c r="D45" s="117">
        <v>2</v>
      </c>
      <c r="E45" s="116">
        <v>2</v>
      </c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5"/>
      <c r="Q45" s="114">
        <v>2</v>
      </c>
    </row>
    <row r="46" spans="1:17" ht="12">
      <c r="A46" s="100"/>
      <c r="B46" s="112" t="s">
        <v>24</v>
      </c>
      <c r="C46" s="98" t="s">
        <v>23</v>
      </c>
      <c r="D46" s="97">
        <v>1</v>
      </c>
      <c r="E46" s="96">
        <v>1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113"/>
      <c r="Q46" s="95">
        <v>1</v>
      </c>
    </row>
    <row r="47" spans="1:17" ht="12" thickBot="1">
      <c r="A47" s="100"/>
      <c r="B47" s="112"/>
      <c r="C47" s="111" t="s">
        <v>22</v>
      </c>
      <c r="D47" s="110">
        <v>1</v>
      </c>
      <c r="E47" s="109">
        <v>1</v>
      </c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8"/>
      <c r="Q47" s="107">
        <v>1</v>
      </c>
    </row>
    <row r="48" spans="1:17" ht="18" customHeight="1" thickTop="1">
      <c r="A48" s="106" t="s">
        <v>50</v>
      </c>
      <c r="B48" s="105"/>
      <c r="C48" s="104"/>
      <c r="D48" s="103">
        <v>584</v>
      </c>
      <c r="E48" s="102">
        <v>371</v>
      </c>
      <c r="F48" s="102">
        <v>12</v>
      </c>
      <c r="G48" s="102">
        <v>5</v>
      </c>
      <c r="H48" s="102">
        <v>10</v>
      </c>
      <c r="I48" s="102">
        <v>9</v>
      </c>
      <c r="J48" s="102">
        <v>2</v>
      </c>
      <c r="K48" s="102">
        <v>58</v>
      </c>
      <c r="L48" s="102">
        <v>81</v>
      </c>
      <c r="M48" s="102">
        <v>36</v>
      </c>
      <c r="N48" s="102">
        <v>1162</v>
      </c>
      <c r="O48" s="102">
        <v>142</v>
      </c>
      <c r="P48" s="102">
        <v>62</v>
      </c>
      <c r="Q48" s="101">
        <v>1950</v>
      </c>
    </row>
    <row r="49" spans="1:17" ht="12">
      <c r="A49" s="100"/>
      <c r="B49" s="99"/>
      <c r="C49" s="98" t="s">
        <v>23</v>
      </c>
      <c r="D49" s="97">
        <v>462</v>
      </c>
      <c r="E49" s="96">
        <v>308</v>
      </c>
      <c r="F49" s="96">
        <v>12</v>
      </c>
      <c r="G49" s="96">
        <v>5</v>
      </c>
      <c r="H49" s="96">
        <v>7</v>
      </c>
      <c r="I49" s="96">
        <v>6</v>
      </c>
      <c r="J49" s="96">
        <v>0</v>
      </c>
      <c r="K49" s="96">
        <v>57</v>
      </c>
      <c r="L49" s="96">
        <v>47</v>
      </c>
      <c r="M49" s="96">
        <v>20</v>
      </c>
      <c r="N49" s="96">
        <v>923</v>
      </c>
      <c r="O49" s="96">
        <v>131</v>
      </c>
      <c r="P49" s="96">
        <v>44</v>
      </c>
      <c r="Q49" s="95">
        <v>1560</v>
      </c>
    </row>
    <row r="50" spans="1:17" ht="12" thickBot="1">
      <c r="A50" s="94"/>
      <c r="B50" s="93"/>
      <c r="C50" s="92" t="s">
        <v>22</v>
      </c>
      <c r="D50" s="91">
        <v>122</v>
      </c>
      <c r="E50" s="90">
        <v>63</v>
      </c>
      <c r="F50" s="90">
        <v>0</v>
      </c>
      <c r="G50" s="90">
        <v>0</v>
      </c>
      <c r="H50" s="90">
        <v>3</v>
      </c>
      <c r="I50" s="90">
        <v>3</v>
      </c>
      <c r="J50" s="90">
        <v>2</v>
      </c>
      <c r="K50" s="90">
        <v>1</v>
      </c>
      <c r="L50" s="90">
        <v>34</v>
      </c>
      <c r="M50" s="90">
        <v>16</v>
      </c>
      <c r="N50" s="90">
        <v>239</v>
      </c>
      <c r="O50" s="90">
        <v>11</v>
      </c>
      <c r="P50" s="90">
        <v>18</v>
      </c>
      <c r="Q50" s="89">
        <v>390</v>
      </c>
    </row>
  </sheetData>
  <sheetProtection/>
  <mergeCells count="2">
    <mergeCell ref="A5:C8"/>
    <mergeCell ref="Q5:Q8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.7109375" style="88" customWidth="1"/>
    <col min="2" max="2" width="12.8515625" style="88" customWidth="1"/>
    <col min="3" max="3" width="3.28125" style="88" customWidth="1"/>
    <col min="4" max="7" width="11.00390625" style="88" customWidth="1"/>
    <col min="8" max="12" width="6.7109375" style="88" customWidth="1"/>
    <col min="13" max="13" width="8.00390625" style="88" customWidth="1"/>
    <col min="14" max="16384" width="9.140625" style="88" customWidth="1"/>
  </cols>
  <sheetData>
    <row r="1" ht="13.5">
      <c r="A1" s="220"/>
    </row>
    <row r="3" s="1" customFormat="1" ht="12.75">
      <c r="A3" s="88" t="s">
        <v>49</v>
      </c>
    </row>
    <row r="4" ht="10.5" customHeight="1" thickBot="1"/>
    <row r="5" spans="1:7" ht="26.25" customHeight="1">
      <c r="A5" s="249" t="s">
        <v>17</v>
      </c>
      <c r="B5" s="225"/>
      <c r="C5" s="250"/>
      <c r="D5" s="258" t="s">
        <v>45</v>
      </c>
      <c r="E5" s="259"/>
      <c r="F5" s="185" t="s">
        <v>44</v>
      </c>
      <c r="G5" s="255" t="s">
        <v>50</v>
      </c>
    </row>
    <row r="6" spans="1:7" ht="6" customHeight="1">
      <c r="A6" s="251"/>
      <c r="B6" s="252"/>
      <c r="C6" s="253"/>
      <c r="D6" s="142"/>
      <c r="E6" s="217"/>
      <c r="F6" s="218"/>
      <c r="G6" s="256"/>
    </row>
    <row r="7" spans="1:7" ht="107.25" customHeight="1">
      <c r="A7" s="251"/>
      <c r="B7" s="252"/>
      <c r="C7" s="253"/>
      <c r="D7" s="207" t="s">
        <v>34</v>
      </c>
      <c r="E7" s="206" t="s">
        <v>76</v>
      </c>
      <c r="F7" s="210" t="s">
        <v>32</v>
      </c>
      <c r="G7" s="256"/>
    </row>
    <row r="8" spans="1:7" ht="6" customHeight="1" thickBot="1">
      <c r="A8" s="226"/>
      <c r="B8" s="227"/>
      <c r="C8" s="254"/>
      <c r="D8" s="208"/>
      <c r="E8" s="209"/>
      <c r="F8" s="210"/>
      <c r="G8" s="257"/>
    </row>
    <row r="9" spans="1:7" ht="12">
      <c r="A9" s="137" t="s">
        <v>16</v>
      </c>
      <c r="B9" s="136"/>
      <c r="C9" s="192"/>
      <c r="D9" s="186">
        <f aca="true" t="shared" si="0" ref="D9:F11">D12+D15+D18</f>
        <v>41</v>
      </c>
      <c r="E9" s="186">
        <f t="shared" si="0"/>
        <v>1</v>
      </c>
      <c r="F9" s="176">
        <f t="shared" si="0"/>
        <v>499</v>
      </c>
      <c r="G9" s="128">
        <f>SUM(D9:F9)</f>
        <v>541</v>
      </c>
    </row>
    <row r="10" spans="1:7" ht="12">
      <c r="A10" s="100"/>
      <c r="B10" s="99"/>
      <c r="C10" s="193" t="s">
        <v>23</v>
      </c>
      <c r="D10" s="187">
        <f t="shared" si="0"/>
        <v>28</v>
      </c>
      <c r="E10" s="187">
        <f t="shared" si="0"/>
        <v>0</v>
      </c>
      <c r="F10" s="187">
        <f t="shared" si="0"/>
        <v>287</v>
      </c>
      <c r="G10" s="95">
        <f>SUM(D10:F10)</f>
        <v>315</v>
      </c>
    </row>
    <row r="11" spans="1:7" ht="12">
      <c r="A11" s="100"/>
      <c r="B11" s="99"/>
      <c r="C11" s="194" t="s">
        <v>22</v>
      </c>
      <c r="D11" s="188">
        <f t="shared" si="0"/>
        <v>13</v>
      </c>
      <c r="E11" s="188">
        <f t="shared" si="0"/>
        <v>1</v>
      </c>
      <c r="F11" s="188">
        <f t="shared" si="0"/>
        <v>212</v>
      </c>
      <c r="G11" s="121">
        <f aca="true" t="shared" si="1" ref="G11:G32">SUM(D11:F11)</f>
        <v>226</v>
      </c>
    </row>
    <row r="12" spans="1:7" ht="12">
      <c r="A12" s="100"/>
      <c r="B12" s="119" t="s">
        <v>48</v>
      </c>
      <c r="C12" s="195"/>
      <c r="D12" s="189">
        <v>24</v>
      </c>
      <c r="E12" s="115">
        <v>1</v>
      </c>
      <c r="F12" s="179">
        <v>252</v>
      </c>
      <c r="G12" s="107">
        <v>277</v>
      </c>
    </row>
    <row r="13" spans="1:7" ht="12">
      <c r="A13" s="100"/>
      <c r="B13" s="112"/>
      <c r="C13" s="193" t="s">
        <v>23</v>
      </c>
      <c r="D13" s="187">
        <v>13</v>
      </c>
      <c r="E13" s="113"/>
      <c r="F13" s="177">
        <v>108</v>
      </c>
      <c r="G13" s="95">
        <v>121</v>
      </c>
    </row>
    <row r="14" spans="1:7" ht="12">
      <c r="A14" s="100"/>
      <c r="B14" s="126"/>
      <c r="C14" s="194" t="s">
        <v>22</v>
      </c>
      <c r="D14" s="188">
        <v>11</v>
      </c>
      <c r="E14" s="122">
        <v>1</v>
      </c>
      <c r="F14" s="178">
        <v>144</v>
      </c>
      <c r="G14" s="121">
        <v>156</v>
      </c>
    </row>
    <row r="15" spans="1:7" ht="12">
      <c r="A15" s="100"/>
      <c r="B15" s="119" t="s">
        <v>47</v>
      </c>
      <c r="C15" s="195"/>
      <c r="D15" s="189">
        <v>17</v>
      </c>
      <c r="E15" s="115"/>
      <c r="F15" s="179">
        <v>238</v>
      </c>
      <c r="G15" s="107">
        <v>255</v>
      </c>
    </row>
    <row r="16" spans="1:7" ht="12">
      <c r="A16" s="100"/>
      <c r="B16" s="112"/>
      <c r="C16" s="193" t="s">
        <v>23</v>
      </c>
      <c r="D16" s="187">
        <v>15</v>
      </c>
      <c r="E16" s="113"/>
      <c r="F16" s="177">
        <v>174</v>
      </c>
      <c r="G16" s="95">
        <v>189</v>
      </c>
    </row>
    <row r="17" spans="1:7" ht="12">
      <c r="A17" s="100"/>
      <c r="B17" s="126"/>
      <c r="C17" s="194" t="s">
        <v>22</v>
      </c>
      <c r="D17" s="188">
        <v>2</v>
      </c>
      <c r="E17" s="122"/>
      <c r="F17" s="178">
        <v>64</v>
      </c>
      <c r="G17" s="121">
        <v>66</v>
      </c>
    </row>
    <row r="18" spans="1:7" ht="12">
      <c r="A18" s="100"/>
      <c r="B18" s="119" t="s">
        <v>67</v>
      </c>
      <c r="C18" s="195"/>
      <c r="D18" s="189"/>
      <c r="E18" s="115"/>
      <c r="F18" s="179">
        <v>9</v>
      </c>
      <c r="G18" s="107">
        <v>9</v>
      </c>
    </row>
    <row r="19" spans="1:7" ht="12">
      <c r="A19" s="100"/>
      <c r="B19" s="112"/>
      <c r="C19" s="193" t="s">
        <v>23</v>
      </c>
      <c r="D19" s="187"/>
      <c r="E19" s="113"/>
      <c r="F19" s="177">
        <v>5</v>
      </c>
      <c r="G19" s="95">
        <v>5</v>
      </c>
    </row>
    <row r="20" spans="1:7" ht="12" thickBot="1">
      <c r="A20" s="100"/>
      <c r="B20" s="112"/>
      <c r="C20" s="196" t="s">
        <v>22</v>
      </c>
      <c r="D20" s="188"/>
      <c r="E20" s="122"/>
      <c r="F20" s="178">
        <v>4</v>
      </c>
      <c r="G20" s="121">
        <v>4</v>
      </c>
    </row>
    <row r="21" spans="1:7" ht="12">
      <c r="A21" s="173" t="s">
        <v>28</v>
      </c>
      <c r="B21" s="136"/>
      <c r="C21" s="197"/>
      <c r="D21" s="186">
        <f aca="true" t="shared" si="2" ref="D21:F23">D24+D27+D30</f>
        <v>0</v>
      </c>
      <c r="E21" s="186">
        <f t="shared" si="2"/>
        <v>0</v>
      </c>
      <c r="F21" s="186">
        <f t="shared" si="2"/>
        <v>120</v>
      </c>
      <c r="G21" s="128">
        <f>SUM(D21:F21)</f>
        <v>120</v>
      </c>
    </row>
    <row r="22" spans="1:7" ht="12">
      <c r="A22" s="100"/>
      <c r="B22" s="99"/>
      <c r="C22" s="193" t="s">
        <v>23</v>
      </c>
      <c r="D22" s="187">
        <f t="shared" si="2"/>
        <v>0</v>
      </c>
      <c r="E22" s="187">
        <f t="shared" si="2"/>
        <v>0</v>
      </c>
      <c r="F22" s="187">
        <f t="shared" si="2"/>
        <v>84</v>
      </c>
      <c r="G22" s="95">
        <f t="shared" si="1"/>
        <v>84</v>
      </c>
    </row>
    <row r="23" spans="1:7" ht="12">
      <c r="A23" s="100"/>
      <c r="B23" s="99"/>
      <c r="C23" s="194" t="s">
        <v>22</v>
      </c>
      <c r="D23" s="188">
        <f t="shared" si="2"/>
        <v>0</v>
      </c>
      <c r="E23" s="188">
        <f t="shared" si="2"/>
        <v>0</v>
      </c>
      <c r="F23" s="188">
        <f t="shared" si="2"/>
        <v>36</v>
      </c>
      <c r="G23" s="121">
        <f t="shared" si="1"/>
        <v>36</v>
      </c>
    </row>
    <row r="24" spans="1:7" ht="12">
      <c r="A24" s="100"/>
      <c r="B24" s="119" t="s">
        <v>48</v>
      </c>
      <c r="C24" s="195"/>
      <c r="D24" s="189"/>
      <c r="E24" s="115"/>
      <c r="F24" s="179">
        <v>74</v>
      </c>
      <c r="G24" s="107">
        <f t="shared" si="1"/>
        <v>74</v>
      </c>
    </row>
    <row r="25" spans="1:7" ht="12">
      <c r="A25" s="100"/>
      <c r="B25" s="112"/>
      <c r="C25" s="193" t="s">
        <v>23</v>
      </c>
      <c r="D25" s="187"/>
      <c r="E25" s="113"/>
      <c r="F25" s="177">
        <v>45</v>
      </c>
      <c r="G25" s="95">
        <f t="shared" si="1"/>
        <v>45</v>
      </c>
    </row>
    <row r="26" spans="1:7" ht="12">
      <c r="A26" s="100"/>
      <c r="B26" s="126"/>
      <c r="C26" s="194" t="s">
        <v>22</v>
      </c>
      <c r="D26" s="188"/>
      <c r="E26" s="122"/>
      <c r="F26" s="178">
        <v>29</v>
      </c>
      <c r="G26" s="121">
        <f t="shared" si="1"/>
        <v>29</v>
      </c>
    </row>
    <row r="27" spans="1:7" ht="12">
      <c r="A27" s="100"/>
      <c r="B27" s="119" t="s">
        <v>47</v>
      </c>
      <c r="C27" s="195"/>
      <c r="D27" s="189"/>
      <c r="E27" s="115"/>
      <c r="F27" s="179">
        <v>46</v>
      </c>
      <c r="G27" s="114">
        <f t="shared" si="1"/>
        <v>46</v>
      </c>
    </row>
    <row r="28" spans="1:7" ht="12">
      <c r="A28" s="100"/>
      <c r="B28" s="112"/>
      <c r="C28" s="193" t="s">
        <v>23</v>
      </c>
      <c r="D28" s="187"/>
      <c r="E28" s="113"/>
      <c r="F28" s="177">
        <v>39</v>
      </c>
      <c r="G28" s="95">
        <f t="shared" si="1"/>
        <v>39</v>
      </c>
    </row>
    <row r="29" spans="1:7" ht="12">
      <c r="A29" s="100"/>
      <c r="B29" s="126"/>
      <c r="C29" s="194" t="s">
        <v>22</v>
      </c>
      <c r="D29" s="188"/>
      <c r="E29" s="122"/>
      <c r="F29" s="178">
        <v>7</v>
      </c>
      <c r="G29" s="121">
        <f t="shared" si="1"/>
        <v>7</v>
      </c>
    </row>
    <row r="30" spans="1:7" ht="12">
      <c r="A30" s="100"/>
      <c r="B30" s="119" t="s">
        <v>67</v>
      </c>
      <c r="C30" s="195"/>
      <c r="D30" s="189"/>
      <c r="E30" s="115"/>
      <c r="F30" s="179">
        <v>0</v>
      </c>
      <c r="G30" s="114">
        <f t="shared" si="1"/>
        <v>0</v>
      </c>
    </row>
    <row r="31" spans="1:7" ht="12">
      <c r="A31" s="100"/>
      <c r="B31" s="112"/>
      <c r="C31" s="193" t="s">
        <v>23</v>
      </c>
      <c r="D31" s="187"/>
      <c r="E31" s="113"/>
      <c r="F31" s="177"/>
      <c r="G31" s="95">
        <f t="shared" si="1"/>
        <v>0</v>
      </c>
    </row>
    <row r="32" spans="1:7" ht="12" thickBot="1">
      <c r="A32" s="100"/>
      <c r="B32" s="126"/>
      <c r="C32" s="194" t="s">
        <v>22</v>
      </c>
      <c r="D32" s="188"/>
      <c r="E32" s="122"/>
      <c r="F32" s="178"/>
      <c r="G32" s="121">
        <f t="shared" si="1"/>
        <v>0</v>
      </c>
    </row>
    <row r="33" spans="1:7" ht="12" thickTop="1">
      <c r="A33" s="106" t="s">
        <v>50</v>
      </c>
      <c r="B33" s="105"/>
      <c r="C33" s="198"/>
      <c r="D33" s="190">
        <f aca="true" t="shared" si="3" ref="D33:F35">D9+D21</f>
        <v>41</v>
      </c>
      <c r="E33" s="190">
        <f>E9+E21</f>
        <v>1</v>
      </c>
      <c r="F33" s="182">
        <f t="shared" si="3"/>
        <v>619</v>
      </c>
      <c r="G33" s="180">
        <f>SUM(D33:F33)</f>
        <v>661</v>
      </c>
    </row>
    <row r="34" spans="1:7" ht="12">
      <c r="A34" s="100"/>
      <c r="B34" s="99"/>
      <c r="C34" s="193" t="s">
        <v>23</v>
      </c>
      <c r="D34" s="187">
        <f t="shared" si="3"/>
        <v>28</v>
      </c>
      <c r="E34" s="187">
        <f>E10+E22</f>
        <v>0</v>
      </c>
      <c r="F34" s="183">
        <f t="shared" si="3"/>
        <v>371</v>
      </c>
      <c r="G34" s="181">
        <f>SUM(D34:F34)</f>
        <v>399</v>
      </c>
    </row>
    <row r="35" spans="1:7" ht="12" thickBot="1">
      <c r="A35" s="94"/>
      <c r="B35" s="93"/>
      <c r="C35" s="175" t="s">
        <v>22</v>
      </c>
      <c r="D35" s="191">
        <f t="shared" si="3"/>
        <v>13</v>
      </c>
      <c r="E35" s="191">
        <f>E11+E23</f>
        <v>1</v>
      </c>
      <c r="F35" s="184">
        <f t="shared" si="3"/>
        <v>248</v>
      </c>
      <c r="G35" s="89">
        <f>SUM(D35:F35)</f>
        <v>262</v>
      </c>
    </row>
  </sheetData>
  <sheetProtection/>
  <mergeCells count="3">
    <mergeCell ref="A5:C8"/>
    <mergeCell ref="G5:G8"/>
    <mergeCell ref="D5:E5"/>
  </mergeCells>
  <printOptions/>
  <pageMargins left="0.7874015748031497" right="0.7874015748031497" top="0.7874015748031497" bottom="0.2362204724409449" header="0.5118110236220472" footer="0.196850393700787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2019-02-22T04:25:59Z</cp:lastPrinted>
  <dcterms:created xsi:type="dcterms:W3CDTF">2003-01-22T02:14:53Z</dcterms:created>
  <dcterms:modified xsi:type="dcterms:W3CDTF">2019-03-04T00:05:41Z</dcterms:modified>
  <cp:category/>
  <cp:version/>
  <cp:contentType/>
  <cp:contentStatus/>
</cp:coreProperties>
</file>