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4_法人指導グループ\03_医療法（文書・証明願）\09_医療機関名簿\R7年度\08_厚木修正依頼\01_起案\"/>
    </mc:Choice>
  </mc:AlternateContent>
  <xr:revisionPtr revIDLastSave="0" documentId="13_ncr:1_{2B9DDD50-76F2-48DE-8402-B49E2766E9F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厚木保健所" sheetId="2" r:id="rId1"/>
  </sheets>
  <definedNames>
    <definedName name="_xlnm.Print_Area" localSheetId="0">厚木保健所!$A$1:$O$49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M14" i="2"/>
  <c r="M35" i="2" l="1"/>
  <c r="M19" i="2"/>
  <c r="M20" i="2" l="1"/>
  <c r="M49" i="2"/>
  <c r="M48" i="2"/>
  <c r="M47" i="2"/>
  <c r="M46" i="2"/>
  <c r="M45" i="2"/>
  <c r="M44" i="2"/>
  <c r="M41" i="2"/>
  <c r="M38" i="2"/>
  <c r="M28" i="2"/>
  <c r="M27" i="2"/>
  <c r="M26" i="2"/>
  <c r="M25" i="2"/>
  <c r="M24" i="2"/>
  <c r="M23" i="2"/>
  <c r="M13" i="2"/>
  <c r="M12" i="2"/>
  <c r="M11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<sst xmlns="http://schemas.openxmlformats.org/spreadsheetml/2006/main" count="314" uniqueCount="260">
  <si>
    <t>厚木保健福祉事務所</t>
    <rPh sb="2" eb="9">
      <t>ホフク</t>
    </rPh>
    <phoneticPr fontId="2"/>
  </si>
  <si>
    <t>所在地</t>
    <rPh sb="0" eb="3">
      <t>ショザイチ</t>
    </rPh>
    <phoneticPr fontId="2"/>
  </si>
  <si>
    <t>　〒243-0004</t>
    <phoneticPr fontId="2"/>
  </si>
  <si>
    <t>　厚木市水引2-3-1</t>
    <phoneticPr fontId="2"/>
  </si>
  <si>
    <t>電話番号</t>
    <rPh sb="0" eb="2">
      <t>デンワ</t>
    </rPh>
    <rPh sb="2" eb="4">
      <t>バンゴウ</t>
    </rPh>
    <phoneticPr fontId="2"/>
  </si>
  <si>
    <t>　046(224)1111</t>
    <phoneticPr fontId="2"/>
  </si>
  <si>
    <t>名         称</t>
    <rPh sb="0" eb="1">
      <t>ナ</t>
    </rPh>
    <rPh sb="10" eb="11">
      <t>ショウ</t>
    </rPh>
    <phoneticPr fontId="2"/>
  </si>
  <si>
    <t>所    在    地</t>
    <rPh sb="0" eb="1">
      <t>トコロ</t>
    </rPh>
    <rPh sb="5" eb="6">
      <t>ザイ</t>
    </rPh>
    <rPh sb="10" eb="11">
      <t>チ</t>
    </rPh>
    <phoneticPr fontId="2"/>
  </si>
  <si>
    <t>〒</t>
    <phoneticPr fontId="2"/>
  </si>
  <si>
    <t>開   設   者</t>
    <rPh sb="0" eb="1">
      <t>カイ</t>
    </rPh>
    <rPh sb="4" eb="5">
      <t>セツ</t>
    </rPh>
    <rPh sb="8" eb="9">
      <t>シャ</t>
    </rPh>
    <phoneticPr fontId="2"/>
  </si>
  <si>
    <t>管 理 者</t>
    <rPh sb="0" eb="1">
      <t>カン</t>
    </rPh>
    <rPh sb="2" eb="3">
      <t>リ</t>
    </rPh>
    <rPh sb="4" eb="5">
      <t>シャ</t>
    </rPh>
    <phoneticPr fontId="2"/>
  </si>
  <si>
    <t>診  療  科  目</t>
    <rPh sb="0" eb="1">
      <t>ミ</t>
    </rPh>
    <rPh sb="3" eb="4">
      <t>リョウ</t>
    </rPh>
    <rPh sb="6" eb="7">
      <t>カ</t>
    </rPh>
    <rPh sb="9" eb="10">
      <t>メ</t>
    </rPh>
    <phoneticPr fontId="2"/>
  </si>
  <si>
    <t>許  可  病  床  数</t>
    <rPh sb="0" eb="1">
      <t>モト</t>
    </rPh>
    <rPh sb="3" eb="4">
      <t>カ</t>
    </rPh>
    <rPh sb="6" eb="7">
      <t>ビョウ</t>
    </rPh>
    <rPh sb="9" eb="10">
      <t>ユカ</t>
    </rPh>
    <rPh sb="12" eb="13">
      <t>カズ</t>
    </rPh>
    <phoneticPr fontId="2"/>
  </si>
  <si>
    <t>開設年月</t>
    <rPh sb="0" eb="2">
      <t>カイセツ</t>
    </rPh>
    <rPh sb="2" eb="4">
      <t>ネンゲツ</t>
    </rPh>
    <phoneticPr fontId="2"/>
  </si>
  <si>
    <t>備    考</t>
    <rPh sb="0" eb="1">
      <t>ソナエ</t>
    </rPh>
    <rPh sb="5" eb="6">
      <t>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</si>
  <si>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</si>
  <si>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</si>
  <si>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</si>
  <si>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結核</t>
    <rPh sb="0" eb="2">
      <t>ケッカク</t>
    </rPh>
    <phoneticPr fontId="2"/>
  </si>
  <si>
    <t>感染症</t>
    <rPh sb="0" eb="3">
      <t>カンセンショウ</t>
    </rPh>
    <phoneticPr fontId="2"/>
  </si>
  <si>
    <t>計</t>
    <rPh sb="0" eb="1">
      <t>ケイ</t>
    </rPh>
    <phoneticPr fontId="2"/>
  </si>
  <si>
    <t>(認定年月日)</t>
    <rPh sb="1" eb="3">
      <t>ニンテイ</t>
    </rPh>
    <rPh sb="3" eb="6">
      <t>ネンガッピ</t>
    </rPh>
    <phoneticPr fontId="2"/>
  </si>
  <si>
    <t>厚木佐藤病院</t>
  </si>
  <si>
    <t>厚木市小野７５９</t>
    <phoneticPr fontId="2"/>
  </si>
  <si>
    <t>243-0125</t>
  </si>
  <si>
    <t>医療法人社団藤和会</t>
  </si>
  <si>
    <t>046-
247-1211</t>
  </si>
  <si>
    <t>平 1． 4</t>
  </si>
  <si>
    <t>病院機能評価認定</t>
    <phoneticPr fontId="2"/>
  </si>
  <si>
    <t>相州病院</t>
  </si>
  <si>
    <t>厚木市上荻野
１６８２－３</t>
    <phoneticPr fontId="2"/>
  </si>
  <si>
    <t>243-0201</t>
  </si>
  <si>
    <t>医療法人社団青木末次郎記念会</t>
  </si>
  <si>
    <t>046-
241-3351</t>
  </si>
  <si>
    <t>昭63． 2</t>
  </si>
  <si>
    <t>仁厚会病院</t>
    <rPh sb="0" eb="1">
      <t>ジン</t>
    </rPh>
    <rPh sb="1" eb="2">
      <t>アツシ</t>
    </rPh>
    <rPh sb="2" eb="3">
      <t>カイ</t>
    </rPh>
    <rPh sb="3" eb="5">
      <t>ビョウイン</t>
    </rPh>
    <phoneticPr fontId="2"/>
  </si>
  <si>
    <t>厚木市中町
３－８－１１</t>
    <phoneticPr fontId="2"/>
  </si>
  <si>
    <t>243-0018</t>
  </si>
  <si>
    <t>医療法人仁厚会</t>
    <phoneticPr fontId="2"/>
  </si>
  <si>
    <t>046-
221-3330</t>
  </si>
  <si>
    <t>昭63．11</t>
  </si>
  <si>
    <t>243-0121</t>
  </si>
  <si>
    <t>厚木市七沢５１６</t>
    <phoneticPr fontId="2"/>
  </si>
  <si>
    <t>046-
249-2503</t>
  </si>
  <si>
    <t>厚木市温水１１８－１</t>
    <rPh sb="0" eb="3">
      <t>アツギシ</t>
    </rPh>
    <rPh sb="3" eb="4">
      <t>ヌク</t>
    </rPh>
    <rPh sb="4" eb="5">
      <t>ミズ</t>
    </rPh>
    <phoneticPr fontId="2"/>
  </si>
  <si>
    <t>046-
223-3636</t>
    <phoneticPr fontId="2"/>
  </si>
  <si>
    <t>医療法人仁愛会
近藤病院</t>
    <phoneticPr fontId="2"/>
  </si>
  <si>
    <t>厚木市東町３－３</t>
    <phoneticPr fontId="2"/>
  </si>
  <si>
    <t>243-0001</t>
  </si>
  <si>
    <t>医療法人仁愛会</t>
  </si>
  <si>
    <t>近藤勉</t>
    <rPh sb="2" eb="3">
      <t>ツトム</t>
    </rPh>
    <phoneticPr fontId="2"/>
  </si>
  <si>
    <t>046-
221-2375</t>
  </si>
  <si>
    <t>昭26． 5</t>
  </si>
  <si>
    <t>東名厚木病院</t>
    <phoneticPr fontId="2"/>
  </si>
  <si>
    <t>厚木市船子２３２</t>
    <phoneticPr fontId="2"/>
  </si>
  <si>
    <t>社会医療法人社団三思会</t>
    <rPh sb="0" eb="2">
      <t>シャカイ</t>
    </rPh>
    <rPh sb="6" eb="8">
      <t>シャダン</t>
    </rPh>
    <phoneticPr fontId="2"/>
  </si>
  <si>
    <t>046-
229-1771</t>
  </si>
  <si>
    <t>昭59． 9</t>
  </si>
  <si>
    <t>医療法人弘徳会
愛光病院</t>
    <phoneticPr fontId="2"/>
  </si>
  <si>
    <t>厚木市松枝２－７－１</t>
    <phoneticPr fontId="2"/>
  </si>
  <si>
    <t>243-0005</t>
  </si>
  <si>
    <t>医療法人弘徳会</t>
  </si>
  <si>
    <t>046-
221-1737</t>
  </si>
  <si>
    <t>昭30． 8</t>
  </si>
  <si>
    <t>厚木市立病院</t>
  </si>
  <si>
    <t>厚木市水引
１－１６－３６</t>
    <phoneticPr fontId="2"/>
  </si>
  <si>
    <t>046-
221-1570</t>
  </si>
  <si>
    <t>平15． 4</t>
  </si>
  <si>
    <t>厚木市森の里
３－１－１</t>
    <phoneticPr fontId="2"/>
  </si>
  <si>
    <t>243-0122</t>
  </si>
  <si>
    <t>医療法人鉄蕉会</t>
  </si>
  <si>
    <t>046-
247-2121</t>
  </si>
  <si>
    <t>平 6． 3</t>
  </si>
  <si>
    <t>湘陽かしわ台病院</t>
    <rPh sb="0" eb="1">
      <t>ショウ</t>
    </rPh>
    <rPh sb="1" eb="2">
      <t>ヨウ</t>
    </rPh>
    <rPh sb="5" eb="6">
      <t>ダイ</t>
    </rPh>
    <rPh sb="6" eb="8">
      <t>ビョウイン</t>
    </rPh>
    <phoneticPr fontId="2"/>
  </si>
  <si>
    <t>243-0402</t>
    <phoneticPr fontId="2"/>
  </si>
  <si>
    <t>医療法人社団医誠会</t>
    <rPh sb="0" eb="6">
      <t>イシ</t>
    </rPh>
    <rPh sb="6" eb="7">
      <t>イ</t>
    </rPh>
    <rPh sb="7" eb="8">
      <t>マコト</t>
    </rPh>
    <rPh sb="8" eb="9">
      <t>カイ</t>
    </rPh>
    <phoneticPr fontId="2"/>
  </si>
  <si>
    <t>046-
292-5800</t>
    <phoneticPr fontId="2"/>
  </si>
  <si>
    <t>平19． 7</t>
    <phoneticPr fontId="2"/>
  </si>
  <si>
    <t>社会医療法人ジャパンメディカルアライアンス</t>
    <rPh sb="0" eb="2">
      <t>シャカイ</t>
    </rPh>
    <phoneticPr fontId="2"/>
  </si>
  <si>
    <t>046-
233-1311</t>
  </si>
  <si>
    <t>昭58． 9</t>
  </si>
  <si>
    <t>医療法人社団神愛会
オアシス湘南病院</t>
    <rPh sb="14" eb="16">
      <t>ショウナン</t>
    </rPh>
    <phoneticPr fontId="2"/>
  </si>
  <si>
    <t>海老名市中河内
１２２７－１</t>
    <phoneticPr fontId="2"/>
  </si>
  <si>
    <t>243-0416</t>
  </si>
  <si>
    <t>医療法人社団神愛会</t>
  </si>
  <si>
    <t>046-
238-6262</t>
  </si>
  <si>
    <t>平10． 6</t>
  </si>
  <si>
    <t>医療法人社団さがみ野中央病院</t>
    <phoneticPr fontId="2"/>
  </si>
  <si>
    <t>243-0401</t>
  </si>
  <si>
    <t>医療法人社団さがみ野中央病院</t>
  </si>
  <si>
    <t>山田久孝</t>
    <rPh sb="0" eb="2">
      <t>ヤマダ</t>
    </rPh>
    <rPh sb="2" eb="4">
      <t>ヒサタカ</t>
    </rPh>
    <phoneticPr fontId="2"/>
  </si>
  <si>
    <t>046-
233-5110</t>
  </si>
  <si>
    <t>平 1． 8</t>
  </si>
  <si>
    <t>医療法人社団一真会
座間厚生病院</t>
    <phoneticPr fontId="2"/>
  </si>
  <si>
    <t>252-0013</t>
    <phoneticPr fontId="2"/>
  </si>
  <si>
    <t>医療法人社団一真会</t>
  </si>
  <si>
    <t>別所知彦</t>
    <phoneticPr fontId="2"/>
  </si>
  <si>
    <t>046-
255-3211</t>
  </si>
  <si>
    <t>医療法人興生会
相模台病院</t>
    <phoneticPr fontId="2"/>
  </si>
  <si>
    <t>座間市相模が丘
６－２４－２８</t>
    <phoneticPr fontId="2"/>
  </si>
  <si>
    <t>252-0001</t>
    <phoneticPr fontId="2"/>
  </si>
  <si>
    <t>医療法人興生会</t>
  </si>
  <si>
    <t>046-
256-0011</t>
  </si>
  <si>
    <t>昭39．11</t>
  </si>
  <si>
    <t>252-0011</t>
    <phoneticPr fontId="2"/>
  </si>
  <si>
    <t>046-
256-5111</t>
  </si>
  <si>
    <t>平 6． 7</t>
  </si>
  <si>
    <t>愛川北部病院</t>
    <rPh sb="0" eb="2">
      <t>アイカワ</t>
    </rPh>
    <phoneticPr fontId="2"/>
  </si>
  <si>
    <t>愛甲郡愛川町角田
２８１－１</t>
    <phoneticPr fontId="2"/>
  </si>
  <si>
    <t>243-0301</t>
    <phoneticPr fontId="2"/>
  </si>
  <si>
    <t>医療法人社団福寿会</t>
  </si>
  <si>
    <t>046-
284-2121</t>
    <phoneticPr fontId="2"/>
  </si>
  <si>
    <t>平21． 5</t>
    <rPh sb="0" eb="1">
      <t>ヒラ</t>
    </rPh>
    <phoneticPr fontId="2"/>
  </si>
  <si>
    <t>医療法人社団増田厚生会清川遠寿病院</t>
    <phoneticPr fontId="2"/>
  </si>
  <si>
    <t>愛甲郡清川村煤ケ谷
３４１４</t>
    <phoneticPr fontId="2"/>
  </si>
  <si>
    <t>243-0112</t>
  </si>
  <si>
    <t>医療法人社団増田厚生会</t>
  </si>
  <si>
    <t>岩元誠</t>
    <rPh sb="0" eb="2">
      <t>イワモト</t>
    </rPh>
    <rPh sb="2" eb="3">
      <t>マコト</t>
    </rPh>
    <phoneticPr fontId="2"/>
  </si>
  <si>
    <t>内,精,神,神内</t>
  </si>
  <si>
    <t>046-
288-1511</t>
  </si>
  <si>
    <t>平 7． 2</t>
  </si>
  <si>
    <t>葉梨整形外科</t>
  </si>
  <si>
    <t>243-0402</t>
  </si>
  <si>
    <t>医療法人葉梨整形外科</t>
    <phoneticPr fontId="2"/>
  </si>
  <si>
    <t>046-
232-8500</t>
  </si>
  <si>
    <t>休日急患診療所</t>
  </si>
  <si>
    <t>厚木市水引
１－１６－４５</t>
    <rPh sb="3" eb="5">
      <t>ミズヒキ</t>
    </rPh>
    <phoneticPr fontId="2"/>
  </si>
  <si>
    <t>243-0004</t>
    <phoneticPr fontId="2"/>
  </si>
  <si>
    <t>内,小,耳咽</t>
    <rPh sb="4" eb="5">
      <t>ミミ</t>
    </rPh>
    <rPh sb="5" eb="6">
      <t>ムセ</t>
    </rPh>
    <phoneticPr fontId="2"/>
  </si>
  <si>
    <t>046-
297-5199</t>
    <phoneticPr fontId="2"/>
  </si>
  <si>
    <t>平18． 2</t>
    <rPh sb="0" eb="1">
      <t>ヒラ</t>
    </rPh>
    <phoneticPr fontId="2"/>
  </si>
  <si>
    <t>厚木市歯科保健センター</t>
  </si>
  <si>
    <t>歯</t>
  </si>
  <si>
    <t>046-
224-6081</t>
  </si>
  <si>
    <t>平22． 4</t>
    <phoneticPr fontId="2"/>
  </si>
  <si>
    <t>海老名市さつき町４１海老名市医療センター内</t>
    <phoneticPr fontId="2"/>
  </si>
  <si>
    <t>243-0421</t>
  </si>
  <si>
    <t>一般社団法人海老名市医師会</t>
    <rPh sb="0" eb="2">
      <t>イッパン</t>
    </rPh>
    <phoneticPr fontId="2"/>
  </si>
  <si>
    <t>藤本秀明</t>
    <rPh sb="0" eb="2">
      <t>フジモト</t>
    </rPh>
    <rPh sb="2" eb="4">
      <t>ヒデアキ</t>
    </rPh>
    <phoneticPr fontId="2"/>
  </si>
  <si>
    <t>内,小</t>
  </si>
  <si>
    <t>046-
231-1912</t>
  </si>
  <si>
    <t>平 8． 3</t>
  </si>
  <si>
    <t>046-
231-1939</t>
  </si>
  <si>
    <t>座間市休日急患センター</t>
  </si>
  <si>
    <t>252-0021</t>
    <phoneticPr fontId="2"/>
  </si>
  <si>
    <t>内,小,外</t>
    <rPh sb="4" eb="5">
      <t>ソト</t>
    </rPh>
    <phoneticPr fontId="2"/>
  </si>
  <si>
    <t>046-
252-9090</t>
    <phoneticPr fontId="2"/>
  </si>
  <si>
    <t>平 8． 8</t>
  </si>
  <si>
    <t>座間市休日歯科急患
センター</t>
    <phoneticPr fontId="2"/>
  </si>
  <si>
    <t>046-
252-8217</t>
  </si>
  <si>
    <t>平19． 4</t>
    <phoneticPr fontId="2"/>
  </si>
  <si>
    <t>内,精,神内,小,小神内,外,整,脳外,産婦,眼,耳咽,皮,泌,リハ,放,麻,歯口</t>
    <rPh sb="5" eb="6">
      <t>ナイ</t>
    </rPh>
    <rPh sb="7" eb="8">
      <t>ショウ</t>
    </rPh>
    <rPh sb="9" eb="10">
      <t>ショウ</t>
    </rPh>
    <rPh sb="10" eb="11">
      <t>カミ</t>
    </rPh>
    <rPh sb="11" eb="12">
      <t>ナイ</t>
    </rPh>
    <rPh sb="20" eb="21">
      <t>サン</t>
    </rPh>
    <phoneticPr fontId="2"/>
  </si>
  <si>
    <t>座間市相武台
１－９－７</t>
    <phoneticPr fontId="2"/>
  </si>
  <si>
    <t>243-8551</t>
    <phoneticPr fontId="2"/>
  </si>
  <si>
    <t>243-8571</t>
    <phoneticPr fontId="2"/>
  </si>
  <si>
    <t>243-8588</t>
    <phoneticPr fontId="2"/>
  </si>
  <si>
    <t>内,外,整,脳外,消内,大外,肛外,循内</t>
    <rPh sb="9" eb="11">
      <t>ショウナイ</t>
    </rPh>
    <rPh sb="12" eb="13">
      <t>ダイ</t>
    </rPh>
    <rPh sb="13" eb="14">
      <t>ガイ</t>
    </rPh>
    <rPh sb="15" eb="16">
      <t>コウ</t>
    </rPh>
    <rPh sb="16" eb="17">
      <t>ガイ</t>
    </rPh>
    <rPh sb="18" eb="20">
      <t>ジュンナイ</t>
    </rPh>
    <phoneticPr fontId="2"/>
  </si>
  <si>
    <t>服部智任</t>
    <rPh sb="0" eb="2">
      <t>ハットリ</t>
    </rPh>
    <rPh sb="2" eb="3">
      <t>トモ</t>
    </rPh>
    <phoneticPr fontId="2"/>
  </si>
  <si>
    <t>内,整,皮</t>
    <phoneticPr fontId="2"/>
  </si>
  <si>
    <t>社会医療法人ジャパンメディカルアライアンス
座間総合病院</t>
    <rPh sb="0" eb="2">
      <t>シャカイ</t>
    </rPh>
    <rPh sb="22" eb="24">
      <t>ザマ</t>
    </rPh>
    <rPh sb="24" eb="26">
      <t>ソウゴウ</t>
    </rPh>
    <phoneticPr fontId="2"/>
  </si>
  <si>
    <t>046-
251-1311</t>
    <phoneticPr fontId="2"/>
  </si>
  <si>
    <t>神奈川リハビリテーション病院</t>
    <phoneticPr fontId="2"/>
  </si>
  <si>
    <t>葉梨整形外科</t>
    <phoneticPr fontId="2"/>
  </si>
  <si>
    <t>佐藤史朋</t>
    <rPh sb="2" eb="3">
      <t>フミ</t>
    </rPh>
    <rPh sb="3" eb="4">
      <t>トモ</t>
    </rPh>
    <phoneticPr fontId="2"/>
  </si>
  <si>
    <t>杉山肇</t>
    <phoneticPr fontId="2"/>
  </si>
  <si>
    <t>内,糖内,神内,外,整,耳咽,皮,泌,放診,呼内,消内,循内,リ,形,リハ,消外,肛外</t>
    <rPh sb="12" eb="13">
      <t>ミミ</t>
    </rPh>
    <rPh sb="13" eb="14">
      <t>ノド</t>
    </rPh>
    <rPh sb="15" eb="16">
      <t>カワ</t>
    </rPh>
    <rPh sb="17" eb="18">
      <t>ヒツ</t>
    </rPh>
    <rPh sb="19" eb="20">
      <t>ホウ</t>
    </rPh>
    <rPh sb="20" eb="21">
      <t>シン</t>
    </rPh>
    <rPh sb="22" eb="23">
      <t>コ</t>
    </rPh>
    <rPh sb="23" eb="24">
      <t>ナイ</t>
    </rPh>
    <phoneticPr fontId="2"/>
  </si>
  <si>
    <t>社会医療法人ジャパンメディカルアライアンス
海老名総合病院</t>
    <rPh sb="0" eb="2">
      <t>シャカイ</t>
    </rPh>
    <phoneticPr fontId="2"/>
  </si>
  <si>
    <t>精,児精,心内,歯,思精</t>
    <rPh sb="2" eb="4">
      <t>コセイ</t>
    </rPh>
    <rPh sb="5" eb="6">
      <t>ココロ</t>
    </rPh>
    <rPh sb="6" eb="7">
      <t>ナイ</t>
    </rPh>
    <rPh sb="10" eb="11">
      <t>オモ</t>
    </rPh>
    <rPh sb="11" eb="12">
      <t>セイ</t>
    </rPh>
    <phoneticPr fontId="2"/>
  </si>
  <si>
    <t>神奈川中央病院</t>
    <rPh sb="0" eb="3">
      <t>カナガワ</t>
    </rPh>
    <rPh sb="3" eb="5">
      <t>チュウオウ</t>
    </rPh>
    <rPh sb="5" eb="7">
      <t>ビョウイン</t>
    </rPh>
    <phoneticPr fontId="2"/>
  </si>
  <si>
    <t>平22． 2</t>
    <phoneticPr fontId="2"/>
  </si>
  <si>
    <t>243-0804</t>
    <phoneticPr fontId="2"/>
  </si>
  <si>
    <t>葉梨大輔</t>
    <phoneticPr fontId="2"/>
  </si>
  <si>
    <t>厚木市中町１－４－１</t>
    <phoneticPr fontId="2"/>
  </si>
  <si>
    <t>座間市緑ケ丘
１－１－３</t>
    <phoneticPr fontId="2"/>
  </si>
  <si>
    <t>医療法人鉄蕉会
亀田森の里病院</t>
    <rPh sb="8" eb="10">
      <t>カメダ</t>
    </rPh>
    <phoneticPr fontId="2"/>
  </si>
  <si>
    <t>厚木市七沢１３０４</t>
    <phoneticPr fontId="2"/>
  </si>
  <si>
    <t>243-0121</t>
    <phoneticPr fontId="2"/>
  </si>
  <si>
    <t>医療法人社団葵会</t>
    <phoneticPr fontId="2"/>
  </si>
  <si>
    <t>内,整,脳外,リハ</t>
    <rPh sb="0" eb="1">
      <t>ナイ</t>
    </rPh>
    <rPh sb="2" eb="3">
      <t>ヒトシ</t>
    </rPh>
    <rPh sb="4" eb="6">
      <t>ノウゲ</t>
    </rPh>
    <phoneticPr fontId="2"/>
  </si>
  <si>
    <t>046-402-5511</t>
    <phoneticPr fontId="2"/>
  </si>
  <si>
    <t>精,内</t>
    <rPh sb="0" eb="1">
      <t>セイ</t>
    </rPh>
    <rPh sb="2" eb="3">
      <t>ナイ</t>
    </rPh>
    <phoneticPr fontId="2"/>
  </si>
  <si>
    <t>長谷川節</t>
    <rPh sb="0" eb="3">
      <t>ハセガワ</t>
    </rPh>
    <rPh sb="3" eb="4">
      <t>セツ</t>
    </rPh>
    <phoneticPr fontId="2"/>
  </si>
  <si>
    <t>磯谷栄二</t>
    <phoneticPr fontId="2"/>
  </si>
  <si>
    <t>平28.  4</t>
    <phoneticPr fontId="2"/>
  </si>
  <si>
    <t>平29.  1</t>
    <rPh sb="0" eb="1">
      <t>ヒラ</t>
    </rPh>
    <phoneticPr fontId="2"/>
  </si>
  <si>
    <t>平30． 7</t>
    <rPh sb="0" eb="1">
      <t>ヘイ</t>
    </rPh>
    <phoneticPr fontId="2"/>
  </si>
  <si>
    <t>内,消内,循内,腎内,呼外,消外,乳外,肛外,腫外,小,神内,外,整,脳外,形,婦,リハ,放,病診,麻,呼内,心血,眼,耳咽,泌,救,皮,肝胆膵外</t>
    <rPh sb="3" eb="4">
      <t>ナイ</t>
    </rPh>
    <rPh sb="6" eb="7">
      <t>ナイ</t>
    </rPh>
    <rPh sb="8" eb="9">
      <t>ジン</t>
    </rPh>
    <rPh sb="9" eb="10">
      <t>ナイ</t>
    </rPh>
    <rPh sb="11" eb="12">
      <t>コ</t>
    </rPh>
    <rPh sb="12" eb="13">
      <t>ガイ</t>
    </rPh>
    <rPh sb="14" eb="15">
      <t>ケ</t>
    </rPh>
    <rPh sb="15" eb="16">
      <t>ガイ</t>
    </rPh>
    <rPh sb="17" eb="19">
      <t>ニュウガイ</t>
    </rPh>
    <rPh sb="20" eb="21">
      <t>コウ</t>
    </rPh>
    <rPh sb="21" eb="22">
      <t>ガイ</t>
    </rPh>
    <rPh sb="23" eb="24">
      <t>シュ</t>
    </rPh>
    <rPh sb="24" eb="25">
      <t>ガイ</t>
    </rPh>
    <rPh sb="26" eb="27">
      <t>ショウ</t>
    </rPh>
    <rPh sb="28" eb="29">
      <t>カミ</t>
    </rPh>
    <rPh sb="29" eb="30">
      <t>ナイ</t>
    </rPh>
    <rPh sb="35" eb="36">
      <t>ノウ</t>
    </rPh>
    <rPh sb="36" eb="37">
      <t>ゲ</t>
    </rPh>
    <rPh sb="38" eb="39">
      <t>カタチ</t>
    </rPh>
    <rPh sb="40" eb="41">
      <t>フ</t>
    </rPh>
    <rPh sb="45" eb="46">
      <t>ホウ</t>
    </rPh>
    <rPh sb="47" eb="48">
      <t>ビョウ</t>
    </rPh>
    <rPh sb="48" eb="49">
      <t>ミ</t>
    </rPh>
    <rPh sb="50" eb="51">
      <t>アサ</t>
    </rPh>
    <rPh sb="60" eb="61">
      <t>ミミ</t>
    </rPh>
    <rPh sb="61" eb="62">
      <t>ノド</t>
    </rPh>
    <rPh sb="63" eb="64">
      <t>ヒツ</t>
    </rPh>
    <rPh sb="65" eb="66">
      <t>キュウ</t>
    </rPh>
    <rPh sb="67" eb="68">
      <t>カワ</t>
    </rPh>
    <rPh sb="69" eb="72">
      <t>カンタンスイ</t>
    </rPh>
    <rPh sb="72" eb="73">
      <t>ソト</t>
    </rPh>
    <phoneticPr fontId="2"/>
  </si>
  <si>
    <t>医療法人社団やすらぎ会</t>
    <rPh sb="0" eb="2">
      <t>イリョウ</t>
    </rPh>
    <rPh sb="2" eb="4">
      <t>ホウジン</t>
    </rPh>
    <rPh sb="4" eb="6">
      <t>シャダン</t>
    </rPh>
    <rPh sb="10" eb="11">
      <t>カイ</t>
    </rPh>
    <phoneticPr fontId="2"/>
  </si>
  <si>
    <t>内,消内,老内,疼内,外,皮,歯</t>
    <rPh sb="3" eb="4">
      <t>ナイ</t>
    </rPh>
    <rPh sb="5" eb="6">
      <t>ロウ</t>
    </rPh>
    <rPh sb="6" eb="7">
      <t>ナイ</t>
    </rPh>
    <rPh sb="8" eb="9">
      <t>ウズ</t>
    </rPh>
    <rPh sb="9" eb="10">
      <t>ナイ</t>
    </rPh>
    <phoneticPr fontId="2"/>
  </si>
  <si>
    <t>西澤昭人</t>
    <rPh sb="0" eb="2">
      <t>ニシザワ</t>
    </rPh>
    <rPh sb="2" eb="4">
      <t>アキヒト</t>
    </rPh>
    <phoneticPr fontId="2"/>
  </si>
  <si>
    <t>医療法人社団葵会
ＡＯＩ七沢リハビリテーション病院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12" eb="14">
      <t>ナナサワ</t>
    </rPh>
    <rPh sb="23" eb="25">
      <t>ビョウイン</t>
    </rPh>
    <phoneticPr fontId="2"/>
  </si>
  <si>
    <t>療養病床を有する診療所</t>
    <rPh sb="0" eb="2">
      <t>リョウヨウ</t>
    </rPh>
    <rPh sb="2" eb="4">
      <t>ビョウショウ</t>
    </rPh>
    <rPh sb="5" eb="6">
      <t>ユウ</t>
    </rPh>
    <rPh sb="8" eb="11">
      <t>シンリョウジョ</t>
    </rPh>
    <phoneticPr fontId="2"/>
  </si>
  <si>
    <t>内,呼内,消内,循内,神内,外,整,皮,麻</t>
    <rPh sb="2" eb="3">
      <t>コ</t>
    </rPh>
    <rPh sb="3" eb="4">
      <t>ナイ</t>
    </rPh>
    <rPh sb="5" eb="6">
      <t>ケ</t>
    </rPh>
    <rPh sb="6" eb="7">
      <t>ナイ</t>
    </rPh>
    <rPh sb="18" eb="19">
      <t>ヒ</t>
    </rPh>
    <phoneticPr fontId="2"/>
  </si>
  <si>
    <t>小坂淳</t>
    <rPh sb="0" eb="2">
      <t>コサカ</t>
    </rPh>
    <rPh sb="2" eb="3">
      <t>ジュン</t>
    </rPh>
    <phoneticPr fontId="2"/>
  </si>
  <si>
    <t>能登雅明</t>
    <rPh sb="0" eb="2">
      <t>ノト</t>
    </rPh>
    <rPh sb="2" eb="4">
      <t>マサアキ</t>
    </rPh>
    <phoneticPr fontId="2"/>
  </si>
  <si>
    <t>木村徹</t>
    <phoneticPr fontId="2"/>
  </si>
  <si>
    <t>医療型障害児入所施設</t>
    <rPh sb="0" eb="2">
      <t>イリョウ</t>
    </rPh>
    <rPh sb="2" eb="3">
      <t>カタ</t>
    </rPh>
    <rPh sb="3" eb="6">
      <t>ショウガイジ</t>
    </rPh>
    <rPh sb="6" eb="8">
      <t>ニュウショ</t>
    </rPh>
    <rPh sb="8" eb="10">
      <t>シセツ</t>
    </rPh>
    <phoneticPr fontId="2"/>
  </si>
  <si>
    <t>座間市相武台
１－５０－１</t>
    <rPh sb="0" eb="2">
      <t>ザマ</t>
    </rPh>
    <rPh sb="2" eb="3">
      <t>シ</t>
    </rPh>
    <rPh sb="3" eb="6">
      <t>ソウブダイ</t>
    </rPh>
    <phoneticPr fontId="2"/>
  </si>
  <si>
    <t>海老名市休日歯科診療室</t>
    <phoneticPr fontId="2"/>
  </si>
  <si>
    <t>森山直樹</t>
    <rPh sb="0" eb="1">
      <t>モリヤマ</t>
    </rPh>
    <rPh sb="1" eb="3">
      <t>ナオキ</t>
    </rPh>
    <phoneticPr fontId="2"/>
  </si>
  <si>
    <t>鈴木彰</t>
    <phoneticPr fontId="2"/>
  </si>
  <si>
    <t>医療法人徳洲会
湘南厚木病院</t>
    <rPh sb="0" eb="4">
      <t>イリョウホウジン</t>
    </rPh>
    <rPh sb="4" eb="5">
      <t>トク</t>
    </rPh>
    <rPh sb="5" eb="6">
      <t>シュウ</t>
    </rPh>
    <rPh sb="6" eb="7">
      <t>カイ</t>
    </rPh>
    <rPh sb="8" eb="10">
      <t>ショウナン</t>
    </rPh>
    <rPh sb="10" eb="12">
      <t>アツギ</t>
    </rPh>
    <rPh sb="12" eb="14">
      <t>ビョウイン</t>
    </rPh>
    <phoneticPr fontId="2"/>
  </si>
  <si>
    <t>医療法人徳洲会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phoneticPr fontId="2"/>
  </si>
  <si>
    <t>北野義和</t>
    <rPh sb="0" eb="2">
      <t>キタノ</t>
    </rPh>
    <rPh sb="2" eb="4">
      <t>ヨシカズ</t>
    </rPh>
    <phoneticPr fontId="2"/>
  </si>
  <si>
    <t>昭48． 8</t>
    <phoneticPr fontId="2"/>
  </si>
  <si>
    <t>竹内俊介</t>
    <rPh sb="2" eb="4">
      <t>シュンスケ</t>
    </rPh>
    <phoneticPr fontId="2"/>
  </si>
  <si>
    <t>井原厚</t>
    <rPh sb="0" eb="2">
      <t>イハラ</t>
    </rPh>
    <rPh sb="2" eb="3">
      <t>アツシ</t>
    </rPh>
    <phoneticPr fontId="2"/>
  </si>
  <si>
    <t>046-
204-2111</t>
    <phoneticPr fontId="2"/>
  </si>
  <si>
    <t>救急診療所
(R5.2.1)</t>
    <rPh sb="0" eb="1">
      <t>キュウキュウ</t>
    </rPh>
    <rPh sb="2" eb="4">
      <t>シンリョウ</t>
    </rPh>
    <rPh sb="4" eb="5">
      <t>ジョ</t>
    </rPh>
    <phoneticPr fontId="2"/>
  </si>
  <si>
    <t>三宅正敬</t>
    <phoneticPr fontId="2"/>
  </si>
  <si>
    <t>救急病院
(R4.9.7)</t>
    <rPh sb="0" eb="2">
      <t>キュウキュウ</t>
    </rPh>
    <rPh sb="2" eb="4">
      <t>ビョウイン</t>
    </rPh>
    <phoneticPr fontId="2"/>
  </si>
  <si>
    <t>救急病院
(R4.12.26)</t>
    <phoneticPr fontId="2"/>
  </si>
  <si>
    <t>救急病院
(R5.2.1)</t>
    <phoneticPr fontId="2"/>
  </si>
  <si>
    <t>救急病院
(R4.6.13)</t>
    <phoneticPr fontId="2"/>
  </si>
  <si>
    <t>救急病院
(R5.1.31)
病院機能評価認定
地域医療支援病院</t>
    <rPh sb="15" eb="17">
      <t>ビョウイン</t>
    </rPh>
    <rPh sb="17" eb="19">
      <t>キノウ</t>
    </rPh>
    <rPh sb="19" eb="21">
      <t>ヒョウカ</t>
    </rPh>
    <rPh sb="21" eb="23">
      <t>ニンテイ</t>
    </rPh>
    <rPh sb="24" eb="26">
      <t>チイキ</t>
    </rPh>
    <rPh sb="26" eb="28">
      <t>イリョウ</t>
    </rPh>
    <rPh sb="28" eb="30">
      <t>シエン</t>
    </rPh>
    <rPh sb="30" eb="32">
      <t>ビョウイン</t>
    </rPh>
    <phoneticPr fontId="2"/>
  </si>
  <si>
    <t>救急診療所</t>
    <phoneticPr fontId="2"/>
  </si>
  <si>
    <t>内,呼内,消内,血内,循内,小,精,神内,整,眼,皮,泌,リハ,呼外,外,麻,形,心血</t>
    <rPh sb="6" eb="7">
      <t>ナイ</t>
    </rPh>
    <rPh sb="12" eb="13">
      <t>ナイ</t>
    </rPh>
    <rPh sb="35" eb="36">
      <t>ソト</t>
    </rPh>
    <rPh sb="37" eb="38">
      <t>アサ</t>
    </rPh>
    <rPh sb="39" eb="40">
      <t>ケイ</t>
    </rPh>
    <phoneticPr fontId="2"/>
  </si>
  <si>
    <t>内,呼内,消内,循内,糖代内,腎内,肝内,透内,精,神内,緩ケ内,外,呼外,消外,乳外,整,脳外,形,美,血外,婦,眼,皮,泌,リハ,放,救,麻,放診,放治,病診</t>
    <rPh sb="8" eb="9">
      <t>ジュン</t>
    </rPh>
    <rPh sb="9" eb="10">
      <t>ナイ</t>
    </rPh>
    <rPh sb="12" eb="13">
      <t>ダイ</t>
    </rPh>
    <rPh sb="26" eb="27">
      <t>シン</t>
    </rPh>
    <rPh sb="27" eb="28">
      <t>ナイ</t>
    </rPh>
    <rPh sb="29" eb="30">
      <t>ユル</t>
    </rPh>
    <rPh sb="31" eb="32">
      <t>ナイ</t>
    </rPh>
    <rPh sb="38" eb="39">
      <t>ショウ</t>
    </rPh>
    <rPh sb="39" eb="40">
      <t>ガイ</t>
    </rPh>
    <rPh sb="41" eb="42">
      <t>ニュウ</t>
    </rPh>
    <rPh sb="42" eb="43">
      <t>ガイ</t>
    </rPh>
    <rPh sb="69" eb="70">
      <t>キュウ</t>
    </rPh>
    <rPh sb="73" eb="74">
      <t>ホウ</t>
    </rPh>
    <rPh sb="74" eb="75">
      <t>シン</t>
    </rPh>
    <rPh sb="76" eb="78">
      <t>ホウチ</t>
    </rPh>
    <phoneticPr fontId="2"/>
  </si>
  <si>
    <t>内,呼内,循内,消内,血内,小,神内,リ,外,呼外,整,脳外,形,心血,産婦,眼,耳咽,皮,泌,リハ,放,麻,歯,歯口,救,消外,病診,腎内,糖内,精,乳外</t>
    <rPh sb="3" eb="4">
      <t>ナイ</t>
    </rPh>
    <rPh sb="6" eb="7">
      <t>ナイ</t>
    </rPh>
    <rPh sb="8" eb="9">
      <t>ショウ</t>
    </rPh>
    <rPh sb="9" eb="10">
      <t>ナイ</t>
    </rPh>
    <rPh sb="11" eb="12">
      <t>チ</t>
    </rPh>
    <rPh sb="12" eb="13">
      <t>ナイ</t>
    </rPh>
    <rPh sb="16" eb="18">
      <t>コウナイ</t>
    </rPh>
    <rPh sb="23" eb="24">
      <t>コ</t>
    </rPh>
    <rPh sb="24" eb="25">
      <t>ゲ</t>
    </rPh>
    <rPh sb="33" eb="34">
      <t>ココロ</t>
    </rPh>
    <rPh sb="34" eb="35">
      <t>チ</t>
    </rPh>
    <rPh sb="65" eb="66">
      <t>ヤマイ</t>
    </rPh>
    <rPh sb="66" eb="67">
      <t>ミ</t>
    </rPh>
    <rPh sb="74" eb="75">
      <t>セイ</t>
    </rPh>
    <phoneticPr fontId="2"/>
  </si>
  <si>
    <t>昭62． 5</t>
    <phoneticPr fontId="2"/>
  </si>
  <si>
    <t>内,皮,リハ,泌</t>
    <rPh sb="7" eb="8">
      <t>ヒツ</t>
    </rPh>
    <phoneticPr fontId="2"/>
  </si>
  <si>
    <t>救急病院
(R5.12.22)
病院機能評価認定</t>
    <rPh sb="16" eb="18">
      <t>ビョウイン</t>
    </rPh>
    <rPh sb="18" eb="20">
      <t>キノウ</t>
    </rPh>
    <rPh sb="20" eb="22">
      <t>ヒョウカ</t>
    </rPh>
    <rPh sb="22" eb="24">
      <t>ニンテイ</t>
    </rPh>
    <phoneticPr fontId="2"/>
  </si>
  <si>
    <t>茂木好則</t>
    <rPh sb="0" eb="2">
      <t>モギ</t>
    </rPh>
    <rPh sb="2" eb="4">
      <t>ヨシノリ</t>
    </rPh>
    <phoneticPr fontId="2"/>
  </si>
  <si>
    <t>救急病院
(R5.10.1)</t>
    <phoneticPr fontId="2"/>
  </si>
  <si>
    <t>内,外,小,整,リハ,脳外,神内,循内,眼,耳咽,泌,放,麻,皮,形,消内,糖内,リ,婦,救,歯</t>
    <rPh sb="18" eb="19">
      <t>ナイ</t>
    </rPh>
    <rPh sb="39" eb="40">
      <t>ナイ</t>
    </rPh>
    <rPh sb="43" eb="44">
      <t>フ</t>
    </rPh>
    <rPh sb="47" eb="48">
      <t>ハ</t>
    </rPh>
    <phoneticPr fontId="2"/>
  </si>
  <si>
    <t>内,呼内,消内,循内,糖内,内分,腎内,透内,小,精,神内,外,整,眼,泌,肛外,リハ,放,麻</t>
    <rPh sb="3" eb="4">
      <t>ナイ</t>
    </rPh>
    <rPh sb="6" eb="7">
      <t>ナイ</t>
    </rPh>
    <rPh sb="9" eb="10">
      <t>ナイ</t>
    </rPh>
    <rPh sb="11" eb="12">
      <t>トウ</t>
    </rPh>
    <rPh sb="12" eb="13">
      <t>ナイ</t>
    </rPh>
    <rPh sb="14" eb="16">
      <t>ナイブン</t>
    </rPh>
    <rPh sb="17" eb="18">
      <t>ジン</t>
    </rPh>
    <rPh sb="18" eb="19">
      <t>ナイ</t>
    </rPh>
    <rPh sb="20" eb="21">
      <t>トオル</t>
    </rPh>
    <rPh sb="21" eb="22">
      <t>ナイ</t>
    </rPh>
    <rPh sb="23" eb="24">
      <t>ショウ</t>
    </rPh>
    <rPh sb="39" eb="40">
      <t>ガイ</t>
    </rPh>
    <rPh sb="44" eb="45">
      <t>ホウ</t>
    </rPh>
    <rPh sb="46" eb="47">
      <t>アサ</t>
    </rPh>
    <phoneticPr fontId="2"/>
  </si>
  <si>
    <t>内,循内,外,呼外,消外,乳外,整,形,婦,泌,リハ,歯,歯口,麻</t>
    <rPh sb="2" eb="3">
      <t>メグル</t>
    </rPh>
    <rPh sb="3" eb="4">
      <t>ナイ</t>
    </rPh>
    <rPh sb="10" eb="11">
      <t>ショウ</t>
    </rPh>
    <rPh sb="11" eb="12">
      <t>ゲ</t>
    </rPh>
    <rPh sb="13" eb="14">
      <t>チチ</t>
    </rPh>
    <rPh sb="14" eb="15">
      <t>ゲ</t>
    </rPh>
    <rPh sb="27" eb="28">
      <t>ハ</t>
    </rPh>
    <rPh sb="32" eb="33">
      <t>アサ</t>
    </rPh>
    <phoneticPr fontId="2"/>
  </si>
  <si>
    <t xml:space="preserve">救急病院
(R5.5.27)　　　　　救命救急センター(H29.4.1）
病院機能評価認定
地域医療支援病院
</t>
    <rPh sb="19" eb="21">
      <t>キュウメイ</t>
    </rPh>
    <rPh sb="21" eb="23">
      <t>キュウキュウ</t>
    </rPh>
    <rPh sb="46" eb="48">
      <t>チイキ</t>
    </rPh>
    <rPh sb="48" eb="50">
      <t>イリョウ</t>
    </rPh>
    <rPh sb="50" eb="52">
      <t>シエン</t>
    </rPh>
    <rPh sb="52" eb="54">
      <t>ビョウイン</t>
    </rPh>
    <phoneticPr fontId="2"/>
  </si>
  <si>
    <t>神奈川県</t>
    <phoneticPr fontId="2"/>
  </si>
  <si>
    <t>座間市</t>
    <rPh sb="0" eb="3">
      <t>ザマシ</t>
    </rPh>
    <phoneticPr fontId="2"/>
  </si>
  <si>
    <t>海老名市</t>
    <phoneticPr fontId="2"/>
  </si>
  <si>
    <t>厚木市</t>
    <phoneticPr fontId="2"/>
  </si>
  <si>
    <t>守屋英和</t>
    <rPh sb="0" eb="2">
      <t>モリヤ</t>
    </rPh>
    <rPh sb="2" eb="4">
      <t>ヒデカズ</t>
    </rPh>
    <phoneticPr fontId="2"/>
  </si>
  <si>
    <t>内,精</t>
    <phoneticPr fontId="2"/>
  </si>
  <si>
    <t>並木淳郎</t>
    <rPh sb="0" eb="1">
      <t>ナミキ</t>
    </rPh>
    <rPh sb="2" eb="3">
      <t>ジュン</t>
    </rPh>
    <rPh sb="3" eb="4">
      <t>ロウ</t>
    </rPh>
    <phoneticPr fontId="2"/>
  </si>
  <si>
    <t>医療法人神奈川せいわ会
相武台リハビリテーション病院</t>
    <rPh sb="4" eb="7">
      <t>カナガワ</t>
    </rPh>
    <rPh sb="10" eb="11">
      <t>カイ</t>
    </rPh>
    <phoneticPr fontId="2"/>
  </si>
  <si>
    <t>医療法人神奈川せいわ会</t>
    <rPh sb="4" eb="7">
      <t>カナガワ</t>
    </rPh>
    <rPh sb="10" eb="11">
      <t>カイ</t>
    </rPh>
    <phoneticPr fontId="2"/>
  </si>
  <si>
    <t>林俊之</t>
    <rPh sb="0" eb="2">
      <t>トシユキ</t>
    </rPh>
    <phoneticPr fontId="2"/>
  </si>
  <si>
    <t>内,脳外,皮,リハ</t>
    <phoneticPr fontId="2"/>
  </si>
  <si>
    <t>243-0432</t>
    <phoneticPr fontId="2"/>
  </si>
  <si>
    <t>田所浩</t>
    <rPh sb="0" eb="2">
      <t>タドコロ</t>
    </rPh>
    <rPh sb="2" eb="3">
      <t>ヒロシ</t>
    </rPh>
    <phoneticPr fontId="2"/>
  </si>
  <si>
    <t>亀田奈々</t>
    <rPh sb="0" eb="2">
      <t>カメダ</t>
    </rPh>
    <rPh sb="2" eb="4">
      <t>ナナ</t>
    </rPh>
    <phoneticPr fontId="7"/>
  </si>
  <si>
    <r>
      <t>救急病院</t>
    </r>
    <r>
      <rPr>
        <strike/>
        <sz val="9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(R6.5.1)</t>
    </r>
    <rPh sb="0" eb="2">
      <t>キュウキュウ</t>
    </rPh>
    <rPh sb="2" eb="4">
      <t>ビョウイン</t>
    </rPh>
    <phoneticPr fontId="2"/>
  </si>
  <si>
    <t>救急病院
(R7.2.28)</t>
    <phoneticPr fontId="2"/>
  </si>
  <si>
    <t>宮山和彦</t>
    <rPh sb="0" eb="1">
      <t>ミヤ</t>
    </rPh>
    <rPh sb="1" eb="2">
      <t>ヤマ</t>
    </rPh>
    <rPh sb="2" eb="4">
      <t>カズヒコ</t>
    </rPh>
    <phoneticPr fontId="2"/>
  </si>
  <si>
    <t>海老名市柏ケ谷
６－５－８</t>
    <phoneticPr fontId="2"/>
  </si>
  <si>
    <t>海老名市柏ケ谷
３－１１－１</t>
    <rPh sb="0" eb="4">
      <t>エビナシ</t>
    </rPh>
    <phoneticPr fontId="2"/>
  </si>
  <si>
    <t>海老名市中央
４－１６－１</t>
    <rPh sb="4" eb="6">
      <t>チュウオウ</t>
    </rPh>
    <phoneticPr fontId="2"/>
  </si>
  <si>
    <t>内,循内,小,精,外,整,脳外,形,産婦,眼,耳咽,皮,泌,放,麻,病診,消肝内,呼内,腎内,脳内,消外,呼外,乳内外,血外,救,リハ,糖代内内</t>
    <rPh sb="3" eb="4">
      <t>ナイ</t>
    </rPh>
    <rPh sb="34" eb="35">
      <t>ヤマイ</t>
    </rPh>
    <rPh sb="35" eb="36">
      <t>ミ</t>
    </rPh>
    <rPh sb="37" eb="38">
      <t>ショウ</t>
    </rPh>
    <rPh sb="38" eb="40">
      <t>カンナイ</t>
    </rPh>
    <rPh sb="41" eb="43">
      <t>コナイ</t>
    </rPh>
    <rPh sb="44" eb="46">
      <t>ジンナイ</t>
    </rPh>
    <rPh sb="47" eb="49">
      <t>ノウナイ</t>
    </rPh>
    <rPh sb="50" eb="51">
      <t>キエル</t>
    </rPh>
    <rPh sb="51" eb="52">
      <t>ソト</t>
    </rPh>
    <rPh sb="53" eb="54">
      <t>コ</t>
    </rPh>
    <rPh sb="54" eb="55">
      <t>ソト</t>
    </rPh>
    <rPh sb="56" eb="57">
      <t>チチ</t>
    </rPh>
    <rPh sb="57" eb="59">
      <t>ナイガイ</t>
    </rPh>
    <rPh sb="60" eb="61">
      <t>チ</t>
    </rPh>
    <rPh sb="61" eb="62">
      <t>ソト</t>
    </rPh>
    <rPh sb="63" eb="64">
      <t>スクイ</t>
    </rPh>
    <rPh sb="68" eb="69">
      <t>トウ</t>
    </rPh>
    <rPh sb="69" eb="70">
      <t>ダイ</t>
    </rPh>
    <rPh sb="70" eb="71">
      <t>ナイ</t>
    </rPh>
    <rPh sb="71" eb="72">
      <t>ナイ</t>
    </rPh>
    <phoneticPr fontId="2"/>
  </si>
  <si>
    <t>救急病院
(R6.4.30)
地域医療支援病院</t>
    <rPh sb="15" eb="17">
      <t>チイキ</t>
    </rPh>
    <rPh sb="17" eb="19">
      <t>イリョウ</t>
    </rPh>
    <rPh sb="19" eb="21">
      <t>シエン</t>
    </rPh>
    <rPh sb="21" eb="23">
      <t>ビョウイン</t>
    </rPh>
    <phoneticPr fontId="2"/>
  </si>
  <si>
    <t>内,呼内,消内,循内,脳内,リ,整,形,リハ</t>
    <rPh sb="0" eb="1">
      <t>ナイ</t>
    </rPh>
    <rPh sb="2" eb="3">
      <t>コ</t>
    </rPh>
    <rPh sb="3" eb="4">
      <t>ナイ</t>
    </rPh>
    <rPh sb="5" eb="6">
      <t>ケ</t>
    </rPh>
    <rPh sb="6" eb="7">
      <t>ナイ</t>
    </rPh>
    <rPh sb="8" eb="9">
      <t>メグル</t>
    </rPh>
    <rPh sb="9" eb="10">
      <t>ナイ</t>
    </rPh>
    <rPh sb="11" eb="12">
      <t>ノウ</t>
    </rPh>
    <rPh sb="12" eb="13">
      <t>ウチ</t>
    </rPh>
    <rPh sb="16" eb="17">
      <t>タダシ</t>
    </rPh>
    <rPh sb="18" eb="19">
      <t>カタチ</t>
    </rPh>
    <phoneticPr fontId="2"/>
  </si>
  <si>
    <t>内,消内,循内,外,整,形,皮,泌,リハ,脳内</t>
    <phoneticPr fontId="2"/>
  </si>
  <si>
    <t>厚木市関口
８１２－５</t>
    <rPh sb="3" eb="5">
      <t>セキグチ</t>
    </rPh>
    <phoneticPr fontId="2"/>
  </si>
  <si>
    <t>座間市栗原
９１２－２</t>
    <phoneticPr fontId="2"/>
  </si>
  <si>
    <t>一般社団法人海老名市
医師会
海老名市急患診療所</t>
    <rPh sb="0" eb="2">
      <t>イッパン</t>
    </rPh>
    <rPh sb="15" eb="18">
      <t>エビナ</t>
    </rPh>
    <rPh sb="18" eb="19">
      <t>シ</t>
    </rPh>
    <rPh sb="19" eb="21">
      <t>キュウカン</t>
    </rPh>
    <phoneticPr fontId="2"/>
  </si>
  <si>
    <t>厚木市休日夜間急患
診療所</t>
    <rPh sb="7" eb="9">
      <t>キュウカン</t>
    </rPh>
    <phoneticPr fontId="2"/>
  </si>
  <si>
    <t>一般社団法人厚木
医師会</t>
    <rPh sb="0" eb="2">
      <t>イッパン</t>
    </rPh>
    <phoneticPr fontId="2"/>
  </si>
  <si>
    <t>一般社団法人厚木
歯科医師会</t>
    <rPh sb="0" eb="2">
      <t>イッパン</t>
    </rPh>
    <phoneticPr fontId="2"/>
  </si>
  <si>
    <t>一般社団法人座間
綾瀬医師会</t>
    <rPh sb="0" eb="2">
      <t>イッパン</t>
    </rPh>
    <phoneticPr fontId="2"/>
  </si>
  <si>
    <t>堀真治</t>
    <rPh sb="0" eb="1">
      <t>ホリ</t>
    </rPh>
    <rPh sb="1" eb="3">
      <t>シンジ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</si>
</sst>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name val="ＭＳ ゴシック"/>
      <family val="3"/>
      <charset val="128"/>
    </font>
    <font>
      <strike/>
      <sz val="9"/>
      <name val="ＭＳ ゴシック"/>
      <family val="3"/>
      <charset val="128"/>
    </font>
    <font>
      <b/>
      <sz val="12"/>
      <color rgb="FFFA7D0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5" fillId="0" borderId="0" xfId="0" applyFont="1" applyFill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5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 wrapText="1"/>
    </xf>
    <xf numFmtId="0" fontId="5" fillId="0" borderId="6" xfId="0" quotePrefix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8" xfId="0" quotePrefix="1" applyFont="1" applyFill="1" applyBorder="1" applyAlignment="1">
      <alignment horizontal="left" vertical="center" wrapText="1"/>
    </xf>
    <xf numFmtId="0" fontId="5" fillId="0" borderId="15" xfId="0" quotePrefix="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right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justifyLastLine="1" shrinkToFit="1"/>
    </xf>
    <xf numFmtId="0" fontId="1" fillId="0" borderId="2" xfId="0" applyFont="1" applyFill="1" applyBorder="1" applyAlignment="1">
      <alignment horizontal="center" vertical="center" justifyLastLine="1" shrinkToFit="1"/>
    </xf>
    <xf numFmtId="0" fontId="1" fillId="0" borderId="4" xfId="0" applyFont="1" applyFill="1" applyBorder="1" applyAlignment="1">
      <alignment horizontal="center" vertical="center" justifyLastLine="1" shrinkToFit="1"/>
    </xf>
    <xf numFmtId="0" fontId="1" fillId="0" borderId="5" xfId="0" applyFont="1" applyFill="1" applyBorder="1" applyAlignment="1">
      <alignment horizontal="center" vertical="center" justifyLastLine="1" shrinkToFit="1"/>
    </xf>
    <xf numFmtId="0" fontId="1" fillId="0" borderId="7" xfId="0" applyFont="1" applyFill="1" applyBorder="1" applyAlignment="1">
      <alignment horizontal="center" vertical="center" justifyLastLine="1" shrinkToFit="1"/>
    </xf>
    <xf numFmtId="0" fontId="1" fillId="0" borderId="8" xfId="0" applyFont="1" applyFill="1" applyBorder="1" applyAlignment="1">
      <alignment horizontal="center" vertical="center" justifyLastLine="1" shrinkToFit="1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P50"/>
  <sheetViews>
    <sheetView tabSelected="1" view="pageBreakPreview" topLeftCell="A28" zoomScaleNormal="100" zoomScaleSheetLayoutView="100" workbookViewId="0">
      <selection activeCell="E45" sqref="E45"/>
    </sheetView>
  </sheetViews>
  <sheetFormatPr defaultColWidth="9" defaultRowHeight="10.8" x14ac:dyDescent="0.2"/>
  <cols>
    <col min="1" max="1" width="18.88671875" style="3" customWidth="1"/>
    <col min="2" max="2" width="17.6640625" style="3" customWidth="1"/>
    <col min="3" max="3" width="5.109375" style="3" bestFit="1" customWidth="1"/>
    <col min="4" max="4" width="16.109375" style="3" customWidth="1"/>
    <col min="5" max="5" width="8.6640625" style="3" bestFit="1" customWidth="1"/>
    <col min="6" max="6" width="18.6640625" style="3" customWidth="1"/>
    <col min="7" max="7" width="7.6640625" style="3" customWidth="1"/>
    <col min="8" max="12" width="4.109375" style="3" customWidth="1"/>
    <col min="13" max="13" width="4.33203125" style="3" customWidth="1"/>
    <col min="14" max="14" width="7.6640625" style="3" customWidth="1"/>
    <col min="15" max="15" width="14.88671875" style="3" customWidth="1"/>
    <col min="16" max="16" width="11" style="3" customWidth="1"/>
    <col min="17" max="16384" width="9" style="3"/>
  </cols>
  <sheetData>
    <row r="1" spans="1:15" ht="11.25" customHeight="1" x14ac:dyDescent="0.2">
      <c r="A1" s="59" t="s">
        <v>0</v>
      </c>
      <c r="B1" s="60"/>
      <c r="C1" s="60"/>
      <c r="D1" s="50" t="s">
        <v>1</v>
      </c>
      <c r="E1" s="65" t="s">
        <v>2</v>
      </c>
      <c r="F1" s="66"/>
    </row>
    <row r="2" spans="1:15" ht="11.25" customHeight="1" x14ac:dyDescent="0.2">
      <c r="A2" s="61"/>
      <c r="B2" s="62"/>
      <c r="C2" s="62"/>
      <c r="D2" s="51"/>
      <c r="E2" s="67" t="s">
        <v>3</v>
      </c>
      <c r="F2" s="68"/>
    </row>
    <row r="3" spans="1:15" ht="15.75" customHeight="1" thickBot="1" x14ac:dyDescent="0.25">
      <c r="A3" s="63"/>
      <c r="B3" s="64"/>
      <c r="C3" s="64"/>
      <c r="D3" s="4" t="s">
        <v>4</v>
      </c>
      <c r="E3" s="69" t="s">
        <v>5</v>
      </c>
      <c r="F3" s="70"/>
    </row>
    <row r="4" spans="1:15" s="6" customFormat="1" x14ac:dyDescent="0.2">
      <c r="A4" s="52" t="s">
        <v>6</v>
      </c>
      <c r="B4" s="50" t="s">
        <v>7</v>
      </c>
      <c r="C4" s="50" t="s">
        <v>8</v>
      </c>
      <c r="D4" s="50" t="s">
        <v>9</v>
      </c>
      <c r="E4" s="50" t="s">
        <v>10</v>
      </c>
      <c r="F4" s="50" t="s">
        <v>11</v>
      </c>
      <c r="G4" s="50" t="s">
        <v>4</v>
      </c>
      <c r="H4" s="50" t="s">
        <v>12</v>
      </c>
      <c r="I4" s="50"/>
      <c r="J4" s="50"/>
      <c r="K4" s="50"/>
      <c r="L4" s="50"/>
      <c r="M4" s="54"/>
      <c r="N4" s="55" t="s">
        <v>13</v>
      </c>
      <c r="O4" s="5" t="s">
        <v>14</v>
      </c>
    </row>
    <row r="5" spans="1:15" s="6" customFormat="1" x14ac:dyDescent="0.2">
      <c r="A5" s="53"/>
      <c r="B5" s="51"/>
      <c r="C5" s="51"/>
      <c r="D5" s="51"/>
      <c r="E5" s="51"/>
      <c r="F5" s="51"/>
      <c r="G5" s="51"/>
      <c r="H5" s="46" t="s">
        <v>15</v>
      </c>
      <c r="I5" s="46" t="s">
        <v>16</v>
      </c>
      <c r="J5" s="46" t="s">
        <v>17</v>
      </c>
      <c r="K5" s="46" t="s">
        <v>18</v>
      </c>
      <c r="L5" s="7" t="s">
        <v>19</v>
      </c>
      <c r="M5" s="8" t="s">
        <v>20</v>
      </c>
      <c r="N5" s="56"/>
      <c r="O5" s="9" t="s">
        <v>21</v>
      </c>
    </row>
    <row r="6" spans="1:15" ht="48" customHeight="1" x14ac:dyDescent="0.2">
      <c r="A6" s="10" t="s">
        <v>22</v>
      </c>
      <c r="B6" s="11" t="s">
        <v>23</v>
      </c>
      <c r="C6" s="12" t="s">
        <v>24</v>
      </c>
      <c r="D6" s="11" t="s">
        <v>25</v>
      </c>
      <c r="E6" s="11" t="s">
        <v>163</v>
      </c>
      <c r="F6" s="11" t="s">
        <v>216</v>
      </c>
      <c r="G6" s="11" t="s">
        <v>26</v>
      </c>
      <c r="H6" s="13">
        <v>48</v>
      </c>
      <c r="I6" s="13">
        <v>82</v>
      </c>
      <c r="J6" s="13">
        <v>54</v>
      </c>
      <c r="K6" s="13">
        <v>0</v>
      </c>
      <c r="L6" s="13">
        <v>0</v>
      </c>
      <c r="M6" s="14">
        <f t="shared" ref="M6:M13" si="0">SUM(H6:L6)</f>
        <v>184</v>
      </c>
      <c r="N6" s="47" t="s">
        <v>27</v>
      </c>
      <c r="O6" s="15"/>
    </row>
    <row r="7" spans="1:15" ht="32.4" customHeight="1" x14ac:dyDescent="0.2">
      <c r="A7" s="10" t="s">
        <v>29</v>
      </c>
      <c r="B7" s="11" t="s">
        <v>30</v>
      </c>
      <c r="C7" s="12" t="s">
        <v>31</v>
      </c>
      <c r="D7" s="11" t="s">
        <v>32</v>
      </c>
      <c r="E7" s="11" t="s">
        <v>193</v>
      </c>
      <c r="F7" s="11" t="s">
        <v>233</v>
      </c>
      <c r="G7" s="11" t="s">
        <v>33</v>
      </c>
      <c r="H7" s="13">
        <v>0</v>
      </c>
      <c r="I7" s="13">
        <v>0</v>
      </c>
      <c r="J7" s="13">
        <v>263</v>
      </c>
      <c r="K7" s="13">
        <v>0</v>
      </c>
      <c r="L7" s="13">
        <v>0</v>
      </c>
      <c r="M7" s="14">
        <f t="shared" si="0"/>
        <v>263</v>
      </c>
      <c r="N7" s="47" t="s">
        <v>34</v>
      </c>
      <c r="O7" s="15"/>
    </row>
    <row r="8" spans="1:15" ht="48" customHeight="1" x14ac:dyDescent="0.2">
      <c r="A8" s="10" t="s">
        <v>35</v>
      </c>
      <c r="B8" s="11" t="s">
        <v>36</v>
      </c>
      <c r="C8" s="12" t="s">
        <v>37</v>
      </c>
      <c r="D8" s="11" t="s">
        <v>38</v>
      </c>
      <c r="E8" s="16" t="s">
        <v>199</v>
      </c>
      <c r="F8" s="11" t="s">
        <v>226</v>
      </c>
      <c r="G8" s="11" t="s">
        <v>39</v>
      </c>
      <c r="H8" s="13">
        <v>44</v>
      </c>
      <c r="I8" s="13">
        <v>87</v>
      </c>
      <c r="J8" s="13">
        <v>0</v>
      </c>
      <c r="K8" s="13">
        <v>0</v>
      </c>
      <c r="L8" s="13">
        <v>0</v>
      </c>
      <c r="M8" s="14">
        <f t="shared" si="0"/>
        <v>131</v>
      </c>
      <c r="N8" s="47" t="s">
        <v>40</v>
      </c>
      <c r="O8" s="15" t="s">
        <v>213</v>
      </c>
    </row>
    <row r="9" spans="1:15" ht="48" customHeight="1" x14ac:dyDescent="0.2">
      <c r="A9" s="10" t="s">
        <v>161</v>
      </c>
      <c r="B9" s="11" t="s">
        <v>42</v>
      </c>
      <c r="C9" s="12" t="s">
        <v>41</v>
      </c>
      <c r="D9" s="11" t="s">
        <v>228</v>
      </c>
      <c r="E9" s="11" t="s">
        <v>164</v>
      </c>
      <c r="F9" s="11" t="s">
        <v>151</v>
      </c>
      <c r="G9" s="11" t="s">
        <v>43</v>
      </c>
      <c r="H9" s="13">
        <v>324</v>
      </c>
      <c r="I9" s="13">
        <v>0</v>
      </c>
      <c r="J9" s="13">
        <v>0</v>
      </c>
      <c r="K9" s="13">
        <v>0</v>
      </c>
      <c r="L9" s="13">
        <v>0</v>
      </c>
      <c r="M9" s="14">
        <f t="shared" si="0"/>
        <v>324</v>
      </c>
      <c r="N9" s="47" t="s">
        <v>204</v>
      </c>
      <c r="O9" s="15" t="s">
        <v>196</v>
      </c>
    </row>
    <row r="10" spans="1:15" ht="84" customHeight="1" x14ac:dyDescent="0.2">
      <c r="A10" s="10" t="s">
        <v>201</v>
      </c>
      <c r="B10" s="11" t="s">
        <v>44</v>
      </c>
      <c r="C10" s="12" t="s">
        <v>153</v>
      </c>
      <c r="D10" s="11" t="s">
        <v>202</v>
      </c>
      <c r="E10" s="11" t="s">
        <v>232</v>
      </c>
      <c r="F10" s="11" t="s">
        <v>186</v>
      </c>
      <c r="G10" s="11" t="s">
        <v>45</v>
      </c>
      <c r="H10" s="13">
        <v>253</v>
      </c>
      <c r="I10" s="13">
        <v>0</v>
      </c>
      <c r="J10" s="13">
        <v>0</v>
      </c>
      <c r="K10" s="13">
        <v>0</v>
      </c>
      <c r="L10" s="13">
        <v>0</v>
      </c>
      <c r="M10" s="14">
        <f t="shared" si="0"/>
        <v>253</v>
      </c>
      <c r="N10" s="47" t="s">
        <v>169</v>
      </c>
      <c r="O10" s="15" t="s">
        <v>221</v>
      </c>
    </row>
    <row r="11" spans="1:15" s="17" customFormat="1" ht="32.4" customHeight="1" x14ac:dyDescent="0.2">
      <c r="A11" s="10" t="s">
        <v>46</v>
      </c>
      <c r="B11" s="11" t="s">
        <v>47</v>
      </c>
      <c r="C11" s="12" t="s">
        <v>48</v>
      </c>
      <c r="D11" s="11" t="s">
        <v>49</v>
      </c>
      <c r="E11" s="16" t="s">
        <v>50</v>
      </c>
      <c r="F11" s="11" t="s">
        <v>156</v>
      </c>
      <c r="G11" s="11" t="s">
        <v>51</v>
      </c>
      <c r="H11" s="13">
        <v>111</v>
      </c>
      <c r="I11" s="13">
        <v>0</v>
      </c>
      <c r="J11" s="13">
        <v>0</v>
      </c>
      <c r="K11" s="13">
        <v>0</v>
      </c>
      <c r="L11" s="13">
        <v>0</v>
      </c>
      <c r="M11" s="14">
        <f t="shared" si="0"/>
        <v>111</v>
      </c>
      <c r="N11" s="47" t="s">
        <v>52</v>
      </c>
      <c r="O11" s="15" t="s">
        <v>212</v>
      </c>
    </row>
    <row r="12" spans="1:15" ht="84" customHeight="1" x14ac:dyDescent="0.2">
      <c r="A12" s="10" t="s">
        <v>53</v>
      </c>
      <c r="B12" s="11" t="s">
        <v>54</v>
      </c>
      <c r="C12" s="12" t="s">
        <v>154</v>
      </c>
      <c r="D12" s="11" t="s">
        <v>55</v>
      </c>
      <c r="E12" s="11" t="s">
        <v>203</v>
      </c>
      <c r="F12" s="11" t="s">
        <v>217</v>
      </c>
      <c r="G12" s="11" t="s">
        <v>56</v>
      </c>
      <c r="H12" s="13">
        <v>282</v>
      </c>
      <c r="I12" s="13">
        <v>0</v>
      </c>
      <c r="J12" s="13">
        <v>0</v>
      </c>
      <c r="K12" s="13">
        <v>0</v>
      </c>
      <c r="L12" s="13">
        <v>0</v>
      </c>
      <c r="M12" s="14">
        <f t="shared" si="0"/>
        <v>282</v>
      </c>
      <c r="N12" s="47" t="s">
        <v>57</v>
      </c>
      <c r="O12" s="15" t="s">
        <v>214</v>
      </c>
    </row>
    <row r="13" spans="1:15" ht="32.4" customHeight="1" x14ac:dyDescent="0.2">
      <c r="A13" s="10" t="s">
        <v>58</v>
      </c>
      <c r="B13" s="11" t="s">
        <v>59</v>
      </c>
      <c r="C13" s="12" t="s">
        <v>60</v>
      </c>
      <c r="D13" s="11" t="s">
        <v>61</v>
      </c>
      <c r="E13" s="16" t="s">
        <v>205</v>
      </c>
      <c r="F13" s="11" t="s">
        <v>167</v>
      </c>
      <c r="G13" s="11" t="s">
        <v>62</v>
      </c>
      <c r="H13" s="13">
        <v>0</v>
      </c>
      <c r="I13" s="13">
        <v>0</v>
      </c>
      <c r="J13" s="13">
        <v>359</v>
      </c>
      <c r="K13" s="13">
        <v>0</v>
      </c>
      <c r="L13" s="13">
        <v>0</v>
      </c>
      <c r="M13" s="14">
        <f t="shared" si="0"/>
        <v>359</v>
      </c>
      <c r="N13" s="47" t="s">
        <v>63</v>
      </c>
      <c r="O13" s="15" t="s">
        <v>28</v>
      </c>
    </row>
    <row r="14" spans="1:15" ht="84.6" customHeight="1" thickBot="1" x14ac:dyDescent="0.25">
      <c r="A14" s="40" t="s">
        <v>64</v>
      </c>
      <c r="B14" s="41" t="s">
        <v>65</v>
      </c>
      <c r="C14" s="42" t="s">
        <v>155</v>
      </c>
      <c r="D14" s="41" t="s">
        <v>231</v>
      </c>
      <c r="E14" s="41" t="s">
        <v>181</v>
      </c>
      <c r="F14" s="41" t="s">
        <v>248</v>
      </c>
      <c r="G14" s="41" t="s">
        <v>66</v>
      </c>
      <c r="H14" s="43">
        <v>341</v>
      </c>
      <c r="I14" s="43">
        <v>0</v>
      </c>
      <c r="J14" s="43">
        <v>0</v>
      </c>
      <c r="K14" s="43">
        <v>0</v>
      </c>
      <c r="L14" s="43">
        <v>6</v>
      </c>
      <c r="M14" s="44">
        <f t="shared" ref="M14" si="1">SUM(H14:L14)</f>
        <v>347</v>
      </c>
      <c r="N14" s="45" t="s">
        <v>67</v>
      </c>
      <c r="O14" s="49" t="s">
        <v>249</v>
      </c>
    </row>
    <row r="15" spans="1:15" ht="11.4" customHeight="1" x14ac:dyDescent="0.2">
      <c r="A15" s="23"/>
      <c r="B15" s="23"/>
      <c r="C15" s="24"/>
      <c r="D15" s="23"/>
      <c r="E15" s="23"/>
      <c r="F15" s="23"/>
      <c r="G15" s="23"/>
      <c r="H15" s="25"/>
      <c r="I15" s="25"/>
      <c r="J15" s="25"/>
      <c r="K15" s="25"/>
      <c r="L15" s="25"/>
      <c r="M15" s="25"/>
      <c r="N15" s="26"/>
      <c r="O15" s="23"/>
    </row>
    <row r="16" spans="1:15" ht="9.6" customHeight="1" thickBot="1" x14ac:dyDescent="0.25">
      <c r="A16" s="23"/>
      <c r="B16" s="23"/>
      <c r="C16" s="24"/>
      <c r="D16" s="23"/>
      <c r="E16" s="23"/>
      <c r="F16" s="23"/>
      <c r="G16" s="23"/>
      <c r="H16" s="25"/>
      <c r="I16" s="25"/>
      <c r="J16" s="25"/>
      <c r="K16" s="25"/>
      <c r="L16" s="25"/>
      <c r="M16" s="25"/>
      <c r="N16" s="26"/>
      <c r="O16" s="23"/>
    </row>
    <row r="17" spans="1:16" s="6" customFormat="1" x14ac:dyDescent="0.2">
      <c r="A17" s="52" t="s">
        <v>6</v>
      </c>
      <c r="B17" s="50" t="s">
        <v>7</v>
      </c>
      <c r="C17" s="50" t="s">
        <v>8</v>
      </c>
      <c r="D17" s="50" t="s">
        <v>9</v>
      </c>
      <c r="E17" s="50" t="s">
        <v>10</v>
      </c>
      <c r="F17" s="50" t="s">
        <v>11</v>
      </c>
      <c r="G17" s="50" t="s">
        <v>4</v>
      </c>
      <c r="H17" s="50" t="s">
        <v>12</v>
      </c>
      <c r="I17" s="50"/>
      <c r="J17" s="50"/>
      <c r="K17" s="50"/>
      <c r="L17" s="50"/>
      <c r="M17" s="54"/>
      <c r="N17" s="55" t="s">
        <v>13</v>
      </c>
      <c r="O17" s="5" t="s">
        <v>14</v>
      </c>
    </row>
    <row r="18" spans="1:16" s="6" customFormat="1" x14ac:dyDescent="0.2">
      <c r="A18" s="53"/>
      <c r="B18" s="51"/>
      <c r="C18" s="51"/>
      <c r="D18" s="51"/>
      <c r="E18" s="51"/>
      <c r="F18" s="51"/>
      <c r="G18" s="51"/>
      <c r="H18" s="46" t="s">
        <v>15</v>
      </c>
      <c r="I18" s="46" t="s">
        <v>16</v>
      </c>
      <c r="J18" s="46" t="s">
        <v>17</v>
      </c>
      <c r="K18" s="46" t="s">
        <v>18</v>
      </c>
      <c r="L18" s="7" t="s">
        <v>19</v>
      </c>
      <c r="M18" s="8" t="s">
        <v>20</v>
      </c>
      <c r="N18" s="56"/>
      <c r="O18" s="9" t="s">
        <v>21</v>
      </c>
    </row>
    <row r="19" spans="1:16" ht="27.9" customHeight="1" x14ac:dyDescent="0.2">
      <c r="A19" s="10" t="s">
        <v>174</v>
      </c>
      <c r="B19" s="11" t="s">
        <v>68</v>
      </c>
      <c r="C19" s="12" t="s">
        <v>69</v>
      </c>
      <c r="D19" s="11" t="s">
        <v>70</v>
      </c>
      <c r="E19" s="11" t="s">
        <v>241</v>
      </c>
      <c r="F19" s="11" t="s">
        <v>192</v>
      </c>
      <c r="G19" s="11" t="s">
        <v>71</v>
      </c>
      <c r="H19" s="13">
        <v>62</v>
      </c>
      <c r="I19" s="13">
        <v>0</v>
      </c>
      <c r="J19" s="13">
        <v>0</v>
      </c>
      <c r="K19" s="13">
        <v>0</v>
      </c>
      <c r="L19" s="13">
        <v>0</v>
      </c>
      <c r="M19" s="14">
        <f t="shared" ref="M19" si="2">SUM(H19:L19)</f>
        <v>62</v>
      </c>
      <c r="N19" s="47" t="s">
        <v>72</v>
      </c>
      <c r="O19" s="15" t="s">
        <v>243</v>
      </c>
    </row>
    <row r="20" spans="1:16" ht="26.1" customHeight="1" x14ac:dyDescent="0.2">
      <c r="A20" s="38" t="s">
        <v>168</v>
      </c>
      <c r="B20" s="27" t="s">
        <v>252</v>
      </c>
      <c r="C20" s="28" t="s">
        <v>170</v>
      </c>
      <c r="D20" s="27" t="s">
        <v>187</v>
      </c>
      <c r="E20" s="27" t="s">
        <v>194</v>
      </c>
      <c r="F20" s="27" t="s">
        <v>180</v>
      </c>
      <c r="G20" s="27" t="s">
        <v>207</v>
      </c>
      <c r="H20" s="29">
        <v>0</v>
      </c>
      <c r="I20" s="29">
        <v>0</v>
      </c>
      <c r="J20" s="29">
        <v>180</v>
      </c>
      <c r="K20" s="29">
        <v>0</v>
      </c>
      <c r="L20" s="29">
        <v>0</v>
      </c>
      <c r="M20" s="30">
        <f t="shared" ref="M20:M29" si="3">SUM(H20:L20)</f>
        <v>180</v>
      </c>
      <c r="N20" s="31" t="s">
        <v>184</v>
      </c>
      <c r="O20" s="32"/>
    </row>
    <row r="21" spans="1:16" ht="36" customHeight="1" x14ac:dyDescent="0.2">
      <c r="A21" s="38" t="s">
        <v>190</v>
      </c>
      <c r="B21" s="27" t="s">
        <v>175</v>
      </c>
      <c r="C21" s="28" t="s">
        <v>176</v>
      </c>
      <c r="D21" s="27" t="s">
        <v>177</v>
      </c>
      <c r="E21" s="27" t="s">
        <v>182</v>
      </c>
      <c r="F21" s="27" t="s">
        <v>178</v>
      </c>
      <c r="G21" s="27" t="s">
        <v>179</v>
      </c>
      <c r="H21" s="29">
        <v>245</v>
      </c>
      <c r="I21" s="29">
        <v>0</v>
      </c>
      <c r="J21" s="29">
        <v>0</v>
      </c>
      <c r="K21" s="29">
        <v>0</v>
      </c>
      <c r="L21" s="29">
        <v>0</v>
      </c>
      <c r="M21" s="30">
        <v>245</v>
      </c>
      <c r="N21" s="31" t="s">
        <v>185</v>
      </c>
      <c r="O21" s="32"/>
    </row>
    <row r="22" spans="1:16" ht="39" customHeight="1" x14ac:dyDescent="0.2">
      <c r="A22" s="10" t="s">
        <v>73</v>
      </c>
      <c r="B22" s="11" t="s">
        <v>246</v>
      </c>
      <c r="C22" s="12" t="s">
        <v>74</v>
      </c>
      <c r="D22" s="11" t="s">
        <v>75</v>
      </c>
      <c r="E22" s="16" t="s">
        <v>234</v>
      </c>
      <c r="F22" s="11" t="s">
        <v>250</v>
      </c>
      <c r="G22" s="11" t="s">
        <v>76</v>
      </c>
      <c r="H22" s="13">
        <v>59</v>
      </c>
      <c r="I22" s="13">
        <v>140</v>
      </c>
      <c r="J22" s="13">
        <v>0</v>
      </c>
      <c r="K22" s="13">
        <v>0</v>
      </c>
      <c r="L22" s="13">
        <v>0</v>
      </c>
      <c r="M22" s="14">
        <v>199</v>
      </c>
      <c r="N22" s="47" t="s">
        <v>77</v>
      </c>
      <c r="O22" s="33"/>
    </row>
    <row r="23" spans="1:16" ht="85.95" customHeight="1" x14ac:dyDescent="0.2">
      <c r="A23" s="38" t="s">
        <v>166</v>
      </c>
      <c r="B23" s="27" t="s">
        <v>247</v>
      </c>
      <c r="C23" s="28" t="s">
        <v>239</v>
      </c>
      <c r="D23" s="27" t="s">
        <v>78</v>
      </c>
      <c r="E23" s="27" t="s">
        <v>157</v>
      </c>
      <c r="F23" s="27" t="s">
        <v>218</v>
      </c>
      <c r="G23" s="27" t="s">
        <v>79</v>
      </c>
      <c r="H23" s="29">
        <v>479</v>
      </c>
      <c r="I23" s="29">
        <v>0</v>
      </c>
      <c r="J23" s="29">
        <v>0</v>
      </c>
      <c r="K23" s="29">
        <v>0</v>
      </c>
      <c r="L23" s="29">
        <v>0</v>
      </c>
      <c r="M23" s="30">
        <f t="shared" si="3"/>
        <v>479</v>
      </c>
      <c r="N23" s="31" t="s">
        <v>80</v>
      </c>
      <c r="O23" s="32" t="s">
        <v>227</v>
      </c>
    </row>
    <row r="24" spans="1:16" ht="29.4" customHeight="1" x14ac:dyDescent="0.2">
      <c r="A24" s="10" t="s">
        <v>81</v>
      </c>
      <c r="B24" s="11" t="s">
        <v>82</v>
      </c>
      <c r="C24" s="12" t="s">
        <v>83</v>
      </c>
      <c r="D24" s="11" t="s">
        <v>84</v>
      </c>
      <c r="E24" s="11" t="s">
        <v>244</v>
      </c>
      <c r="F24" s="11" t="s">
        <v>220</v>
      </c>
      <c r="G24" s="11" t="s">
        <v>85</v>
      </c>
      <c r="H24" s="13">
        <v>0</v>
      </c>
      <c r="I24" s="13">
        <v>158</v>
      </c>
      <c r="J24" s="13">
        <v>0</v>
      </c>
      <c r="K24" s="13">
        <v>0</v>
      </c>
      <c r="L24" s="13">
        <v>0</v>
      </c>
      <c r="M24" s="14">
        <f t="shared" si="3"/>
        <v>158</v>
      </c>
      <c r="N24" s="47" t="s">
        <v>86</v>
      </c>
      <c r="O24" s="15"/>
    </row>
    <row r="25" spans="1:16" ht="39" customHeight="1" x14ac:dyDescent="0.2">
      <c r="A25" s="10" t="s">
        <v>87</v>
      </c>
      <c r="B25" s="11" t="s">
        <v>247</v>
      </c>
      <c r="C25" s="12" t="s">
        <v>88</v>
      </c>
      <c r="D25" s="11" t="s">
        <v>89</v>
      </c>
      <c r="E25" s="11" t="s">
        <v>90</v>
      </c>
      <c r="F25" s="11" t="s">
        <v>251</v>
      </c>
      <c r="G25" s="11" t="s">
        <v>91</v>
      </c>
      <c r="H25" s="13">
        <v>96</v>
      </c>
      <c r="I25" s="13">
        <v>0</v>
      </c>
      <c r="J25" s="13">
        <v>0</v>
      </c>
      <c r="K25" s="13">
        <v>0</v>
      </c>
      <c r="L25" s="13">
        <v>0</v>
      </c>
      <c r="M25" s="14">
        <f t="shared" si="3"/>
        <v>96</v>
      </c>
      <c r="N25" s="47" t="s">
        <v>92</v>
      </c>
      <c r="O25" s="15" t="s">
        <v>211</v>
      </c>
    </row>
    <row r="26" spans="1:16" ht="31.2" customHeight="1" x14ac:dyDescent="0.2">
      <c r="A26" s="10" t="s">
        <v>93</v>
      </c>
      <c r="B26" s="11" t="s">
        <v>253</v>
      </c>
      <c r="C26" s="12" t="s">
        <v>94</v>
      </c>
      <c r="D26" s="11" t="s">
        <v>95</v>
      </c>
      <c r="E26" s="16" t="s">
        <v>96</v>
      </c>
      <c r="F26" s="11" t="s">
        <v>188</v>
      </c>
      <c r="G26" s="11" t="s">
        <v>97</v>
      </c>
      <c r="H26" s="13">
        <v>0</v>
      </c>
      <c r="I26" s="13">
        <v>48</v>
      </c>
      <c r="J26" s="13">
        <v>0</v>
      </c>
      <c r="K26" s="13">
        <v>0</v>
      </c>
      <c r="L26" s="13">
        <v>0</v>
      </c>
      <c r="M26" s="14">
        <f t="shared" si="3"/>
        <v>48</v>
      </c>
      <c r="N26" s="47" t="s">
        <v>67</v>
      </c>
      <c r="O26" s="33"/>
    </row>
    <row r="27" spans="1:16" ht="57.6" customHeight="1" x14ac:dyDescent="0.2">
      <c r="A27" s="10" t="s">
        <v>98</v>
      </c>
      <c r="B27" s="11" t="s">
        <v>99</v>
      </c>
      <c r="C27" s="12" t="s">
        <v>100</v>
      </c>
      <c r="D27" s="11" t="s">
        <v>101</v>
      </c>
      <c r="E27" s="11" t="s">
        <v>206</v>
      </c>
      <c r="F27" s="11" t="s">
        <v>225</v>
      </c>
      <c r="G27" s="11" t="s">
        <v>102</v>
      </c>
      <c r="H27" s="13">
        <v>151</v>
      </c>
      <c r="I27" s="13">
        <v>0</v>
      </c>
      <c r="J27" s="13">
        <v>155</v>
      </c>
      <c r="K27" s="13">
        <v>0</v>
      </c>
      <c r="L27" s="13">
        <v>0</v>
      </c>
      <c r="M27" s="14">
        <f t="shared" si="3"/>
        <v>306</v>
      </c>
      <c r="N27" s="47" t="s">
        <v>103</v>
      </c>
      <c r="O27" s="15" t="s">
        <v>223</v>
      </c>
    </row>
    <row r="28" spans="1:16" ht="45.75" customHeight="1" x14ac:dyDescent="0.2">
      <c r="A28" s="10" t="s">
        <v>235</v>
      </c>
      <c r="B28" s="11" t="s">
        <v>152</v>
      </c>
      <c r="C28" s="12" t="s">
        <v>104</v>
      </c>
      <c r="D28" s="11" t="s">
        <v>236</v>
      </c>
      <c r="E28" s="16" t="s">
        <v>237</v>
      </c>
      <c r="F28" s="11" t="s">
        <v>238</v>
      </c>
      <c r="G28" s="11" t="s">
        <v>105</v>
      </c>
      <c r="H28" s="13">
        <v>40</v>
      </c>
      <c r="I28" s="13">
        <v>159</v>
      </c>
      <c r="J28" s="13">
        <v>0</v>
      </c>
      <c r="K28" s="13">
        <v>0</v>
      </c>
      <c r="L28" s="13">
        <v>0</v>
      </c>
      <c r="M28" s="14">
        <f t="shared" si="3"/>
        <v>199</v>
      </c>
      <c r="N28" s="47" t="s">
        <v>106</v>
      </c>
      <c r="O28" s="15"/>
      <c r="P28" s="34"/>
    </row>
    <row r="29" spans="1:16" ht="48.9" customHeight="1" x14ac:dyDescent="0.2">
      <c r="A29" s="10" t="s">
        <v>159</v>
      </c>
      <c r="B29" s="11" t="s">
        <v>197</v>
      </c>
      <c r="C29" s="12" t="s">
        <v>104</v>
      </c>
      <c r="D29" s="11" t="s">
        <v>78</v>
      </c>
      <c r="E29" s="11" t="s">
        <v>240</v>
      </c>
      <c r="F29" s="11" t="s">
        <v>224</v>
      </c>
      <c r="G29" s="11" t="s">
        <v>160</v>
      </c>
      <c r="H29" s="13">
        <v>235</v>
      </c>
      <c r="I29" s="13">
        <v>117</v>
      </c>
      <c r="J29" s="13">
        <v>0</v>
      </c>
      <c r="K29" s="13">
        <v>0</v>
      </c>
      <c r="L29" s="13">
        <v>0</v>
      </c>
      <c r="M29" s="14">
        <f t="shared" si="3"/>
        <v>352</v>
      </c>
      <c r="N29" s="47" t="s">
        <v>183</v>
      </c>
      <c r="O29" s="15" t="s">
        <v>210</v>
      </c>
      <c r="P29" s="34"/>
    </row>
    <row r="30" spans="1:16" ht="48" customHeight="1" thickBot="1" x14ac:dyDescent="0.25">
      <c r="A30" s="37" t="s">
        <v>107</v>
      </c>
      <c r="B30" s="18" t="s">
        <v>108</v>
      </c>
      <c r="C30" s="19" t="s">
        <v>109</v>
      </c>
      <c r="D30" s="18" t="s">
        <v>110</v>
      </c>
      <c r="E30" s="35" t="s">
        <v>195</v>
      </c>
      <c r="F30" s="18" t="s">
        <v>165</v>
      </c>
      <c r="G30" s="18" t="s">
        <v>111</v>
      </c>
      <c r="H30" s="39">
        <v>100</v>
      </c>
      <c r="I30" s="39">
        <v>50</v>
      </c>
      <c r="J30" s="20">
        <v>0</v>
      </c>
      <c r="K30" s="20">
        <v>0</v>
      </c>
      <c r="L30" s="20">
        <v>0</v>
      </c>
      <c r="M30" s="21">
        <f>SUM(H30:L30)</f>
        <v>150</v>
      </c>
      <c r="N30" s="18" t="s">
        <v>112</v>
      </c>
      <c r="O30" s="22" t="s">
        <v>242</v>
      </c>
    </row>
    <row r="31" spans="1:16" ht="9.6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9.6" customHeight="1" thickBot="1" x14ac:dyDescent="0.25"/>
    <row r="33" spans="1:15" s="6" customFormat="1" x14ac:dyDescent="0.2">
      <c r="A33" s="52" t="s">
        <v>6</v>
      </c>
      <c r="B33" s="50" t="s">
        <v>7</v>
      </c>
      <c r="C33" s="50" t="s">
        <v>8</v>
      </c>
      <c r="D33" s="50" t="s">
        <v>9</v>
      </c>
      <c r="E33" s="50" t="s">
        <v>10</v>
      </c>
      <c r="F33" s="50" t="s">
        <v>11</v>
      </c>
      <c r="G33" s="50" t="s">
        <v>4</v>
      </c>
      <c r="H33" s="50" t="s">
        <v>12</v>
      </c>
      <c r="I33" s="50"/>
      <c r="J33" s="50"/>
      <c r="K33" s="50"/>
      <c r="L33" s="50"/>
      <c r="M33" s="54"/>
      <c r="N33" s="55" t="s">
        <v>13</v>
      </c>
      <c r="O33" s="5" t="s">
        <v>14</v>
      </c>
    </row>
    <row r="34" spans="1:15" s="6" customFormat="1" x14ac:dyDescent="0.2">
      <c r="A34" s="53"/>
      <c r="B34" s="51"/>
      <c r="C34" s="51"/>
      <c r="D34" s="51"/>
      <c r="E34" s="51"/>
      <c r="F34" s="51"/>
      <c r="G34" s="51"/>
      <c r="H34" s="46" t="s">
        <v>15</v>
      </c>
      <c r="I34" s="46" t="s">
        <v>16</v>
      </c>
      <c r="J34" s="46" t="s">
        <v>17</v>
      </c>
      <c r="K34" s="46" t="s">
        <v>18</v>
      </c>
      <c r="L34" s="7" t="s">
        <v>19</v>
      </c>
      <c r="M34" s="8" t="s">
        <v>20</v>
      </c>
      <c r="N34" s="56"/>
      <c r="O34" s="9" t="s">
        <v>21</v>
      </c>
    </row>
    <row r="35" spans="1:15" ht="27.6" customHeight="1" x14ac:dyDescent="0.2">
      <c r="A35" s="10" t="s">
        <v>113</v>
      </c>
      <c r="B35" s="11" t="s">
        <v>114</v>
      </c>
      <c r="C35" s="12" t="s">
        <v>115</v>
      </c>
      <c r="D35" s="11" t="s">
        <v>116</v>
      </c>
      <c r="E35" s="11" t="s">
        <v>117</v>
      </c>
      <c r="F35" s="11" t="s">
        <v>118</v>
      </c>
      <c r="G35" s="11" t="s">
        <v>119</v>
      </c>
      <c r="H35" s="13">
        <v>0</v>
      </c>
      <c r="I35" s="13">
        <v>0</v>
      </c>
      <c r="J35" s="13">
        <v>325</v>
      </c>
      <c r="K35" s="13">
        <v>0</v>
      </c>
      <c r="L35" s="13">
        <v>0</v>
      </c>
      <c r="M35" s="14">
        <f>SUM(H35:L35)</f>
        <v>325</v>
      </c>
      <c r="N35" s="47" t="s">
        <v>120</v>
      </c>
      <c r="O35" s="33"/>
    </row>
    <row r="36" spans="1:15" ht="24.9" customHeight="1" x14ac:dyDescent="0.2">
      <c r="A36" s="10"/>
      <c r="B36" s="11"/>
      <c r="C36" s="28"/>
      <c r="D36" s="27"/>
      <c r="E36" s="27"/>
      <c r="F36" s="27"/>
      <c r="G36" s="27"/>
      <c r="H36" s="29"/>
      <c r="I36" s="29"/>
      <c r="J36" s="29"/>
      <c r="K36" s="29"/>
      <c r="L36" s="29"/>
      <c r="M36" s="30"/>
      <c r="N36" s="31"/>
      <c r="O36" s="36"/>
    </row>
    <row r="37" spans="1:15" ht="30" customHeight="1" x14ac:dyDescent="0.2">
      <c r="A37" s="57" t="s">
        <v>191</v>
      </c>
      <c r="B37" s="58"/>
      <c r="C37" s="28"/>
      <c r="D37" s="27"/>
      <c r="E37" s="27"/>
      <c r="F37" s="27"/>
      <c r="G37" s="27"/>
      <c r="H37" s="29"/>
      <c r="I37" s="29"/>
      <c r="J37" s="29"/>
      <c r="K37" s="29"/>
      <c r="L37" s="29"/>
      <c r="M37" s="30"/>
      <c r="N37" s="31"/>
      <c r="O37" s="32"/>
    </row>
    <row r="38" spans="1:15" ht="36" customHeight="1" x14ac:dyDescent="0.2">
      <c r="A38" s="10" t="s">
        <v>162</v>
      </c>
      <c r="B38" s="11" t="s">
        <v>245</v>
      </c>
      <c r="C38" s="12" t="s">
        <v>122</v>
      </c>
      <c r="D38" s="11" t="s">
        <v>123</v>
      </c>
      <c r="E38" s="11" t="s">
        <v>171</v>
      </c>
      <c r="F38" s="11" t="s">
        <v>158</v>
      </c>
      <c r="G38" s="11" t="s">
        <v>124</v>
      </c>
      <c r="H38" s="13">
        <v>1</v>
      </c>
      <c r="I38" s="13">
        <v>18</v>
      </c>
      <c r="J38" s="13">
        <v>0</v>
      </c>
      <c r="K38" s="13">
        <v>0</v>
      </c>
      <c r="L38" s="13">
        <v>0</v>
      </c>
      <c r="M38" s="14">
        <f>SUM(H38:L38)</f>
        <v>19</v>
      </c>
      <c r="N38" s="47" t="s">
        <v>219</v>
      </c>
      <c r="O38" s="32"/>
    </row>
    <row r="39" spans="1:15" ht="22.95" customHeight="1" x14ac:dyDescent="0.2">
      <c r="A39" s="2"/>
      <c r="B39" s="27"/>
      <c r="C39" s="28"/>
      <c r="D39" s="27"/>
      <c r="E39" s="27"/>
      <c r="F39" s="27"/>
      <c r="G39" s="27"/>
      <c r="H39" s="29"/>
      <c r="I39" s="29"/>
      <c r="J39" s="29"/>
      <c r="K39" s="29"/>
      <c r="L39" s="29"/>
      <c r="M39" s="30"/>
      <c r="N39" s="31"/>
      <c r="O39" s="32"/>
    </row>
    <row r="40" spans="1:15" ht="28.95" customHeight="1" x14ac:dyDescent="0.2">
      <c r="A40" s="1" t="s">
        <v>215</v>
      </c>
      <c r="B40" s="11"/>
      <c r="C40" s="12"/>
      <c r="D40" s="11"/>
      <c r="E40" s="11"/>
      <c r="F40" s="11"/>
      <c r="G40" s="11"/>
      <c r="H40" s="13"/>
      <c r="I40" s="13"/>
      <c r="J40" s="13"/>
      <c r="K40" s="13"/>
      <c r="L40" s="13"/>
      <c r="M40" s="14"/>
      <c r="N40" s="47"/>
      <c r="O40" s="15"/>
    </row>
    <row r="41" spans="1:15" ht="36" customHeight="1" x14ac:dyDescent="0.2">
      <c r="A41" s="10" t="s">
        <v>121</v>
      </c>
      <c r="B41" s="11" t="s">
        <v>245</v>
      </c>
      <c r="C41" s="12" t="s">
        <v>122</v>
      </c>
      <c r="D41" s="11" t="s">
        <v>123</v>
      </c>
      <c r="E41" s="11" t="s">
        <v>171</v>
      </c>
      <c r="F41" s="11" t="s">
        <v>158</v>
      </c>
      <c r="G41" s="11" t="s">
        <v>124</v>
      </c>
      <c r="H41" s="13">
        <v>1</v>
      </c>
      <c r="I41" s="13">
        <v>18</v>
      </c>
      <c r="J41" s="13">
        <v>0</v>
      </c>
      <c r="K41" s="13">
        <v>0</v>
      </c>
      <c r="L41" s="13">
        <v>0</v>
      </c>
      <c r="M41" s="14">
        <f>SUM(H41:L41)</f>
        <v>19</v>
      </c>
      <c r="N41" s="47" t="s">
        <v>219</v>
      </c>
      <c r="O41" s="15" t="s">
        <v>208</v>
      </c>
    </row>
    <row r="42" spans="1:15" ht="23.4" customHeight="1" x14ac:dyDescent="0.2">
      <c r="A42" s="2"/>
      <c r="B42" s="27"/>
      <c r="C42" s="28"/>
      <c r="D42" s="27"/>
      <c r="E42" s="27"/>
      <c r="F42" s="27"/>
      <c r="G42" s="27"/>
      <c r="H42" s="29"/>
      <c r="I42" s="29"/>
      <c r="J42" s="29"/>
      <c r="K42" s="29"/>
      <c r="L42" s="29"/>
      <c r="M42" s="30"/>
      <c r="N42" s="31"/>
      <c r="O42" s="32"/>
    </row>
    <row r="43" spans="1:15" ht="30" customHeight="1" x14ac:dyDescent="0.2">
      <c r="A43" s="2" t="s">
        <v>125</v>
      </c>
      <c r="B43" s="27"/>
      <c r="C43" s="28"/>
      <c r="D43" s="27"/>
      <c r="E43" s="27"/>
      <c r="F43" s="27"/>
      <c r="G43" s="27"/>
      <c r="H43" s="29"/>
      <c r="I43" s="29"/>
      <c r="J43" s="29"/>
      <c r="K43" s="29"/>
      <c r="L43" s="29"/>
      <c r="M43" s="30"/>
      <c r="N43" s="31"/>
      <c r="O43" s="32"/>
    </row>
    <row r="44" spans="1:15" ht="37.5" customHeight="1" x14ac:dyDescent="0.2">
      <c r="A44" s="10" t="s">
        <v>255</v>
      </c>
      <c r="B44" s="11" t="s">
        <v>126</v>
      </c>
      <c r="C44" s="12" t="s">
        <v>127</v>
      </c>
      <c r="D44" s="11" t="s">
        <v>256</v>
      </c>
      <c r="E44" s="11" t="s">
        <v>209</v>
      </c>
      <c r="F44" s="11" t="s">
        <v>128</v>
      </c>
      <c r="G44" s="11" t="s">
        <v>129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4">
        <f t="shared" ref="M44:M49" si="4">SUM(H44:L44)</f>
        <v>0</v>
      </c>
      <c r="N44" s="47" t="s">
        <v>130</v>
      </c>
      <c r="O44" s="15"/>
    </row>
    <row r="45" spans="1:15" ht="36" customHeight="1" x14ac:dyDescent="0.2">
      <c r="A45" s="10" t="s">
        <v>131</v>
      </c>
      <c r="B45" s="11" t="s">
        <v>172</v>
      </c>
      <c r="C45" s="12" t="s">
        <v>37</v>
      </c>
      <c r="D45" s="11" t="s">
        <v>257</v>
      </c>
      <c r="E45" s="11" t="s">
        <v>259</v>
      </c>
      <c r="F45" s="11" t="s">
        <v>132</v>
      </c>
      <c r="G45" s="11" t="s">
        <v>133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4">
        <f t="shared" si="4"/>
        <v>0</v>
      </c>
      <c r="N45" s="47" t="s">
        <v>134</v>
      </c>
      <c r="O45" s="15"/>
    </row>
    <row r="46" spans="1:15" ht="38.4" customHeight="1" x14ac:dyDescent="0.2">
      <c r="A46" s="10" t="s">
        <v>254</v>
      </c>
      <c r="B46" s="11" t="s">
        <v>135</v>
      </c>
      <c r="C46" s="12" t="s">
        <v>136</v>
      </c>
      <c r="D46" s="11" t="s">
        <v>137</v>
      </c>
      <c r="E46" s="11" t="s">
        <v>138</v>
      </c>
      <c r="F46" s="11" t="s">
        <v>139</v>
      </c>
      <c r="G46" s="11" t="s">
        <v>140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4">
        <f t="shared" si="4"/>
        <v>0</v>
      </c>
      <c r="N46" s="47" t="s">
        <v>141</v>
      </c>
      <c r="O46" s="15"/>
    </row>
    <row r="47" spans="1:15" ht="38.4" customHeight="1" x14ac:dyDescent="0.2">
      <c r="A47" s="10" t="s">
        <v>198</v>
      </c>
      <c r="B47" s="11" t="s">
        <v>135</v>
      </c>
      <c r="C47" s="12" t="s">
        <v>136</v>
      </c>
      <c r="D47" s="11" t="s">
        <v>230</v>
      </c>
      <c r="E47" s="11" t="s">
        <v>200</v>
      </c>
      <c r="F47" s="11" t="s">
        <v>132</v>
      </c>
      <c r="G47" s="11" t="s">
        <v>142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4">
        <f t="shared" si="4"/>
        <v>0</v>
      </c>
      <c r="N47" s="47" t="s">
        <v>141</v>
      </c>
      <c r="O47" s="15"/>
    </row>
    <row r="48" spans="1:15" ht="36" customHeight="1" x14ac:dyDescent="0.2">
      <c r="A48" s="10" t="s">
        <v>143</v>
      </c>
      <c r="B48" s="11" t="s">
        <v>173</v>
      </c>
      <c r="C48" s="12" t="s">
        <v>144</v>
      </c>
      <c r="D48" s="11" t="s">
        <v>258</v>
      </c>
      <c r="E48" s="11" t="s">
        <v>222</v>
      </c>
      <c r="F48" s="11" t="s">
        <v>145</v>
      </c>
      <c r="G48" s="11" t="s">
        <v>146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4">
        <f t="shared" si="4"/>
        <v>0</v>
      </c>
      <c r="N48" s="47" t="s">
        <v>147</v>
      </c>
      <c r="O48" s="15"/>
    </row>
    <row r="49" spans="1:15" ht="36" customHeight="1" thickBot="1" x14ac:dyDescent="0.25">
      <c r="A49" s="37" t="s">
        <v>148</v>
      </c>
      <c r="B49" s="18" t="s">
        <v>173</v>
      </c>
      <c r="C49" s="19" t="s">
        <v>144</v>
      </c>
      <c r="D49" s="18" t="s">
        <v>229</v>
      </c>
      <c r="E49" s="18" t="s">
        <v>189</v>
      </c>
      <c r="F49" s="18" t="s">
        <v>132</v>
      </c>
      <c r="G49" s="18" t="s">
        <v>149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1">
        <f t="shared" si="4"/>
        <v>0</v>
      </c>
      <c r="N49" s="48" t="s">
        <v>150</v>
      </c>
      <c r="O49" s="22"/>
    </row>
    <row r="50" spans="1:15" ht="26.1" customHeight="1" x14ac:dyDescent="0.2"/>
  </sheetData>
  <mergeCells count="33">
    <mergeCell ref="A37:B37"/>
    <mergeCell ref="A1:C3"/>
    <mergeCell ref="D1:D2"/>
    <mergeCell ref="E1:F1"/>
    <mergeCell ref="E2:F2"/>
    <mergeCell ref="E3:F3"/>
    <mergeCell ref="A4:A5"/>
    <mergeCell ref="B4:B5"/>
    <mergeCell ref="C4:C5"/>
    <mergeCell ref="D4:D5"/>
    <mergeCell ref="E4:E5"/>
    <mergeCell ref="F4:F5"/>
    <mergeCell ref="A33:A34"/>
    <mergeCell ref="B33:B34"/>
    <mergeCell ref="C33:C34"/>
    <mergeCell ref="D33:D34"/>
    <mergeCell ref="G4:G5"/>
    <mergeCell ref="H4:M4"/>
    <mergeCell ref="H33:M33"/>
    <mergeCell ref="N4:N5"/>
    <mergeCell ref="F17:F18"/>
    <mergeCell ref="N33:N34"/>
    <mergeCell ref="G17:G18"/>
    <mergeCell ref="H17:M17"/>
    <mergeCell ref="N17:N18"/>
    <mergeCell ref="F33:F34"/>
    <mergeCell ref="G33:G34"/>
    <mergeCell ref="E33:E34"/>
    <mergeCell ref="A17:A18"/>
    <mergeCell ref="B17:B18"/>
    <mergeCell ref="C17:C18"/>
    <mergeCell ref="D17:D18"/>
    <mergeCell ref="E17:E18"/>
  </mergeCells>
  <phoneticPr fontId="2"/>
  <pageMargins left="0.98425196850393704" right="0.51181102362204722" top="0.78740157480314965" bottom="0.78740157480314965" header="0.51181102362204722" footer="0.31496062992125984"/>
  <pageSetup paperSize="9" scale="92" firstPageNumber="56" fitToHeight="0" orientation="landscape" cellComments="asDisplayed" useFirstPageNumber="1" r:id="rId1"/>
  <headerFooter alignWithMargins="0">
    <oddFooter>&amp;C- &amp;P -</oddFooter>
  </headerFooter>
  <rowBreaks count="3" manualBreakCount="3">
    <brk id="15" max="14" man="1"/>
    <brk id="31" max="14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厚木保健所</vt:lpstr>
      <vt:lpstr>厚木保健所!Print_Area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2025-06-20T01:28:40Z</cp:lastPrinted>
  <dcterms:created xsi:type="dcterms:W3CDTF">2014-03-18T00:55:17Z</dcterms:created>
  <dcterms:modified xsi:type="dcterms:W3CDTF">2025-11-05T05:05:48Z</dcterms:modified>
</cp:coreProperties>
</file>