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2" activeTab="5"/>
  </bookViews>
  <sheets>
    <sheet name="5-17新設施設等建設費積算表" sheetId="1" r:id="rId1"/>
    <sheet name="5-18-1収入" sheetId="2" r:id="rId2"/>
    <sheet name="5-18-2支出" sheetId="3" r:id="rId3"/>
    <sheet name="5-20　電気・燃料・水道" sheetId="4" r:id="rId4"/>
    <sheet name="５-22長期収支計画表" sheetId="5" r:id="rId5"/>
    <sheet name="5-23　20年間償還表" sheetId="6" r:id="rId6"/>
    <sheet name="5-24キャッシュフロー表" sheetId="7" r:id="rId7"/>
    <sheet name="様式7-8-3" sheetId="8" r:id="rId8"/>
    <sheet name="様式7-9-1" sheetId="9" r:id="rId9"/>
    <sheet name="様式7-9-2" sheetId="10" r:id="rId10"/>
    <sheet name="様式7-9-3" sheetId="11" r:id="rId11"/>
    <sheet name="様式7-11-6" sheetId="12" r:id="rId12"/>
    <sheet name="様式7-11-7" sheetId="13" r:id="rId13"/>
    <sheet name="様式7-11-8" sheetId="14" r:id="rId14"/>
    <sheet name="様式7-11-9" sheetId="15" r:id="rId15"/>
  </sheets>
  <definedNames>
    <definedName name="_xlnm.Print_Area" localSheetId="0">'5-17新設施設等建設費積算表'!$A$1:$F$37</definedName>
    <definedName name="_xlnm.Print_Area" localSheetId="1">'5-18-1収入'!$A$1:$H$35</definedName>
    <definedName name="_xlnm.Print_Area" localSheetId="2">'5-18-2支出'!$A$1:$H$32</definedName>
    <definedName name="_xlnm.Print_Area" localSheetId="4">'５-22長期収支計画表'!$A$1:$AB$118</definedName>
    <definedName name="_xlnm.Print_Area" localSheetId="5">'5-23　20年間償還表'!$B$1:$Y$111</definedName>
  </definedNames>
  <calcPr calcMode="manual" fullCalcOnLoad="1"/>
</workbook>
</file>

<file path=xl/sharedStrings.xml><?xml version="1.0" encoding="utf-8"?>
<sst xmlns="http://schemas.openxmlformats.org/spreadsheetml/2006/main" count="988" uniqueCount="588">
  <si>
    <t>４月</t>
  </si>
  <si>
    <t>５月</t>
  </si>
  <si>
    <t>６月</t>
  </si>
  <si>
    <t>７月</t>
  </si>
  <si>
    <t>８月</t>
  </si>
  <si>
    <t>９月</t>
  </si>
  <si>
    <t>１０月</t>
  </si>
  <si>
    <t>１１月</t>
  </si>
  <si>
    <t>１２月</t>
  </si>
  <si>
    <t>１月</t>
  </si>
  <si>
    <t>２月</t>
  </si>
  <si>
    <t>３月</t>
  </si>
  <si>
    <t>計</t>
  </si>
  <si>
    <t>水温</t>
  </si>
  <si>
    <t>℃</t>
  </si>
  <si>
    <t>月受泥量</t>
  </si>
  <si>
    <t>受泥濃度</t>
  </si>
  <si>
    <t>二次濃縮機運転台数</t>
  </si>
  <si>
    <t>二次濃縮機運転時間</t>
  </si>
  <si>
    <t>脱水機稼動日数</t>
  </si>
  <si>
    <t>度</t>
  </si>
  <si>
    <t>ろ過速度</t>
  </si>
  <si>
    <t>㎡</t>
  </si>
  <si>
    <t>脱水機稼働台数</t>
  </si>
  <si>
    <t>脱水機運転時間</t>
  </si>
  <si>
    <t>脱水ケーキ含水率</t>
  </si>
  <si>
    <t>脱水ケーキ温度</t>
  </si>
  <si>
    <t>乾燥機台数</t>
  </si>
  <si>
    <t>乾燥機必要面積</t>
  </si>
  <si>
    <t>乾燥機運転日数</t>
  </si>
  <si>
    <t>乾燥機運転時間</t>
  </si>
  <si>
    <t>蒸発水分量</t>
  </si>
  <si>
    <t>蒸発必要熱量</t>
  </si>
  <si>
    <t>乾燥機必要熱量</t>
  </si>
  <si>
    <t>乾燥後ケーキ温度</t>
  </si>
  <si>
    <t>乾燥ケーキ発生量</t>
  </si>
  <si>
    <t>搬出ケーキ含水率</t>
  </si>
  <si>
    <t>提案含水率</t>
  </si>
  <si>
    <t>最大時</t>
  </si>
  <si>
    <t>月固形物発生量</t>
  </si>
  <si>
    <t>％</t>
  </si>
  <si>
    <t>総合排泥池からの引抜量</t>
  </si>
  <si>
    <t>濃縮槽からの引抜量</t>
  </si>
  <si>
    <t>二次濃縮機稼働日数</t>
  </si>
  <si>
    <t>二次濃縮機打込濃度</t>
  </si>
  <si>
    <t>二次濃縮機打込量</t>
  </si>
  <si>
    <t>二次濃縮後濃度</t>
  </si>
  <si>
    <t>二次濃縮後汚泥量</t>
  </si>
  <si>
    <t>日/月</t>
  </si>
  <si>
    <t>サイクル時間</t>
  </si>
  <si>
    <t>サイクル数</t>
  </si>
  <si>
    <t>稼働脱水機総ろ布面積</t>
  </si>
  <si>
    <t>脱水機打込濃度</t>
  </si>
  <si>
    <t>脱水機打込量</t>
  </si>
  <si>
    <t>脱水機打込汚泥温度</t>
  </si>
  <si>
    <t>必要加温温度</t>
  </si>
  <si>
    <t>加温必要熱量</t>
  </si>
  <si>
    <t>１日脱水ケーキ発生量</t>
  </si>
  <si>
    <t>月脱水（乾燥）ケーキ発生量</t>
  </si>
  <si>
    <r>
      <t>t-ds</t>
    </r>
    <r>
      <rPr>
        <sz val="10"/>
        <rFont val="Century"/>
        <family val="1"/>
      </rPr>
      <t>/</t>
    </r>
    <r>
      <rPr>
        <sz val="10"/>
        <rFont val="ＭＳ 明朝"/>
        <family val="1"/>
      </rPr>
      <t>月</t>
    </r>
  </si>
  <si>
    <r>
      <t>m</t>
    </r>
    <r>
      <rPr>
        <vertAlign val="superscript"/>
        <sz val="10"/>
        <rFont val="Century"/>
        <family val="1"/>
      </rPr>
      <t>3</t>
    </r>
    <r>
      <rPr>
        <sz val="10"/>
        <rFont val="Century"/>
        <family val="1"/>
      </rPr>
      <t>/</t>
    </r>
    <r>
      <rPr>
        <sz val="10"/>
        <rFont val="ＭＳ 明朝"/>
        <family val="1"/>
      </rPr>
      <t>月</t>
    </r>
  </si>
  <si>
    <r>
      <t>総合排泥池濃度</t>
    </r>
    <r>
      <rPr>
        <sz val="10"/>
        <rFont val="Century"/>
        <family val="1"/>
      </rPr>
      <t>(</t>
    </r>
    <r>
      <rPr>
        <sz val="10"/>
        <rFont val="ＭＳ 明朝"/>
        <family val="1"/>
      </rPr>
      <t>沈降後</t>
    </r>
    <r>
      <rPr>
        <sz val="10"/>
        <rFont val="Century"/>
        <family val="1"/>
      </rPr>
      <t>)</t>
    </r>
  </si>
  <si>
    <r>
      <t>m</t>
    </r>
    <r>
      <rPr>
        <vertAlign val="superscript"/>
        <sz val="10"/>
        <rFont val="Century"/>
        <family val="1"/>
      </rPr>
      <t>3</t>
    </r>
    <r>
      <rPr>
        <sz val="10"/>
        <rFont val="Century"/>
        <family val="1"/>
      </rPr>
      <t>/</t>
    </r>
    <r>
      <rPr>
        <sz val="10"/>
        <rFont val="ＭＳ 明朝"/>
        <family val="1"/>
      </rPr>
      <t>日</t>
    </r>
  </si>
  <si>
    <r>
      <t>一次濃縮濃度（沈降後</t>
    </r>
    <r>
      <rPr>
        <sz val="10"/>
        <rFont val="Century"/>
        <family val="1"/>
      </rPr>
      <t>)</t>
    </r>
  </si>
  <si>
    <r>
      <t>m</t>
    </r>
    <r>
      <rPr>
        <vertAlign val="superscript"/>
        <sz val="10"/>
        <rFont val="Century"/>
        <family val="1"/>
      </rPr>
      <t>3</t>
    </r>
    <r>
      <rPr>
        <sz val="10"/>
        <rFont val="Century"/>
        <family val="1"/>
      </rPr>
      <t>/</t>
    </r>
    <r>
      <rPr>
        <sz val="10"/>
        <rFont val="ＭＳ 明朝"/>
        <family val="1"/>
      </rPr>
      <t>日</t>
    </r>
  </si>
  <si>
    <r>
      <t>日</t>
    </r>
    <r>
      <rPr>
        <sz val="10"/>
        <rFont val="Century"/>
        <family val="1"/>
      </rPr>
      <t>/</t>
    </r>
    <r>
      <rPr>
        <sz val="10"/>
        <rFont val="ＭＳ 明朝"/>
        <family val="1"/>
      </rPr>
      <t>月</t>
    </r>
  </si>
  <si>
    <r>
      <t>h/</t>
    </r>
    <r>
      <rPr>
        <sz val="10"/>
        <rFont val="ＭＳ 明朝"/>
        <family val="1"/>
      </rPr>
      <t>日</t>
    </r>
  </si>
  <si>
    <r>
      <t>台</t>
    </r>
    <r>
      <rPr>
        <sz val="10"/>
        <rFont val="Century"/>
        <family val="1"/>
      </rPr>
      <t>/</t>
    </r>
    <r>
      <rPr>
        <sz val="10"/>
        <rFont val="ＭＳ 明朝"/>
        <family val="1"/>
      </rPr>
      <t>日</t>
    </r>
  </si>
  <si>
    <r>
      <t>kg-ds/</t>
    </r>
    <r>
      <rPr>
        <sz val="10"/>
        <rFont val="ＭＳ 明朝"/>
        <family val="1"/>
      </rPr>
      <t>㎡･</t>
    </r>
    <r>
      <rPr>
        <sz val="10"/>
        <rFont val="Century"/>
        <family val="1"/>
      </rPr>
      <t>hr</t>
    </r>
  </si>
  <si>
    <r>
      <t>min</t>
    </r>
    <r>
      <rPr>
        <sz val="10"/>
        <rFont val="ＭＳ 明朝"/>
        <family val="1"/>
      </rPr>
      <t>、ｈ</t>
    </r>
    <r>
      <rPr>
        <sz val="10"/>
        <rFont val="Century"/>
        <family val="1"/>
      </rPr>
      <t>r</t>
    </r>
  </si>
  <si>
    <r>
      <t>回</t>
    </r>
    <r>
      <rPr>
        <sz val="10"/>
        <rFont val="Century"/>
        <family val="1"/>
      </rPr>
      <t>/</t>
    </r>
    <r>
      <rPr>
        <sz val="10"/>
        <rFont val="ＭＳ 明朝"/>
        <family val="1"/>
      </rPr>
      <t>日</t>
    </r>
  </si>
  <si>
    <r>
      <t>kg-ds/</t>
    </r>
    <r>
      <rPr>
        <sz val="10"/>
        <rFont val="ＭＳ 明朝"/>
        <family val="1"/>
      </rPr>
      <t>㎡･</t>
    </r>
    <r>
      <rPr>
        <sz val="10"/>
        <rFont val="Century"/>
        <family val="1"/>
      </rPr>
      <t>hr</t>
    </r>
  </si>
  <si>
    <r>
      <t>m</t>
    </r>
    <r>
      <rPr>
        <vertAlign val="superscript"/>
        <sz val="10"/>
        <rFont val="Century"/>
        <family val="1"/>
      </rPr>
      <t>3</t>
    </r>
    <r>
      <rPr>
        <sz val="10"/>
        <rFont val="Century"/>
        <family val="1"/>
      </rPr>
      <t>/</t>
    </r>
    <r>
      <rPr>
        <sz val="10"/>
        <rFont val="ＭＳ 明朝"/>
        <family val="1"/>
      </rPr>
      <t>日</t>
    </r>
  </si>
  <si>
    <r>
      <t>MJ/</t>
    </r>
    <r>
      <rPr>
        <sz val="10"/>
        <rFont val="ＭＳ 明朝"/>
        <family val="1"/>
      </rPr>
      <t>日</t>
    </r>
  </si>
  <si>
    <r>
      <t>t-wet/</t>
    </r>
    <r>
      <rPr>
        <sz val="10"/>
        <rFont val="ＭＳ 明朝"/>
        <family val="1"/>
      </rPr>
      <t>日</t>
    </r>
  </si>
  <si>
    <r>
      <t>t-ds/</t>
    </r>
    <r>
      <rPr>
        <sz val="10"/>
        <rFont val="ＭＳ 明朝"/>
        <family val="1"/>
      </rPr>
      <t>日</t>
    </r>
  </si>
  <si>
    <r>
      <t>m</t>
    </r>
    <r>
      <rPr>
        <vertAlign val="superscript"/>
        <sz val="10"/>
        <rFont val="Century"/>
        <family val="1"/>
      </rPr>
      <t>3</t>
    </r>
    <r>
      <rPr>
        <sz val="10"/>
        <rFont val="Century"/>
        <family val="1"/>
      </rPr>
      <t>/</t>
    </r>
    <r>
      <rPr>
        <sz val="10"/>
        <rFont val="ＭＳ 明朝"/>
        <family val="1"/>
      </rPr>
      <t>日</t>
    </r>
  </si>
  <si>
    <r>
      <t>t-wet/</t>
    </r>
    <r>
      <rPr>
        <sz val="10"/>
        <rFont val="ＭＳ 明朝"/>
        <family val="1"/>
      </rPr>
      <t>日</t>
    </r>
  </si>
  <si>
    <r>
      <t>t-wet/</t>
    </r>
    <r>
      <rPr>
        <sz val="10"/>
        <rFont val="ＭＳ 明朝"/>
        <family val="1"/>
      </rPr>
      <t>月</t>
    </r>
  </si>
  <si>
    <r>
      <t>t-ds/</t>
    </r>
    <r>
      <rPr>
        <sz val="10"/>
        <rFont val="ＭＳ 明朝"/>
        <family val="1"/>
      </rPr>
      <t>月</t>
    </r>
  </si>
  <si>
    <t>含水率３５％</t>
  </si>
  <si>
    <r>
      <t>t-ds/</t>
    </r>
    <r>
      <rPr>
        <sz val="10"/>
        <rFont val="ＭＳ 明朝"/>
        <family val="1"/>
      </rPr>
      <t>月</t>
    </r>
  </si>
  <si>
    <r>
      <t>総合排泥池濃度</t>
    </r>
    <r>
      <rPr>
        <sz val="10"/>
        <rFont val="Century"/>
        <family val="1"/>
      </rPr>
      <t>(</t>
    </r>
    <r>
      <rPr>
        <sz val="10"/>
        <rFont val="ＭＳ 明朝"/>
        <family val="1"/>
      </rPr>
      <t>沈降後</t>
    </r>
    <r>
      <rPr>
        <sz val="10"/>
        <rFont val="Century"/>
        <family val="1"/>
      </rPr>
      <t>)</t>
    </r>
  </si>
  <si>
    <r>
      <t>一次濃縮濃度（沈降後</t>
    </r>
    <r>
      <rPr>
        <sz val="10"/>
        <rFont val="Century"/>
        <family val="1"/>
      </rPr>
      <t>)</t>
    </r>
  </si>
  <si>
    <r>
      <t>回</t>
    </r>
    <r>
      <rPr>
        <sz val="10"/>
        <rFont val="Century"/>
        <family val="1"/>
      </rPr>
      <t>/</t>
    </r>
    <r>
      <rPr>
        <sz val="10"/>
        <rFont val="ＭＳ 明朝"/>
        <family val="1"/>
      </rPr>
      <t>日</t>
    </r>
  </si>
  <si>
    <t>（様式7-9-1）</t>
  </si>
  <si>
    <t>７－９－１．月別運転計画書（その１）</t>
  </si>
  <si>
    <t>（様式7-9-2）</t>
  </si>
  <si>
    <t>７－９－２．月別運転計画書（その２）</t>
  </si>
  <si>
    <t>番号</t>
  </si>
  <si>
    <t>項目</t>
  </si>
  <si>
    <t>単位</t>
  </si>
  <si>
    <t>単位</t>
  </si>
  <si>
    <t>４月</t>
  </si>
  <si>
    <t>５月</t>
  </si>
  <si>
    <t>１月</t>
  </si>
  <si>
    <t>２月</t>
  </si>
  <si>
    <t>３月</t>
  </si>
  <si>
    <t>最大時</t>
  </si>
  <si>
    <t>（様式7-9-3）</t>
  </si>
  <si>
    <t>７－９－３．水収支計算書</t>
  </si>
  <si>
    <t>電力使用量</t>
  </si>
  <si>
    <t>電力使用量</t>
  </si>
  <si>
    <t>kWh/月</t>
  </si>
  <si>
    <t>kWh/月</t>
  </si>
  <si>
    <t>MJ/月</t>
  </si>
  <si>
    <t>MJ/月</t>
  </si>
  <si>
    <t>ガス使用量</t>
  </si>
  <si>
    <t>ガス使用量</t>
  </si>
  <si>
    <r>
      <t>Nm</t>
    </r>
    <r>
      <rPr>
        <vertAlign val="superscript"/>
        <sz val="11"/>
        <rFont val="ＭＳ Ｐゴシック"/>
        <family val="3"/>
      </rPr>
      <t>3</t>
    </r>
    <r>
      <rPr>
        <sz val="11"/>
        <rFont val="ＭＳ Ｐゴシック"/>
        <family val="3"/>
      </rPr>
      <t>/月</t>
    </r>
  </si>
  <si>
    <t>kL/月</t>
  </si>
  <si>
    <t>kL/月</t>
  </si>
  <si>
    <t>　　/月</t>
  </si>
  <si>
    <t>　　/月</t>
  </si>
  <si>
    <t>軽油使用量</t>
  </si>
  <si>
    <t>軽油使用量</t>
  </si>
  <si>
    <t>その他使用量</t>
  </si>
  <si>
    <t>その他使用量</t>
  </si>
  <si>
    <t>合計</t>
  </si>
  <si>
    <t>合計</t>
  </si>
  <si>
    <t>単位</t>
  </si>
  <si>
    <t>年間合計</t>
  </si>
  <si>
    <t>年間合計</t>
  </si>
  <si>
    <t>（　　　　　　　）</t>
  </si>
  <si>
    <t>（　　　　　　　）</t>
  </si>
  <si>
    <t>（様式7-11-6）</t>
  </si>
  <si>
    <t>７－１１－６．エネルギー使用量計算書（その１）</t>
  </si>
  <si>
    <r>
      <t>Nm</t>
    </r>
    <r>
      <rPr>
        <vertAlign val="superscript"/>
        <sz val="11"/>
        <rFont val="ＭＳ Ｐゴシック"/>
        <family val="3"/>
      </rPr>
      <t>3</t>
    </r>
    <r>
      <rPr>
        <sz val="11"/>
        <rFont val="ＭＳ Ｐゴシック"/>
        <family val="3"/>
      </rPr>
      <t>/月</t>
    </r>
  </si>
  <si>
    <t>７－１１－７．エネルギー使用量計算書（その２）</t>
  </si>
  <si>
    <t>（様式7-11-7）</t>
  </si>
  <si>
    <t>※１　電力使用量　1kWh当たり3.6MJ</t>
  </si>
  <si>
    <t>※１　電力使用量　1kWh当たり3.6MJ</t>
  </si>
  <si>
    <r>
      <t>※２　都市ガス使用量　1Nm</t>
    </r>
    <r>
      <rPr>
        <vertAlign val="superscript"/>
        <sz val="11"/>
        <rFont val="ＭＳ Ｐゴシック"/>
        <family val="3"/>
      </rPr>
      <t>3</t>
    </r>
    <r>
      <rPr>
        <sz val="11"/>
        <rFont val="ＭＳ Ｐゴシック"/>
        <family val="3"/>
      </rPr>
      <t>当たり41.6MJ</t>
    </r>
  </si>
  <si>
    <r>
      <t>※２　都市ガス使用量　1Nm</t>
    </r>
    <r>
      <rPr>
        <vertAlign val="superscript"/>
        <sz val="11"/>
        <rFont val="ＭＳ Ｐゴシック"/>
        <family val="3"/>
      </rPr>
      <t>3</t>
    </r>
    <r>
      <rPr>
        <sz val="11"/>
        <rFont val="ＭＳ Ｐゴシック"/>
        <family val="3"/>
      </rPr>
      <t>当たり41.6MJ</t>
    </r>
  </si>
  <si>
    <t>※３　軽油使用量　1kL当たり35.6MJ</t>
  </si>
  <si>
    <t>※３　軽油使用量　1kL当たり35.6MJ</t>
  </si>
  <si>
    <t>※　　各エネルギー使用量から仕事量への換算係数は以下のとおりとする。</t>
  </si>
  <si>
    <t>※　　各エネルギー使用量から仕事量への換算係数は以下のとおりとする。</t>
  </si>
  <si>
    <t>燃料名</t>
  </si>
  <si>
    <t>－</t>
  </si>
  <si>
    <t>①濃縮目的の排出ガス量</t>
  </si>
  <si>
    <t>※　　排出係数は以下のとおりです。</t>
  </si>
  <si>
    <r>
      <t>※１　電力　1kWh当たり0.357kg-CO</t>
    </r>
    <r>
      <rPr>
        <vertAlign val="subscript"/>
        <sz val="11"/>
        <rFont val="ＭＳ Ｐゴシック"/>
        <family val="3"/>
      </rPr>
      <t>2</t>
    </r>
  </si>
  <si>
    <r>
      <t>※２　都市ガス　1Nm3当たり2.15kg-CO</t>
    </r>
    <r>
      <rPr>
        <vertAlign val="subscript"/>
        <sz val="11"/>
        <rFont val="ＭＳ Ｐゴシック"/>
        <family val="3"/>
      </rPr>
      <t>2</t>
    </r>
  </si>
  <si>
    <t>７－１１－８．二酸化炭素排出量計算書</t>
  </si>
  <si>
    <t>（様式7-11-8）</t>
  </si>
  <si>
    <t>７－１１－９．窒素酸化物排出量計算書</t>
  </si>
  <si>
    <t>（様式7-11-9）</t>
  </si>
  <si>
    <t>ppm</t>
  </si>
  <si>
    <t>単位</t>
  </si>
  <si>
    <t>燃料名</t>
  </si>
  <si>
    <r>
      <t>※　　NOｘ排出量（NO</t>
    </r>
    <r>
      <rPr>
        <vertAlign val="subscript"/>
        <sz val="11"/>
        <rFont val="ＭＳ Ｐゴシック"/>
        <family val="3"/>
      </rPr>
      <t>x</t>
    </r>
    <r>
      <rPr>
        <sz val="11"/>
        <rFont val="ＭＳ Ｐゴシック"/>
        <family val="3"/>
      </rPr>
      <t>-kg）＝排出ガス量（Nm</t>
    </r>
    <r>
      <rPr>
        <vertAlign val="superscript"/>
        <sz val="11"/>
        <rFont val="ＭＳ Ｐゴシック"/>
        <family val="3"/>
      </rPr>
      <t>3</t>
    </r>
    <r>
      <rPr>
        <sz val="11"/>
        <rFont val="ＭＳ Ｐゴシック"/>
        <family val="3"/>
      </rPr>
      <t>）×排出NO</t>
    </r>
    <r>
      <rPr>
        <vertAlign val="subscript"/>
        <sz val="11"/>
        <rFont val="ＭＳ Ｐゴシック"/>
        <family val="3"/>
      </rPr>
      <t>ｘ</t>
    </r>
    <r>
      <rPr>
        <sz val="11"/>
        <rFont val="ＭＳ Ｐゴシック"/>
        <family val="3"/>
      </rPr>
      <t>濃度（ppm)×2.05×10</t>
    </r>
    <r>
      <rPr>
        <vertAlign val="superscript"/>
        <sz val="11"/>
        <rFont val="ＭＳ Ｐゴシック"/>
        <family val="3"/>
      </rPr>
      <t>-6</t>
    </r>
    <r>
      <rPr>
        <sz val="11"/>
        <rFont val="ＭＳ Ｐゴシック"/>
        <family val="3"/>
      </rPr>
      <t>　で算出</t>
    </r>
  </si>
  <si>
    <t>①濃縮目的の排出ガス量</t>
  </si>
  <si>
    <t>－</t>
  </si>
  <si>
    <t>②脱水目的の排出ガス量</t>
  </si>
  <si>
    <t>－</t>
  </si>
  <si>
    <t>③乾燥目的の排出ガス量</t>
  </si>
  <si>
    <t>－</t>
  </si>
  <si>
    <t>④その他設備からの排出ガス量</t>
  </si>
  <si>
    <t>　排出ガス量合計量</t>
  </si>
  <si>
    <t>－</t>
  </si>
  <si>
    <t>②濃縮目的の排出ガス濃度</t>
  </si>
  <si>
    <r>
      <t>③濃縮目的のNO</t>
    </r>
    <r>
      <rPr>
        <vertAlign val="subscript"/>
        <sz val="9"/>
        <rFont val="ＭＳ Ｐゴシック"/>
        <family val="3"/>
      </rPr>
      <t>x</t>
    </r>
    <r>
      <rPr>
        <sz val="9"/>
        <rFont val="ＭＳ Ｐゴシック"/>
        <family val="3"/>
      </rPr>
      <t>排出量</t>
    </r>
  </si>
  <si>
    <t>④脱水目的の排出ガス量</t>
  </si>
  <si>
    <t>⑤脱水目的の排出ガス濃度</t>
  </si>
  <si>
    <r>
      <t>⑥脱水目的のNO</t>
    </r>
    <r>
      <rPr>
        <vertAlign val="subscript"/>
        <sz val="9"/>
        <rFont val="ＭＳ Ｐゴシック"/>
        <family val="3"/>
      </rPr>
      <t>x</t>
    </r>
    <r>
      <rPr>
        <sz val="9"/>
        <rFont val="ＭＳ Ｐゴシック"/>
        <family val="3"/>
      </rPr>
      <t>排出量</t>
    </r>
  </si>
  <si>
    <t>⑦乾燥目的の排出ガス量</t>
  </si>
  <si>
    <t>⑧乾燥目的の排出ガス濃度</t>
  </si>
  <si>
    <r>
      <t>⑨乾燥目的のNO</t>
    </r>
    <r>
      <rPr>
        <vertAlign val="subscript"/>
        <sz val="9"/>
        <rFont val="ＭＳ Ｐゴシック"/>
        <family val="3"/>
      </rPr>
      <t>x</t>
    </r>
    <r>
      <rPr>
        <sz val="9"/>
        <rFont val="ＭＳ Ｐゴシック"/>
        <family val="3"/>
      </rPr>
      <t>排出量</t>
    </r>
  </si>
  <si>
    <t>⑩その他設備からの排出ガス量</t>
  </si>
  <si>
    <t>⑪その他設備からの排出ガス濃度</t>
  </si>
  <si>
    <r>
      <t>⑫その他設備からのNO</t>
    </r>
    <r>
      <rPr>
        <vertAlign val="subscript"/>
        <sz val="9"/>
        <rFont val="ＭＳ Ｐゴシック"/>
        <family val="3"/>
      </rPr>
      <t>x</t>
    </r>
    <r>
      <rPr>
        <sz val="9"/>
        <rFont val="ＭＳ Ｐゴシック"/>
        <family val="3"/>
      </rPr>
      <t>排出量</t>
    </r>
  </si>
  <si>
    <r>
      <t>　NO</t>
    </r>
    <r>
      <rPr>
        <vertAlign val="subscript"/>
        <sz val="9"/>
        <rFont val="ＭＳ Ｐゴシック"/>
        <family val="3"/>
      </rPr>
      <t>x</t>
    </r>
    <r>
      <rPr>
        <sz val="9"/>
        <rFont val="ＭＳ Ｐゴシック"/>
        <family val="3"/>
      </rPr>
      <t>排出ガス量合計量</t>
    </r>
  </si>
  <si>
    <r>
      <t>Nm</t>
    </r>
    <r>
      <rPr>
        <vertAlign val="superscript"/>
        <sz val="9"/>
        <rFont val="ＭＳ Ｐゴシック"/>
        <family val="3"/>
      </rPr>
      <t>3</t>
    </r>
  </si>
  <si>
    <r>
      <t>NO</t>
    </r>
    <r>
      <rPr>
        <vertAlign val="subscript"/>
        <sz val="9"/>
        <rFont val="ＭＳ Ｐゴシック"/>
        <family val="3"/>
      </rPr>
      <t>x</t>
    </r>
    <r>
      <rPr>
        <sz val="9"/>
        <rFont val="ＭＳ Ｐゴシック"/>
        <family val="3"/>
      </rPr>
      <t>-kg/月</t>
    </r>
  </si>
  <si>
    <r>
      <t>Nm</t>
    </r>
    <r>
      <rPr>
        <vertAlign val="superscript"/>
        <sz val="9"/>
        <rFont val="ＭＳ Ｐゴシック"/>
        <family val="3"/>
      </rPr>
      <t>3</t>
    </r>
  </si>
  <si>
    <t>ppm</t>
  </si>
  <si>
    <r>
      <t>NO</t>
    </r>
    <r>
      <rPr>
        <vertAlign val="subscript"/>
        <sz val="9"/>
        <rFont val="ＭＳ Ｐゴシック"/>
        <family val="3"/>
      </rPr>
      <t>x</t>
    </r>
    <r>
      <rPr>
        <sz val="9"/>
        <rFont val="ＭＳ Ｐゴシック"/>
        <family val="3"/>
      </rPr>
      <t>-kg/月</t>
    </r>
  </si>
  <si>
    <r>
      <t>m</t>
    </r>
    <r>
      <rPr>
        <vertAlign val="superscript"/>
        <sz val="11"/>
        <rFont val="ＭＳ Ｐゴシック"/>
        <family val="3"/>
      </rPr>
      <t>3</t>
    </r>
    <r>
      <rPr>
        <sz val="11"/>
        <rFont val="ＭＳ Ｐゴシック"/>
        <family val="3"/>
      </rPr>
      <t>/日</t>
    </r>
  </si>
  <si>
    <r>
      <t>m</t>
    </r>
    <r>
      <rPr>
        <vertAlign val="superscript"/>
        <sz val="11"/>
        <rFont val="ＭＳ Ｐゴシック"/>
        <family val="3"/>
      </rPr>
      <t>3</t>
    </r>
    <r>
      <rPr>
        <sz val="11"/>
        <rFont val="ＭＳ Ｐゴシック"/>
        <family val="3"/>
      </rPr>
      <t>/日</t>
    </r>
  </si>
  <si>
    <r>
      <t>m</t>
    </r>
    <r>
      <rPr>
        <vertAlign val="superscript"/>
        <sz val="11"/>
        <rFont val="ＭＳ Ｐゴシック"/>
        <family val="3"/>
      </rPr>
      <t>3</t>
    </r>
    <r>
      <rPr>
        <sz val="11"/>
        <rFont val="ＭＳ Ｐゴシック"/>
        <family val="3"/>
      </rPr>
      <t>/日</t>
    </r>
  </si>
  <si>
    <r>
      <t>CO</t>
    </r>
    <r>
      <rPr>
        <vertAlign val="subscript"/>
        <sz val="9"/>
        <rFont val="ＭＳ Ｐゴシック"/>
        <family val="3"/>
      </rPr>
      <t>2</t>
    </r>
    <r>
      <rPr>
        <sz val="9"/>
        <rFont val="ＭＳ Ｐゴシック"/>
        <family val="3"/>
      </rPr>
      <t>-kg/月</t>
    </r>
  </si>
  <si>
    <r>
      <t>CO</t>
    </r>
    <r>
      <rPr>
        <vertAlign val="subscript"/>
        <sz val="9"/>
        <rFont val="ＭＳ Ｐゴシック"/>
        <family val="3"/>
      </rPr>
      <t>2</t>
    </r>
    <r>
      <rPr>
        <sz val="9"/>
        <rFont val="ＭＳ Ｐゴシック"/>
        <family val="3"/>
      </rPr>
      <t>-kg/月</t>
    </r>
  </si>
  <si>
    <t>７－８－３．脱水ケーキ搬出計画書</t>
  </si>
  <si>
    <t>含水率
(%)</t>
  </si>
  <si>
    <t>単位</t>
  </si>
  <si>
    <t>４月</t>
  </si>
  <si>
    <t>５月</t>
  </si>
  <si>
    <t>１月</t>
  </si>
  <si>
    <t>固形物発生量</t>
  </si>
  <si>
    <t>場外保管量</t>
  </si>
  <si>
    <t>場内ケーキ保管量</t>
  </si>
  <si>
    <t>-</t>
  </si>
  <si>
    <t>t-ds/月</t>
  </si>
  <si>
    <t>t-wet/月</t>
  </si>
  <si>
    <t>ケーキ搬出量</t>
  </si>
  <si>
    <t>（様式7-8-3）</t>
  </si>
  <si>
    <t>再生利用量</t>
  </si>
  <si>
    <t>再生品の用途</t>
  </si>
  <si>
    <t>（再生利用先名）</t>
  </si>
  <si>
    <t>提案受付番号：</t>
  </si>
  <si>
    <t>提案受付番号：</t>
  </si>
  <si>
    <t>提案受付番号：</t>
  </si>
  <si>
    <t>提案受付番号：</t>
  </si>
  <si>
    <t>（様式5－17）</t>
  </si>
  <si>
    <t>新設施設等建設費の積算根拠等を記載してください。</t>
  </si>
  <si>
    <t>■新設施設等建設費</t>
  </si>
  <si>
    <t>項目</t>
  </si>
  <si>
    <t>金額</t>
  </si>
  <si>
    <t>消費税</t>
  </si>
  <si>
    <t>開業関連費</t>
  </si>
  <si>
    <t>工事監理費</t>
  </si>
  <si>
    <t>生活環境影響調査費</t>
  </si>
  <si>
    <t>その他</t>
  </si>
  <si>
    <t>…</t>
  </si>
  <si>
    <t>設計費</t>
  </si>
  <si>
    <t>建設費</t>
  </si>
  <si>
    <t>建築工事費</t>
  </si>
  <si>
    <t>電気工事費</t>
  </si>
  <si>
    <t>既設連絡工事費</t>
  </si>
  <si>
    <t>外構工事費</t>
  </si>
  <si>
    <t>建中金利</t>
  </si>
  <si>
    <t>共通費</t>
  </si>
  <si>
    <t>※ 金額の単位は円です。</t>
  </si>
  <si>
    <t>※ 様式７-2-1～７-2-6の各種機械設備計画で計画している内容を踏まえ記入してください。</t>
  </si>
  <si>
    <t>※ 項目については例示です。必要な項目については適宜追加し、すべて記入してください。</t>
  </si>
  <si>
    <t>※ 「その他」については内容を具体的に明記してください。</t>
  </si>
  <si>
    <t>※ 合計金額は初期投資金額となります。様式5-22の資金需要の項目内容と整合がとれるようにしてください。</t>
  </si>
  <si>
    <t>支払利息</t>
  </si>
  <si>
    <t>その他※</t>
  </si>
  <si>
    <t>　※金額の単位は円です。</t>
  </si>
  <si>
    <t>　※「その他」については、可能な範囲で具体的に記入してください。</t>
  </si>
  <si>
    <t>　※様式5-22の平成18年度収入額と整合性がとれるようにしてください。</t>
  </si>
  <si>
    <t>　※上記以外に必要な項目がある場合は適宜追加し、すべての項目を記入してください。</t>
  </si>
  <si>
    <t>　※内容・算定根拠については、設定した金額の根拠を可能な範囲で記入してください。</t>
  </si>
  <si>
    <t>小計</t>
  </si>
  <si>
    <t>搬出・運搬費</t>
  </si>
  <si>
    <t>再生利用費</t>
  </si>
  <si>
    <t>脱水ケーキ管理費</t>
  </si>
  <si>
    <t>※ 金額欄には物価変動を見込まない金額を記入してください。</t>
  </si>
  <si>
    <t>※ 「その他」については、具体的に明記してください。</t>
  </si>
  <si>
    <t>※ 上記以外に必要な項目がある場合は適宜追加して記入してください。</t>
  </si>
  <si>
    <t>※ 様式5-22 平成18年度支出額と整合性がとれるようにしてください。</t>
  </si>
  <si>
    <t>4月</t>
  </si>
  <si>
    <t>5月</t>
  </si>
  <si>
    <t>6月</t>
  </si>
  <si>
    <t>7月</t>
  </si>
  <si>
    <t>8月</t>
  </si>
  <si>
    <t>9月</t>
  </si>
  <si>
    <t>10月</t>
  </si>
  <si>
    <t>11月</t>
  </si>
  <si>
    <t>12月</t>
  </si>
  <si>
    <t>1月</t>
  </si>
  <si>
    <t>2月</t>
  </si>
  <si>
    <t>3月</t>
  </si>
  <si>
    <t>※ 各使用量については、提案者が自ら想定する汚泥処理量に基づき、提案する使用量及び提案する金額を記入してください。</t>
  </si>
  <si>
    <t>※ 県企業庁は、提案された使用料を年4回に分け支払います。</t>
  </si>
  <si>
    <t>※ 金額欄には物価変動を見込まない金額を記入してください。なお、価格改定を除けば毎年の使用料は変動しません。</t>
  </si>
  <si>
    <t>※ 使用エネルギーについては、提案する内容及び単位を明記し、使用量及び使用料金を記入してください。複数のエネルギーを使用する場合は、枠を追加してください。</t>
  </si>
  <si>
    <t>平成（年度）</t>
  </si>
  <si>
    <t>その他業務費</t>
  </si>
  <si>
    <t>人件費</t>
  </si>
  <si>
    <t>保険料</t>
  </si>
  <si>
    <t>仮払消費税</t>
  </si>
  <si>
    <t>法人税等</t>
  </si>
  <si>
    <t xml:space="preserve">資
金
計
画
</t>
  </si>
  <si>
    <t>資金需要</t>
  </si>
  <si>
    <t>設備投資</t>
  </si>
  <si>
    <t>当期損益</t>
  </si>
  <si>
    <t>借入残高</t>
  </si>
  <si>
    <t>借入金</t>
  </si>
  <si>
    <t>※収入計（排水処理部門）における借受消費税の算出上、支払利息については非課税扱いとしてください。</t>
  </si>
  <si>
    <t>※様式に示した項目は例示です。必要な項目について、適宜追加、記入してください。</t>
  </si>
  <si>
    <t>※「その他」については可能な限り詳細に記入してください。</t>
  </si>
  <si>
    <t>※物価変動を見込まない額を記入してください。</t>
  </si>
  <si>
    <t>※様式5-22～5-24まではマイクロソフトEXCEL形式（ホームページよりファイルのダウンロード可）でA3横書きで提出し、様式間で相互の整合性が確認できるよう計算式及びリンクを残した形で保存したファイルを提出してください。</t>
  </si>
  <si>
    <t>※「借入金」「設備借入返済」「支払利息」については様式5-13で提案した借入金別に記入し、内訳を明記してください。</t>
  </si>
  <si>
    <t>※借入および劣後ローンを複数想定している場合は、各借入、各劣後ローン別に記入してください。</t>
  </si>
  <si>
    <t>※計算の前提となる金利水準は、基準金利0.288％（東京時間午前10時にテレレート17143頁に発表された平成15年3月3日のTSR6ヶ月LIBORベース5年物（円－円）金利スワップレートの中値）に、様式5-16で提案したスプレッドを加えたものとする。</t>
  </si>
  <si>
    <t>※搬出・運搬費、再生利用費、脱水ケーキ管理費は様式5-19で提案した金額と整合性をとってください。5年に1度の再生利用単価の見直しは可能ですが、提案時点では当初の単価をもとに20年間の費用を算出してください。</t>
  </si>
  <si>
    <t>※積立金は様式5-7の運転資金の不足に対する対応策として、配当の一部積立を行うものを指します。その他を想定している場合は、区別し項目を明記してください。</t>
  </si>
  <si>
    <t>※金利は1年単利で計算して下さい。</t>
  </si>
  <si>
    <t>※1年は365日で計算して下さい</t>
  </si>
  <si>
    <t>※各年度は4月から翌年3月までとします。</t>
  </si>
  <si>
    <t>（様式5－23）</t>
  </si>
  <si>
    <t>うちその他業務費</t>
  </si>
  <si>
    <t>各回県企業庁支払額計にかかる消費税</t>
  </si>
  <si>
    <t>※本件工事費等にかかる消費税の算出上、支払利息については非課税扱いとしてください。</t>
  </si>
  <si>
    <t>※様式に示した項目以外が必要な場合は、適宜追加してください。</t>
  </si>
  <si>
    <t>※金利は1年単利で計算してください。また、1年は365日で計算してください。</t>
  </si>
  <si>
    <t>キャッシュインフロー　計</t>
  </si>
  <si>
    <t>資本金</t>
  </si>
  <si>
    <t>借入金</t>
  </si>
  <si>
    <t>配当</t>
  </si>
  <si>
    <t>※「その他」については、可能な限り詳細に記入して下さい。</t>
  </si>
  <si>
    <t>※単位は円です。</t>
  </si>
  <si>
    <t>※1年は365日で計算してください。</t>
  </si>
  <si>
    <t>※金利は1年単利で計算してください。</t>
  </si>
  <si>
    <t>５－17　　新設施設等建設費　積算表</t>
  </si>
  <si>
    <t>・ 新設施設等建設費は整備費（設計・製造・建設・工事監理、その他経費）、建中金利、融資組成手数料、その他施設整備に関する初期投資と認められる費用で、新設施設等整備の割賦代金を指します。</t>
  </si>
  <si>
    <t>単位：円</t>
  </si>
  <si>
    <t>新設設備工事費</t>
  </si>
  <si>
    <t>その他※</t>
  </si>
  <si>
    <t>（様式5－18－1）</t>
  </si>
  <si>
    <t>５－18－1　　収支計画の前提</t>
  </si>
  <si>
    <t>①収入（平成18年度の金額を記入してください）</t>
  </si>
  <si>
    <t>（単位：円）</t>
  </si>
  <si>
    <t>内容・算定根拠</t>
  </si>
  <si>
    <t>サービス購入料</t>
  </si>
  <si>
    <t>新設施設等整備の割賦代金・支払利息</t>
  </si>
  <si>
    <t>割賦代金</t>
  </si>
  <si>
    <t>支払利息</t>
  </si>
  <si>
    <t>小計</t>
  </si>
  <si>
    <t>新設施設及び濃縮施設の維持管理・運営費</t>
  </si>
  <si>
    <t>人件費</t>
  </si>
  <si>
    <t>保守管理費</t>
  </si>
  <si>
    <t>電気代</t>
  </si>
  <si>
    <t>燃料費</t>
  </si>
  <si>
    <t>水道代</t>
  </si>
  <si>
    <t>植栽管理費</t>
  </si>
  <si>
    <t>小計</t>
  </si>
  <si>
    <t>脱水ケーキの再生利用業務費</t>
  </si>
  <si>
    <t>搬出・運搬費</t>
  </si>
  <si>
    <t>再生利用費</t>
  </si>
  <si>
    <t>脱水ケーキ管理費</t>
  </si>
  <si>
    <t>小計</t>
  </si>
  <si>
    <t>余裕金運用益</t>
  </si>
  <si>
    <t>その他※</t>
  </si>
  <si>
    <t>　※金額欄には物価変動を見込まない金額を記入してください。</t>
  </si>
  <si>
    <t>（様式5－18－2）</t>
  </si>
  <si>
    <t>５－18－2　　収支計画の前提</t>
  </si>
  <si>
    <t>②支出（平成18年度の金額を記入してください）</t>
  </si>
  <si>
    <t>（単位：円）</t>
  </si>
  <si>
    <t>内容・算定根拠</t>
  </si>
  <si>
    <t>排水処理関連</t>
  </si>
  <si>
    <t>人件費</t>
  </si>
  <si>
    <t>脱水ケーキ関連</t>
  </si>
  <si>
    <t>その他※</t>
  </si>
  <si>
    <t>※ 内容・算定根拠については、設定した金額の根拠を可能な範囲で記入してください。</t>
  </si>
  <si>
    <t>（様式5－20）</t>
  </si>
  <si>
    <t>5－20　　サービス購入料の内訳＜電気・燃料・水道料金積算表＞</t>
  </si>
  <si>
    <t>①月別電気使用量・料金</t>
  </si>
  <si>
    <t>・様式7-11-6のエネルギー使用量（電気）と整合性を取ってください</t>
  </si>
  <si>
    <t>合計</t>
  </si>
  <si>
    <t>電気使用量
（kwh）</t>
  </si>
  <si>
    <t>電気使用料金
（円）</t>
  </si>
  <si>
    <t>消費税</t>
  </si>
  <si>
    <t>②月別エネルギー使用量・料金</t>
  </si>
  <si>
    <t>・様式7-11-6のエネルギー使用量（ガス・軽油・その他）と整合性を取ってください</t>
  </si>
  <si>
    <t>ｴﾈﾙｷﾞｰ使用量
（ｍ3）</t>
  </si>
  <si>
    <t>ｴﾈﾙｷﾞｰ使用
料金（円）</t>
  </si>
  <si>
    <t>③月別水道使用量・料金</t>
  </si>
  <si>
    <t>・様式7-9-3で記入した上水購入水（ｍ3/日）を元に各月の使用量及び使用料金を算出してください</t>
  </si>
  <si>
    <t>合計</t>
  </si>
  <si>
    <t>水道使用量
（ｍ3）</t>
  </si>
  <si>
    <t>水道使用料金
（円）</t>
  </si>
  <si>
    <t>消費税</t>
  </si>
  <si>
    <t>※ 年間使用料合計は、様式5-22の収入欄及び様式5-23の電気代、燃料費、水道代と整合がとれるようにしてください。</t>
  </si>
  <si>
    <t>（単位：円）</t>
  </si>
  <si>
    <t>平成（年度）</t>
  </si>
  <si>
    <t>収入計（排水処理部門）</t>
  </si>
  <si>
    <t>サービス購入料</t>
  </si>
  <si>
    <t>新設施設等整備の割賦代金及び
これにかかる支払利息</t>
  </si>
  <si>
    <t>維持管理相当分</t>
  </si>
  <si>
    <t>人件費</t>
  </si>
  <si>
    <t>余裕金運用益</t>
  </si>
  <si>
    <t>仮受消費税※</t>
  </si>
  <si>
    <t>支出計（排水処理部門）</t>
  </si>
  <si>
    <t>燃料費等</t>
  </si>
  <si>
    <t>水道代</t>
  </si>
  <si>
    <t>割賦原価</t>
  </si>
  <si>
    <t>支払利息（計）※</t>
  </si>
  <si>
    <t>支払利息①</t>
  </si>
  <si>
    <t>支払利息②</t>
  </si>
  <si>
    <t>支払利息③</t>
  </si>
  <si>
    <t>劣後ローン利息※</t>
  </si>
  <si>
    <t>排水処理部門　計</t>
  </si>
  <si>
    <t>収入計（脱水ケーキ部門）</t>
  </si>
  <si>
    <t>サービス購入料相当分</t>
  </si>
  <si>
    <t>搬出・運搬費※</t>
  </si>
  <si>
    <t>脱水ケーキ管理費※</t>
  </si>
  <si>
    <t>その他※</t>
  </si>
  <si>
    <t>仮受消費税</t>
  </si>
  <si>
    <t>支出計（脱水ケーキ部門）</t>
  </si>
  <si>
    <t>搬出・運搬費</t>
  </si>
  <si>
    <t>仮払消費税</t>
  </si>
  <si>
    <t>脱水ケーキ部門　計</t>
  </si>
  <si>
    <t>税引前当期損益</t>
  </si>
  <si>
    <t>税引後当期損益</t>
  </si>
  <si>
    <t>科目</t>
  </si>
  <si>
    <t>事業年度</t>
  </si>
  <si>
    <t>借入返済（計）※</t>
  </si>
  <si>
    <t>借入返済①</t>
  </si>
  <si>
    <t>借入返済②</t>
  </si>
  <si>
    <t>借入返済③</t>
  </si>
  <si>
    <t>劣後ローン返済※</t>
  </si>
  <si>
    <t>開業費</t>
  </si>
  <si>
    <t>その他※</t>
  </si>
  <si>
    <t>資金調達</t>
  </si>
  <si>
    <t>借入金（計）※</t>
  </si>
  <si>
    <t>借入金①</t>
  </si>
  <si>
    <t>借入金②</t>
  </si>
  <si>
    <t>借入金③</t>
  </si>
  <si>
    <t>劣後ローン借入※</t>
  </si>
  <si>
    <t>資本金</t>
  </si>
  <si>
    <t>その他※</t>
  </si>
  <si>
    <t>運転借入金</t>
  </si>
  <si>
    <t>貸借対照表</t>
  </si>
  <si>
    <t>資産 計</t>
  </si>
  <si>
    <t>現預金</t>
  </si>
  <si>
    <t>当初リザーブ</t>
  </si>
  <si>
    <t>開業費</t>
  </si>
  <si>
    <t>負債･資本 計</t>
  </si>
  <si>
    <t xml:space="preserve"> 設備借入金</t>
  </si>
  <si>
    <t xml:space="preserve"> 運転借入金</t>
  </si>
  <si>
    <t xml:space="preserve"> 未払法人税等</t>
  </si>
  <si>
    <t xml:space="preserve"> 資本金</t>
  </si>
  <si>
    <t xml:space="preserve"> 剰余金・欠損金</t>
  </si>
  <si>
    <t>（単位：円）</t>
  </si>
  <si>
    <t>新設施設等整備の割賦代金及びこれにかかる支払利息相当</t>
  </si>
  <si>
    <t>うち割賦代金</t>
  </si>
  <si>
    <t>うち支払利息</t>
  </si>
  <si>
    <t>本件工事費にかかる消費税※</t>
  </si>
  <si>
    <t>新設施設及び濃縮施設の維持管理・運営費相当</t>
  </si>
  <si>
    <t>うち人件費</t>
  </si>
  <si>
    <t>うち保守管理費</t>
  </si>
  <si>
    <t>うち電気代</t>
  </si>
  <si>
    <t>うち植栽管理費</t>
  </si>
  <si>
    <t>うち搬出・運搬費</t>
  </si>
  <si>
    <t>うち再生利用費</t>
  </si>
  <si>
    <t>うち脱水ケーキ管理費</t>
  </si>
  <si>
    <t>脱水ケーキ再生利用業務費にかかる消費税</t>
  </si>
  <si>
    <t>各回県企業庁支払額計（消費税抜き）</t>
  </si>
  <si>
    <t>期末残高※</t>
  </si>
  <si>
    <t>H23/7</t>
  </si>
  <si>
    <t>H23/10</t>
  </si>
  <si>
    <t>H24/1</t>
  </si>
  <si>
    <t>H24/4</t>
  </si>
  <si>
    <t>H24/7</t>
  </si>
  <si>
    <t>H24/10</t>
  </si>
  <si>
    <t>H25/1</t>
  </si>
  <si>
    <t>H25/4</t>
  </si>
  <si>
    <t>H25/7</t>
  </si>
  <si>
    <t>H25/10</t>
  </si>
  <si>
    <t>H26/1</t>
  </si>
  <si>
    <t>H26/4</t>
  </si>
  <si>
    <t>H26/7</t>
  </si>
  <si>
    <t>H26/10</t>
  </si>
  <si>
    <t>H27/1</t>
  </si>
  <si>
    <t>H27/4</t>
  </si>
  <si>
    <t>H27/7</t>
  </si>
  <si>
    <t>H27/10</t>
  </si>
  <si>
    <t>H28/1</t>
  </si>
  <si>
    <t>H28/4</t>
  </si>
  <si>
    <t>サービス購入料</t>
  </si>
  <si>
    <t>新設施設等整備の割賦代金及びこれにかかる支払利息相当</t>
  </si>
  <si>
    <t>H28/7</t>
  </si>
  <si>
    <t>H28/10</t>
  </si>
  <si>
    <t>H29/1</t>
  </si>
  <si>
    <t>H29/4</t>
  </si>
  <si>
    <t>H29/7</t>
  </si>
  <si>
    <t>H29/10</t>
  </si>
  <si>
    <t>H30/1</t>
  </si>
  <si>
    <t>H30/4</t>
  </si>
  <si>
    <t>H30/7</t>
  </si>
  <si>
    <t>H30/10</t>
  </si>
  <si>
    <t>H31/1</t>
  </si>
  <si>
    <t>H31/4</t>
  </si>
  <si>
    <t>H31/7</t>
  </si>
  <si>
    <t>H31/10</t>
  </si>
  <si>
    <t>H32/1</t>
  </si>
  <si>
    <t>H32/4</t>
  </si>
  <si>
    <t>H32/7</t>
  </si>
  <si>
    <t>H32/10</t>
  </si>
  <si>
    <t>H33/1</t>
  </si>
  <si>
    <t>H33/4</t>
  </si>
  <si>
    <t>H33/7</t>
  </si>
  <si>
    <t>H33/10</t>
  </si>
  <si>
    <t>H34/1</t>
  </si>
  <si>
    <t>H34/4</t>
  </si>
  <si>
    <t>H34/7</t>
  </si>
  <si>
    <t>H34/10</t>
  </si>
  <si>
    <t>H35/1</t>
  </si>
  <si>
    <t>H35/4</t>
  </si>
  <si>
    <t>H35/7</t>
  </si>
  <si>
    <t>H35/10</t>
  </si>
  <si>
    <t>H36/1</t>
  </si>
  <si>
    <t>H36/4</t>
  </si>
  <si>
    <t>H36/7</t>
  </si>
  <si>
    <t>H36/10</t>
  </si>
  <si>
    <t>H37/1</t>
  </si>
  <si>
    <t>H37/4</t>
  </si>
  <si>
    <t>H37/7</t>
  </si>
  <si>
    <t>H37/10</t>
  </si>
  <si>
    <t>H38/1</t>
  </si>
  <si>
    <t>H38/4</t>
  </si>
  <si>
    <t>５-24　キャッシュフロー計算</t>
  </si>
  <si>
    <t>（様式5－24）</t>
  </si>
  <si>
    <t>単位：円</t>
  </si>
  <si>
    <t>平成（年度）</t>
  </si>
  <si>
    <t>事業年度</t>
  </si>
  <si>
    <t>金利償却前税引後利益</t>
  </si>
  <si>
    <t>借入①</t>
  </si>
  <si>
    <t>借入②</t>
  </si>
  <si>
    <t>借入③</t>
  </si>
  <si>
    <t>劣後ローン</t>
  </si>
  <si>
    <t>その他※</t>
  </si>
  <si>
    <t>キャッシュアウトフロー　計</t>
  </si>
  <si>
    <t>初期投資</t>
  </si>
  <si>
    <t>うち消費税</t>
  </si>
  <si>
    <t>元本</t>
  </si>
  <si>
    <t>借入①</t>
  </si>
  <si>
    <t>借入②</t>
  </si>
  <si>
    <t>借入③</t>
  </si>
  <si>
    <t>利息</t>
  </si>
  <si>
    <t>借入①の利息</t>
  </si>
  <si>
    <t>借入②の利息</t>
  </si>
  <si>
    <t>借入③の利息</t>
  </si>
  <si>
    <t>劣後ローンの利息</t>
  </si>
  <si>
    <t>ネットキャッシュフロー</t>
  </si>
  <si>
    <t>当初リザーブ</t>
  </si>
  <si>
    <t>積立金※</t>
  </si>
  <si>
    <t>役員賞与</t>
  </si>
  <si>
    <t>DSCR</t>
  </si>
  <si>
    <t>プロジェクトIRR</t>
  </si>
  <si>
    <t>※積立金は様式5-7の運転資金の不足に対する対応策として、配当の一部積立を行うものを指します。その他を想定している場合は、区別し項目を明記してください。</t>
  </si>
  <si>
    <t>（様式5－22）</t>
  </si>
  <si>
    <t>5－22　　長期収支計画表</t>
  </si>
  <si>
    <t>事業年度</t>
  </si>
  <si>
    <t>収
支
計
画</t>
  </si>
  <si>
    <t>再生利用費※</t>
  </si>
  <si>
    <t>再生利用費</t>
  </si>
  <si>
    <t>当期資金過不足</t>
  </si>
  <si>
    <t>資金過不足累計</t>
  </si>
  <si>
    <t>積立金※</t>
  </si>
  <si>
    <t>有形固定資産</t>
  </si>
  <si>
    <r>
      <t>※搬出・運搬費及び再生利用費については、年間脱水ケーキ発生量を4,080t-dsとした場合の金額を記入してください。それ以外の費用については、</t>
    </r>
    <r>
      <rPr>
        <u val="single"/>
        <sz val="9"/>
        <rFont val="ＭＳ Ｐゴシック"/>
        <family val="3"/>
      </rPr>
      <t>提案者が自ら想定する汚泥処理量に基づいた</t>
    </r>
    <r>
      <rPr>
        <sz val="9"/>
        <rFont val="ＭＳ Ｐゴシック"/>
        <family val="3"/>
      </rPr>
      <t>金額を記入してください。</t>
    </r>
  </si>
  <si>
    <t>＜参考＞ 脱水ケーキの搬出・運搬と再生利用の単価設定、提案金額及び支払額の関係</t>
  </si>
  <si>
    <t>搬出・運搬と再生利用の単価設定</t>
  </si>
  <si>
    <t>自ら想定した汚泥処理量に基づいて算出（様式5-19）</t>
  </si>
  <si>
    <t>収入・支出計画における提案金額</t>
  </si>
  <si>
    <t>上記単価×4,080t-ds（県企業庁設定による年間再生利用量）</t>
  </si>
  <si>
    <t>実際の支払額</t>
  </si>
  <si>
    <t>上記単価×実際の再生利用量（t-ds）</t>
  </si>
  <si>
    <t>※「新設施設等整備の割賦代金及びこれにかかる支払利息」については、下記の方法により計算してください。（詳細は特定事業契約書（案）別紙８（5月28日質問回答別紙)参照）</t>
  </si>
  <si>
    <t>返済期間</t>
  </si>
  <si>
    <t>各返済期間中の支払総額</t>
  </si>
  <si>
    <t>1～5年目</t>
  </si>
  <si>
    <t>【（元金の4分の1の金額）を四半期ごと5年間（20回）で元利均等返済する額】＋【（元金の4分の3の金額）×金利×５年（四半期ごと20回均等払い）】</t>
  </si>
  <si>
    <t>6～10年目</t>
  </si>
  <si>
    <t>【（元金の4分の1の金額）を四半期ごと5年間（20回）で元利均等返済する額】＋【（元金の4分の2の金額）×金利×５年（四半期ごと20回均等払い）】</t>
  </si>
  <si>
    <t>11～15年目</t>
  </si>
  <si>
    <t>【（元金の4分の1の金額）を四半期ごと5年間（20回）で元利均等返済する額】＋【（元金の4分の1の金額）×金利×５年（四半期ごと20回均等払い）】</t>
  </si>
  <si>
    <t>16～20年目</t>
  </si>
  <si>
    <t>【（元金の4分の1の金額）を四半期ごと5年間（20回）で元利均等返済する額】</t>
  </si>
  <si>
    <t>5－23　　20年間償還表</t>
  </si>
  <si>
    <t>H18/7</t>
  </si>
  <si>
    <t>H18/10</t>
  </si>
  <si>
    <t>H19/1</t>
  </si>
  <si>
    <t>H19/4</t>
  </si>
  <si>
    <t>H19/7</t>
  </si>
  <si>
    <t>H19/10</t>
  </si>
  <si>
    <t>H20/1</t>
  </si>
  <si>
    <t>H20/4</t>
  </si>
  <si>
    <t>H20/7</t>
  </si>
  <si>
    <t>H20/10</t>
  </si>
  <si>
    <t>H21/1</t>
  </si>
  <si>
    <t>H21/4</t>
  </si>
  <si>
    <t>H21/7</t>
  </si>
  <si>
    <t>H21/10</t>
  </si>
  <si>
    <t>H22/1</t>
  </si>
  <si>
    <t>H22/4</t>
  </si>
  <si>
    <t>H22/7</t>
  </si>
  <si>
    <t>H22/10</t>
  </si>
  <si>
    <t>H23/1</t>
  </si>
  <si>
    <t>H23/4</t>
  </si>
  <si>
    <t>うち燃料費</t>
  </si>
  <si>
    <t>うち水道代</t>
  </si>
  <si>
    <t>維持管理運営費相当にかかる消費税</t>
  </si>
  <si>
    <r>
      <t>※搬出・運搬費及び再生利用費については、年間脱水ケーキ発生量を4,080t-dsとした場合の金額を記入してください。それ以外の費用については、</t>
    </r>
    <r>
      <rPr>
        <u val="single"/>
        <sz val="9"/>
        <rFont val="ＭＳ Ｐゴシック"/>
        <family val="3"/>
      </rPr>
      <t>提案者が自ら想定する汚泥処理量に基づいた</t>
    </r>
    <r>
      <rPr>
        <sz val="9"/>
        <rFont val="ＭＳ Ｐゴシック"/>
        <family val="3"/>
      </rPr>
      <t>金額を記入してください。</t>
    </r>
  </si>
  <si>
    <t>※物価変動を見込まない額を記入してください。</t>
  </si>
  <si>
    <t>※期末残高は20年間にわたるサービス購入料の総額から、当該期までに県企業庁が支払ったサービス購入料を差し引いた残額となります。</t>
  </si>
  <si>
    <t>※「新設施設等整備の割賦代金及びこれにかかる支払利息相当」については、下記の方法により計算してください。（詳細は特定事業契約書（案）別紙８（5月28日質問回答別紙）参照）</t>
  </si>
  <si>
    <t>【（元金の4分の1の金額）を四半期ごと5年間（20回）で元利均等返済する額】＋【（元金の4分の3の金額）×金利×５年（四半期ごと20回均等払い）】</t>
  </si>
  <si>
    <t>【（元金の4分の1の金額）を四半期ごと5年間（20回）で元利均等返済する額】＋【（元金の4分の2の金額）×金利×５年（四半期ごと20回均等払い）】</t>
  </si>
  <si>
    <t>【（元金の4分の1の金額）を四半期ごと5年間（20回）で元利均等返済する額】＋【（元金の4分の1の金額）×金利×５年（四半期ごと20回均等払い）】</t>
  </si>
  <si>
    <t>【（元金の4分の1の金額）を四半期ごと5年間（20回）で元利均等返済する額】</t>
  </si>
  <si>
    <t>脱水ケーキ再生利用業務費相当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</si>
</sst>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19">
    <font>
      <sz val="11"/>
      <name val="ＭＳ Ｐゴシック"/>
      <family val="3"/>
    </font>
    <font>
      <sz val="6"/>
      <name val="ＭＳ Ｐゴシック"/>
      <family val="3"/>
    </font>
    <font>
      <vertAlign val="superscript"/>
      <sz val="11"/>
      <name val="ＭＳ Ｐゴシック"/>
      <family val="3"/>
    </font>
    <font>
      <sz val="9"/>
      <name val="ＭＳ Ｐゴシック"/>
      <family val="3"/>
    </font>
    <font>
      <sz val="10"/>
      <name val="ＭＳ 明朝"/>
      <family val="1"/>
    </font>
    <font>
      <sz val="11"/>
      <name val="Century"/>
      <family val="1"/>
    </font>
    <font>
      <sz val="10"/>
      <name val="Century"/>
      <family val="1"/>
    </font>
    <font>
      <sz val="10"/>
      <name val="ＭＳ Ｐゴシック"/>
      <family val="3"/>
    </font>
    <font>
      <vertAlign val="superscript"/>
      <sz val="10"/>
      <name val="Century"/>
      <family val="1"/>
    </font>
    <font>
      <sz val="11"/>
      <name val="ＭＳ Ｐ明朝"/>
      <family val="1"/>
    </font>
    <font>
      <vertAlign val="subscript"/>
      <sz val="11"/>
      <name val="ＭＳ Ｐゴシック"/>
      <family val="3"/>
    </font>
    <font>
      <vertAlign val="subscript"/>
      <sz val="9"/>
      <name val="ＭＳ Ｐゴシック"/>
      <family val="3"/>
    </font>
    <font>
      <vertAlign val="superscript"/>
      <sz val="9"/>
      <name val="ＭＳ Ｐゴシック"/>
      <family val="3"/>
    </font>
    <font>
      <sz val="10.5"/>
      <name val="ＭＳ 明朝"/>
      <family val="1"/>
    </font>
    <font>
      <sz val="9"/>
      <name val="ＭＳ 明朝"/>
      <family val="1"/>
    </font>
    <font>
      <sz val="12"/>
      <name val="ＭＳ Ｐゴシック"/>
      <family val="3"/>
    </font>
    <font>
      <sz val="7"/>
      <name val="ＭＳ Ｐゴシック"/>
      <family val="3"/>
    </font>
    <font>
      <sz val="14"/>
      <name val="ＭＳ Ｐゴシック"/>
      <family val="3"/>
    </font>
    <font>
      <u val="single"/>
      <sz val="9"/>
      <name val="ＭＳ Ｐゴシック"/>
      <family val="3"/>
    </font>
  </fonts>
  <fills count="3">
    <fill>
      <patternFill/>
    </fill>
    <fill>
      <patternFill patternType="gray125"/>
    </fill>
    <fill>
      <patternFill patternType="solid">
        <fgColor indexed="41"/>
        <bgColor indexed="64"/>
      </patternFill>
    </fill>
  </fills>
  <borders count="144">
    <border>
      <left/>
      <right/>
      <top/>
      <bottom/>
      <diagonal/>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thin"/>
      <right style="hair"/>
      <top style="double"/>
      <bottom style="hair"/>
    </border>
    <border>
      <left style="hair"/>
      <right style="hair"/>
      <top style="double"/>
      <bottom style="hair"/>
    </border>
    <border>
      <left style="hair"/>
      <right>
        <color indexed="63"/>
      </right>
      <top style="double"/>
      <bottom style="hair"/>
    </border>
    <border>
      <left style="thin"/>
      <right style="thin"/>
      <top style="double"/>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double"/>
      <right style="medium"/>
      <top>
        <color indexed="63"/>
      </top>
      <bottom style="thin"/>
    </border>
    <border>
      <left style="double"/>
      <right style="medium"/>
      <top style="thin"/>
      <bottom style="thin"/>
    </border>
    <border>
      <left style="double"/>
      <right style="medium"/>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double"/>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medium"/>
    </border>
    <border>
      <left style="medium"/>
      <right style="double"/>
      <top style="double"/>
      <bottom>
        <color indexed="63"/>
      </bottom>
    </border>
    <border>
      <left style="medium"/>
      <right style="double"/>
      <top style="thin"/>
      <bottom>
        <color indexed="63"/>
      </bottom>
    </border>
    <border>
      <left style="medium"/>
      <right>
        <color indexed="63"/>
      </right>
      <top style="medium"/>
      <bottom style="medium"/>
    </border>
    <border>
      <left>
        <color indexed="63"/>
      </left>
      <right style="medium"/>
      <top style="medium"/>
      <bottom style="medium"/>
    </border>
    <border>
      <left style="double"/>
      <right style="thin"/>
      <top>
        <color indexed="63"/>
      </top>
      <bottom style="thin"/>
    </border>
    <border>
      <left style="double"/>
      <right style="thin"/>
      <top style="thin"/>
      <bottom style="thin"/>
    </border>
    <border>
      <left style="thin"/>
      <right style="medium"/>
      <top>
        <color indexed="63"/>
      </top>
      <bottom style="medium"/>
    </border>
    <border>
      <left style="double"/>
      <right style="thin"/>
      <top>
        <color indexed="63"/>
      </top>
      <bottom style="medium"/>
    </border>
    <border>
      <left style="thin"/>
      <right style="thin"/>
      <top>
        <color indexed="63"/>
      </top>
      <bottom style="medium"/>
    </border>
    <border>
      <left style="thin"/>
      <right style="medium"/>
      <top style="thin"/>
      <bottom style="double"/>
    </border>
    <border>
      <left style="double"/>
      <right style="thin"/>
      <top style="thin"/>
      <bottom style="double"/>
    </border>
    <border>
      <left style="thin"/>
      <right style="thin"/>
      <top style="thin"/>
      <bottom style="double"/>
    </border>
    <border>
      <left>
        <color indexed="63"/>
      </left>
      <right style="thin"/>
      <top style="medium"/>
      <bottom style="medium"/>
    </border>
    <border>
      <left style="medium"/>
      <right style="thin"/>
      <top>
        <color indexed="63"/>
      </top>
      <bottom style="double"/>
    </border>
    <border>
      <left style="thin"/>
      <right style="medium"/>
      <top>
        <color indexed="63"/>
      </top>
      <bottom style="double"/>
    </border>
    <border>
      <left style="medium"/>
      <right style="thin"/>
      <top>
        <color indexed="63"/>
      </top>
      <bottom style="medium"/>
    </border>
    <border>
      <left style="double"/>
      <right style="thin"/>
      <top>
        <color indexed="63"/>
      </top>
      <bottom style="double"/>
    </border>
    <border>
      <left style="thin"/>
      <right style="thin"/>
      <top>
        <color indexed="63"/>
      </top>
      <bottom style="double"/>
    </border>
    <border>
      <left>
        <color indexed="63"/>
      </left>
      <right>
        <color indexed="63"/>
      </right>
      <top style="medium"/>
      <bottom style="medium"/>
    </border>
    <border>
      <left>
        <color indexed="63"/>
      </left>
      <right>
        <color indexed="63"/>
      </right>
      <top>
        <color indexed="63"/>
      </top>
      <bottom style="double"/>
    </border>
    <border>
      <left>
        <color indexed="63"/>
      </left>
      <right>
        <color indexed="63"/>
      </right>
      <top>
        <color indexed="63"/>
      </top>
      <bottom style="medium"/>
    </border>
    <border>
      <left style="thin"/>
      <right style="medium"/>
      <top>
        <color indexed="63"/>
      </top>
      <bottom>
        <color indexed="63"/>
      </bottom>
    </border>
    <border>
      <left style="thin"/>
      <right style="medium"/>
      <top style="thin"/>
      <bottom>
        <color indexed="63"/>
      </bottom>
    </border>
    <border>
      <left style="thin"/>
      <right>
        <color indexed="63"/>
      </right>
      <top style="thin"/>
      <bottom style="double"/>
    </border>
    <border>
      <left style="thin"/>
      <right>
        <color indexed="63"/>
      </right>
      <top style="medium"/>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double"/>
    </border>
    <border>
      <left style="thin"/>
      <right>
        <color indexed="63"/>
      </right>
      <top>
        <color indexed="63"/>
      </top>
      <bottom style="double"/>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medium"/>
    </border>
    <border>
      <left style="thin"/>
      <right>
        <color indexed="63"/>
      </right>
      <top>
        <color indexed="63"/>
      </top>
      <bottom style="medium"/>
    </border>
    <border>
      <left style="double"/>
      <right style="thin"/>
      <top style="medium"/>
      <bottom style="double"/>
    </border>
    <border>
      <left style="thin"/>
      <right style="medium"/>
      <top style="medium"/>
      <bottom style="double"/>
    </border>
    <border>
      <left style="double"/>
      <right style="thin"/>
      <top style="thin"/>
      <bottom style="medium"/>
    </border>
    <border>
      <left style="thin"/>
      <right style="medium"/>
      <top style="thin"/>
      <bottom style="medium"/>
    </border>
    <border>
      <left style="medium"/>
      <right style="medium"/>
      <top style="medium"/>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double"/>
    </border>
    <border>
      <left>
        <color indexed="63"/>
      </left>
      <right style="thin"/>
      <top style="thin"/>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dotted"/>
      <bottom style="thin"/>
    </border>
    <border>
      <left style="thin"/>
      <right style="thin"/>
      <top>
        <color indexed="63"/>
      </top>
      <bottom>
        <color indexed="63"/>
      </bottom>
    </border>
    <border>
      <left style="thin"/>
      <right style="thin"/>
      <top style="hair"/>
      <bottom>
        <color indexed="63"/>
      </bottom>
    </border>
    <border>
      <left style="hair"/>
      <right>
        <color indexed="63"/>
      </right>
      <top>
        <color indexed="63"/>
      </top>
      <bottom>
        <color indexed="63"/>
      </bottom>
    </border>
    <border>
      <left style="hair"/>
      <right style="thin"/>
      <top style="hair"/>
      <bottom style="hair"/>
    </border>
    <border>
      <left style="hair"/>
      <right style="thin"/>
      <top style="hair"/>
      <bottom>
        <color indexed="63"/>
      </bottom>
    </border>
    <border>
      <left style="hair"/>
      <right>
        <color indexed="63"/>
      </right>
      <top style="hair"/>
      <bottom>
        <color indexed="63"/>
      </bottom>
    </border>
    <border>
      <left>
        <color indexed="63"/>
      </left>
      <right style="thin"/>
      <top style="hair"/>
      <bottom style="hair"/>
    </border>
    <border>
      <left style="hair"/>
      <right style="hair"/>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style="hair"/>
      <bottom>
        <color indexed="63"/>
      </bottom>
    </border>
    <border>
      <left style="thin"/>
      <right style="hair"/>
      <top>
        <color indexed="63"/>
      </top>
      <bottom>
        <color indexed="63"/>
      </bottom>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uble"/>
    </border>
    <border>
      <left style="thin"/>
      <right>
        <color indexed="63"/>
      </right>
      <top style="thin"/>
      <bottom style="dotted"/>
    </border>
    <border>
      <left style="thin"/>
      <right style="thin"/>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color indexed="63"/>
      </bottom>
    </border>
    <border>
      <left style="thin"/>
      <right style="dotted"/>
      <top>
        <color indexed="63"/>
      </top>
      <bottom>
        <color indexed="63"/>
      </bottom>
    </border>
    <border>
      <left style="dotted"/>
      <right style="thin"/>
      <top style="dotted"/>
      <bottom style="dotted"/>
    </border>
    <border>
      <left style="dotted"/>
      <right style="thin"/>
      <top>
        <color indexed="63"/>
      </top>
      <bottom style="dotted"/>
    </border>
    <border>
      <left style="dotted"/>
      <right style="thin"/>
      <top>
        <color indexed="63"/>
      </top>
      <bottom>
        <color indexed="63"/>
      </bottom>
    </border>
    <border>
      <left style="dotted"/>
      <right style="thin"/>
      <top style="dotted"/>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medium"/>
      <right style="thin"/>
      <top style="double"/>
      <bottom>
        <color indexed="63"/>
      </bottom>
    </border>
    <border>
      <left style="medium"/>
      <right style="thin"/>
      <top>
        <color indexed="63"/>
      </top>
      <bottom>
        <color indexed="63"/>
      </bottom>
    </border>
    <border>
      <left style="thin"/>
      <right style="thin"/>
      <top style="double"/>
      <bottom>
        <color indexed="63"/>
      </bottom>
    </border>
    <border>
      <left>
        <color indexed="63"/>
      </left>
      <right style="medium"/>
      <top style="thin"/>
      <bottom style="double"/>
    </border>
    <border>
      <left>
        <color indexed="63"/>
      </left>
      <right style="hair"/>
      <top style="thin"/>
      <bottom style="double"/>
    </border>
    <border>
      <left>
        <color indexed="63"/>
      </left>
      <right style="hair"/>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9">
    <xf numFmtId="0" fontId="0" fillId="0" borderId="0" xfId="0" applyAlignment="1">
      <alignmen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center" vertical="center"/>
    </xf>
    <xf numFmtId="0" fontId="4" fillId="2" borderId="4" xfId="0" applyFont="1" applyFill="1" applyBorder="1" applyAlignment="1">
      <alignment/>
    </xf>
    <xf numFmtId="0" fontId="7" fillId="2" borderId="5" xfId="0" applyFont="1" applyFill="1" applyBorder="1" applyAlignment="1">
      <alignment horizontal="center"/>
    </xf>
    <xf numFmtId="0" fontId="6" fillId="2" borderId="5" xfId="0" applyFont="1" applyFill="1" applyBorder="1" applyAlignment="1">
      <alignment/>
    </xf>
    <xf numFmtId="0" fontId="6" fillId="2" borderId="6" xfId="0" applyFont="1" applyFill="1" applyBorder="1" applyAlignment="1">
      <alignment/>
    </xf>
    <xf numFmtId="3" fontId="6" fillId="2" borderId="7" xfId="0" applyNumberFormat="1" applyFont="1" applyFill="1" applyBorder="1" applyAlignment="1">
      <alignment/>
    </xf>
    <xf numFmtId="38" fontId="6" fillId="2" borderId="7" xfId="16" applyFont="1" applyFill="1" applyBorder="1" applyAlignment="1">
      <alignment/>
    </xf>
    <xf numFmtId="0" fontId="5" fillId="0" borderId="0" xfId="0" applyFont="1" applyAlignment="1">
      <alignment/>
    </xf>
    <xf numFmtId="0" fontId="4" fillId="2" borderId="8" xfId="0" applyFont="1" applyFill="1" applyBorder="1" applyAlignment="1">
      <alignment/>
    </xf>
    <xf numFmtId="0" fontId="4" fillId="2" borderId="9" xfId="0" applyFont="1" applyFill="1" applyBorder="1" applyAlignment="1">
      <alignment horizontal="center"/>
    </xf>
    <xf numFmtId="0" fontId="6" fillId="2" borderId="9" xfId="0" applyFont="1" applyFill="1" applyBorder="1" applyAlignment="1">
      <alignment/>
    </xf>
    <xf numFmtId="0" fontId="6" fillId="2" borderId="10" xfId="0" applyFont="1" applyFill="1" applyBorder="1" applyAlignment="1">
      <alignment/>
    </xf>
    <xf numFmtId="0" fontId="6" fillId="2" borderId="11" xfId="0" applyFont="1" applyFill="1" applyBorder="1" applyAlignment="1">
      <alignment/>
    </xf>
    <xf numFmtId="0" fontId="6" fillId="2" borderId="9" xfId="0" applyFont="1" applyFill="1" applyBorder="1" applyAlignment="1">
      <alignment horizontal="center"/>
    </xf>
    <xf numFmtId="3" fontId="6" fillId="2" borderId="9" xfId="0" applyNumberFormat="1" applyFont="1" applyFill="1" applyBorder="1" applyAlignment="1">
      <alignment/>
    </xf>
    <xf numFmtId="3" fontId="6" fillId="2" borderId="10" xfId="0" applyNumberFormat="1" applyFont="1" applyFill="1" applyBorder="1" applyAlignment="1">
      <alignment/>
    </xf>
    <xf numFmtId="38" fontId="6" fillId="2" borderId="11" xfId="16" applyFont="1" applyFill="1" applyBorder="1" applyAlignment="1">
      <alignment/>
    </xf>
    <xf numFmtId="176" fontId="6" fillId="2" borderId="9" xfId="0" applyNumberFormat="1" applyFont="1" applyFill="1" applyBorder="1" applyAlignment="1">
      <alignment/>
    </xf>
    <xf numFmtId="176" fontId="6" fillId="2" borderId="10" xfId="0" applyNumberFormat="1" applyFont="1" applyFill="1" applyBorder="1" applyAlignment="1">
      <alignment/>
    </xf>
    <xf numFmtId="176" fontId="6" fillId="2" borderId="11" xfId="0" applyNumberFormat="1" applyFont="1" applyFill="1" applyBorder="1" applyAlignment="1">
      <alignment/>
    </xf>
    <xf numFmtId="177" fontId="6" fillId="2" borderId="9" xfId="0" applyNumberFormat="1" applyFont="1" applyFill="1" applyBorder="1" applyAlignment="1">
      <alignment/>
    </xf>
    <xf numFmtId="177" fontId="6" fillId="2" borderId="10" xfId="0" applyNumberFormat="1" applyFont="1" applyFill="1" applyBorder="1" applyAlignment="1">
      <alignment/>
    </xf>
    <xf numFmtId="0" fontId="4" fillId="0" borderId="8" xfId="0" applyFont="1" applyFill="1" applyBorder="1" applyAlignment="1">
      <alignment/>
    </xf>
    <xf numFmtId="0" fontId="6" fillId="0" borderId="9" xfId="0" applyFont="1" applyBorder="1" applyAlignment="1">
      <alignment horizontal="center"/>
    </xf>
    <xf numFmtId="177" fontId="6" fillId="0" borderId="9" xfId="0" applyNumberFormat="1" applyFont="1" applyFill="1" applyBorder="1" applyAlignment="1">
      <alignment/>
    </xf>
    <xf numFmtId="177" fontId="6" fillId="0" borderId="10" xfId="0" applyNumberFormat="1" applyFont="1" applyFill="1" applyBorder="1" applyAlignment="1">
      <alignment/>
    </xf>
    <xf numFmtId="0" fontId="6" fillId="0" borderId="11" xfId="0" applyFont="1" applyFill="1" applyBorder="1" applyAlignment="1">
      <alignment/>
    </xf>
    <xf numFmtId="0" fontId="4" fillId="0" borderId="8"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8" xfId="0" applyFont="1" applyBorder="1" applyAlignment="1">
      <alignment/>
    </xf>
    <xf numFmtId="0" fontId="4" fillId="0" borderId="9" xfId="0" applyFont="1" applyBorder="1" applyAlignment="1">
      <alignment horizontal="center"/>
    </xf>
    <xf numFmtId="0" fontId="4" fillId="0" borderId="9" xfId="0" applyFont="1" applyFill="1" applyBorder="1" applyAlignment="1">
      <alignment horizontal="center"/>
    </xf>
    <xf numFmtId="0" fontId="6" fillId="0" borderId="12" xfId="0" applyFont="1" applyBorder="1" applyAlignment="1">
      <alignment/>
    </xf>
    <xf numFmtId="0" fontId="6" fillId="0" borderId="13"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5" fillId="0" borderId="0" xfId="0" applyFont="1" applyAlignment="1">
      <alignment horizont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2" borderId="19" xfId="0" applyFont="1" applyFill="1" applyBorder="1" applyAlignment="1">
      <alignment/>
    </xf>
    <xf numFmtId="0" fontId="6" fillId="2" borderId="20" xfId="0" applyFont="1" applyFill="1" applyBorder="1" applyAlignment="1">
      <alignment horizontal="center"/>
    </xf>
    <xf numFmtId="0" fontId="6" fillId="2" borderId="20" xfId="0" applyFont="1" applyFill="1" applyBorder="1" applyAlignment="1">
      <alignment/>
    </xf>
    <xf numFmtId="0" fontId="6" fillId="2" borderId="21" xfId="0" applyFont="1" applyFill="1" applyBorder="1" applyAlignment="1">
      <alignment/>
    </xf>
    <xf numFmtId="3" fontId="6" fillId="2" borderId="22" xfId="0" applyNumberFormat="1" applyFont="1" applyFill="1" applyBorder="1" applyAlignment="1">
      <alignment/>
    </xf>
    <xf numFmtId="38" fontId="6" fillId="2" borderId="22" xfId="16" applyFont="1" applyFill="1" applyBorder="1" applyAlignment="1">
      <alignment/>
    </xf>
    <xf numFmtId="0" fontId="9" fillId="0" borderId="0" xfId="0" applyFont="1" applyAlignment="1">
      <alignment/>
    </xf>
    <xf numFmtId="0" fontId="0" fillId="0" borderId="18"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Font="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horizontal="center" wrapText="1"/>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49" xfId="0" applyBorder="1" applyAlignment="1">
      <alignment/>
    </xf>
    <xf numFmtId="0" fontId="0" fillId="2" borderId="59" xfId="0" applyFill="1" applyBorder="1" applyAlignment="1">
      <alignment horizontal="center"/>
    </xf>
    <xf numFmtId="0" fontId="0" fillId="2" borderId="60" xfId="0" applyFill="1" applyBorder="1" applyAlignment="1">
      <alignment horizontal="center"/>
    </xf>
    <xf numFmtId="0" fontId="0" fillId="2" borderId="57" xfId="0" applyFill="1" applyBorder="1" applyAlignment="1">
      <alignment horizontal="center"/>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vertical="center"/>
    </xf>
    <xf numFmtId="0" fontId="0" fillId="0" borderId="29"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0" xfId="0" applyBorder="1" applyAlignment="1">
      <alignment horizontal="center" vertical="center"/>
    </xf>
    <xf numFmtId="0" fontId="0" fillId="0" borderId="74" xfId="0" applyBorder="1" applyAlignment="1">
      <alignment horizontal="center" vertical="center"/>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37" xfId="0" applyBorder="1" applyAlignment="1">
      <alignment horizontal="center" vertical="center"/>
    </xf>
    <xf numFmtId="0" fontId="0" fillId="0" borderId="79" xfId="0" applyBorder="1" applyAlignment="1">
      <alignment horizontal="center" vertical="center"/>
    </xf>
    <xf numFmtId="0" fontId="0" fillId="0" borderId="47" xfId="0" applyBorder="1" applyAlignment="1">
      <alignment horizontal="center" vertical="center"/>
    </xf>
    <xf numFmtId="0" fontId="0" fillId="0" borderId="28" xfId="0" applyBorder="1" applyAlignment="1">
      <alignment vertical="center"/>
    </xf>
    <xf numFmtId="0" fontId="0" fillId="0" borderId="48" xfId="0" applyBorder="1" applyAlignment="1">
      <alignment horizontal="center" vertical="center"/>
    </xf>
    <xf numFmtId="0" fontId="0" fillId="0" borderId="18" xfId="0" applyBorder="1" applyAlignment="1">
      <alignment vertical="center"/>
    </xf>
    <xf numFmtId="0" fontId="0" fillId="0" borderId="24" xfId="0" applyBorder="1" applyAlignment="1">
      <alignment vertical="center"/>
    </xf>
    <xf numFmtId="0" fontId="0" fillId="0" borderId="48" xfId="0" applyBorder="1" applyAlignment="1" quotePrefix="1">
      <alignment horizontal="center" vertical="center"/>
    </xf>
    <xf numFmtId="0" fontId="0" fillId="0" borderId="80" xfId="0" applyBorder="1" applyAlignment="1">
      <alignment horizontal="center" vertical="center"/>
    </xf>
    <xf numFmtId="0" fontId="0" fillId="0" borderId="26" xfId="0" applyBorder="1" applyAlignment="1">
      <alignment vertical="center"/>
    </xf>
    <xf numFmtId="0" fontId="0" fillId="0" borderId="81" xfId="0" applyBorder="1" applyAlignment="1">
      <alignment vertical="center"/>
    </xf>
    <xf numFmtId="0" fontId="0" fillId="0" borderId="36" xfId="0" applyBorder="1" applyAlignment="1">
      <alignment vertical="center"/>
    </xf>
    <xf numFmtId="0" fontId="0" fillId="0" borderId="38" xfId="0" applyBorder="1" applyAlignment="1">
      <alignment horizontal="center" vertical="center"/>
    </xf>
    <xf numFmtId="0" fontId="0" fillId="0" borderId="82" xfId="0"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horizontal="center" vertical="center"/>
    </xf>
    <xf numFmtId="0" fontId="0" fillId="0" borderId="30" xfId="0" applyBorder="1" applyAlignment="1">
      <alignment vertical="center"/>
    </xf>
    <xf numFmtId="0" fontId="0" fillId="0" borderId="83" xfId="0" applyBorder="1" applyAlignment="1">
      <alignment vertical="center"/>
    </xf>
    <xf numFmtId="0" fontId="3" fillId="0" borderId="23" xfId="0" applyFont="1" applyBorder="1" applyAlignment="1">
      <alignment vertical="center"/>
    </xf>
    <xf numFmtId="0" fontId="3" fillId="0" borderId="18" xfId="0" applyFont="1" applyBorder="1" applyAlignment="1">
      <alignment horizontal="center" vertical="center"/>
    </xf>
    <xf numFmtId="0" fontId="0" fillId="0" borderId="31" xfId="0" applyBorder="1" applyAlignment="1">
      <alignment vertical="center"/>
    </xf>
    <xf numFmtId="0" fontId="0" fillId="0" borderId="84" xfId="0" applyBorder="1" applyAlignment="1">
      <alignment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0" fillId="0" borderId="32" xfId="0" applyBorder="1" applyAlignment="1">
      <alignment vertical="center"/>
    </xf>
    <xf numFmtId="0" fontId="0" fillId="0" borderId="85" xfId="0" applyBorder="1" applyAlignment="1">
      <alignment vertical="center"/>
    </xf>
    <xf numFmtId="0" fontId="0" fillId="0" borderId="86" xfId="0" applyBorder="1" applyAlignment="1">
      <alignment horizontal="center" vertical="center"/>
    </xf>
    <xf numFmtId="0" fontId="0" fillId="0" borderId="73" xfId="0" applyBorder="1" applyAlignment="1">
      <alignment vertical="center"/>
    </xf>
    <xf numFmtId="0" fontId="0" fillId="0" borderId="87" xfId="0" applyBorder="1" applyAlignment="1">
      <alignment horizontal="center" vertical="center"/>
    </xf>
    <xf numFmtId="0" fontId="0" fillId="0" borderId="88" xfId="0" applyBorder="1" applyAlignment="1">
      <alignment/>
    </xf>
    <xf numFmtId="0" fontId="0" fillId="0" borderId="74" xfId="0" applyBorder="1" applyAlignment="1">
      <alignment/>
    </xf>
    <xf numFmtId="0" fontId="9" fillId="0" borderId="31" xfId="0" applyFont="1" applyBorder="1" applyAlignment="1">
      <alignment/>
    </xf>
    <xf numFmtId="0" fontId="5" fillId="0" borderId="74" xfId="0" applyFont="1" applyBorder="1" applyAlignment="1">
      <alignment/>
    </xf>
    <xf numFmtId="0" fontId="13" fillId="0" borderId="0" xfId="0" applyFont="1" applyAlignment="1">
      <alignment horizontal="right"/>
    </xf>
    <xf numFmtId="0" fontId="13" fillId="0" borderId="89" xfId="0" applyFont="1" applyBorder="1" applyAlignment="1">
      <alignment/>
    </xf>
    <xf numFmtId="0" fontId="0" fillId="0" borderId="89" xfId="0" applyBorder="1" applyAlignment="1">
      <alignment/>
    </xf>
    <xf numFmtId="0" fontId="0" fillId="0" borderId="0" xfId="0" applyBorder="1" applyAlignment="1">
      <alignment/>
    </xf>
    <xf numFmtId="0" fontId="13" fillId="0" borderId="0" xfId="0" applyFont="1" applyAlignment="1">
      <alignment/>
    </xf>
    <xf numFmtId="0" fontId="0" fillId="0" borderId="0" xfId="0" applyAlignment="1">
      <alignment wrapText="1"/>
    </xf>
    <xf numFmtId="0" fontId="0" fillId="0" borderId="0" xfId="0" applyAlignment="1">
      <alignment/>
    </xf>
    <xf numFmtId="0" fontId="0" fillId="0" borderId="0" xfId="0" applyAlignment="1">
      <alignment horizontal="right"/>
    </xf>
    <xf numFmtId="0" fontId="13" fillId="0" borderId="31" xfId="0" applyFont="1" applyBorder="1" applyAlignment="1">
      <alignment/>
    </xf>
    <xf numFmtId="0" fontId="13" fillId="0" borderId="74" xfId="0" applyFont="1" applyBorder="1" applyAlignment="1">
      <alignment/>
    </xf>
    <xf numFmtId="0" fontId="13" fillId="0" borderId="18" xfId="0" applyFont="1" applyBorder="1" applyAlignment="1">
      <alignment/>
    </xf>
    <xf numFmtId="0" fontId="13" fillId="0" borderId="90" xfId="0" applyFont="1" applyBorder="1" applyAlignment="1">
      <alignment/>
    </xf>
    <xf numFmtId="0" fontId="13" fillId="0" borderId="91" xfId="0" applyFont="1" applyBorder="1" applyAlignment="1">
      <alignment/>
    </xf>
    <xf numFmtId="0" fontId="13" fillId="0" borderId="92" xfId="0" applyFont="1" applyBorder="1" applyAlignment="1">
      <alignment/>
    </xf>
    <xf numFmtId="0" fontId="13" fillId="0" borderId="30" xfId="0" applyFont="1" applyBorder="1" applyAlignment="1">
      <alignment/>
    </xf>
    <xf numFmtId="0" fontId="13" fillId="0" borderId="3" xfId="0" applyFont="1" applyBorder="1" applyAlignment="1">
      <alignment/>
    </xf>
    <xf numFmtId="0" fontId="13" fillId="0" borderId="45" xfId="0" applyFont="1" applyBorder="1" applyAlignment="1">
      <alignment/>
    </xf>
    <xf numFmtId="0" fontId="13" fillId="0" borderId="61" xfId="0" applyFont="1" applyBorder="1" applyAlignment="1">
      <alignment/>
    </xf>
    <xf numFmtId="0" fontId="13" fillId="0" borderId="46" xfId="0" applyFont="1" applyBorder="1" applyAlignment="1">
      <alignment/>
    </xf>
    <xf numFmtId="0" fontId="14" fillId="0" borderId="0" xfId="0" applyFont="1" applyAlignment="1">
      <alignment/>
    </xf>
    <xf numFmtId="0" fontId="13" fillId="0" borderId="88" xfId="0" applyFont="1" applyBorder="1" applyAlignment="1">
      <alignment/>
    </xf>
    <xf numFmtId="0" fontId="13" fillId="0" borderId="0" xfId="0" applyFont="1" applyBorder="1" applyAlignment="1">
      <alignment/>
    </xf>
    <xf numFmtId="0" fontId="13" fillId="0" borderId="74" xfId="0" applyFont="1" applyBorder="1" applyAlignment="1">
      <alignment horizontal="right"/>
    </xf>
    <xf numFmtId="0" fontId="13" fillId="0" borderId="73" xfId="0" applyFont="1" applyBorder="1" applyAlignment="1">
      <alignment/>
    </xf>
    <xf numFmtId="0" fontId="0" fillId="0" borderId="31" xfId="0" applyBorder="1" applyAlignment="1">
      <alignment vertical="top"/>
    </xf>
    <xf numFmtId="0" fontId="13" fillId="0" borderId="93" xfId="0" applyFont="1" applyBorder="1" applyAlignment="1">
      <alignment/>
    </xf>
    <xf numFmtId="0" fontId="9" fillId="0" borderId="61" xfId="0" applyFont="1" applyBorder="1" applyAlignment="1">
      <alignment horizontal="right"/>
    </xf>
    <xf numFmtId="0" fontId="0" fillId="0" borderId="69" xfId="0" applyBorder="1" applyAlignment="1">
      <alignment/>
    </xf>
    <xf numFmtId="0" fontId="13" fillId="0" borderId="18" xfId="0" applyFont="1" applyBorder="1" applyAlignment="1">
      <alignment horizontal="right"/>
    </xf>
    <xf numFmtId="0" fontId="13" fillId="0" borderId="28" xfId="0" applyFont="1" applyBorder="1" applyAlignment="1">
      <alignment/>
    </xf>
    <xf numFmtId="0" fontId="9" fillId="0" borderId="74" xfId="0" applyFont="1" applyBorder="1" applyAlignment="1">
      <alignment horizontal="right"/>
    </xf>
    <xf numFmtId="0" fontId="7" fillId="0" borderId="0" xfId="0" applyFont="1" applyAlignment="1">
      <alignment/>
    </xf>
    <xf numFmtId="0" fontId="7" fillId="0" borderId="0" xfId="0" applyFont="1" applyAlignment="1">
      <alignment horizontal="right"/>
    </xf>
    <xf numFmtId="0" fontId="7" fillId="0" borderId="89" xfId="0" applyFont="1" applyBorder="1" applyAlignment="1">
      <alignment/>
    </xf>
    <xf numFmtId="0" fontId="7" fillId="0" borderId="66" xfId="0" applyFont="1" applyBorder="1" applyAlignment="1">
      <alignment/>
    </xf>
    <xf numFmtId="0" fontId="7" fillId="0" borderId="54" xfId="0" applyFont="1" applyBorder="1" applyAlignment="1">
      <alignment horizontal="center"/>
    </xf>
    <xf numFmtId="0" fontId="7" fillId="0" borderId="30" xfId="0" applyFont="1" applyBorder="1" applyAlignment="1">
      <alignment wrapText="1"/>
    </xf>
    <xf numFmtId="0" fontId="7" fillId="0" borderId="28" xfId="0" applyFont="1" applyBorder="1" applyAlignment="1">
      <alignment/>
    </xf>
    <xf numFmtId="0" fontId="7" fillId="0" borderId="31" xfId="0" applyFont="1" applyBorder="1" applyAlignment="1">
      <alignment wrapText="1"/>
    </xf>
    <xf numFmtId="0" fontId="7" fillId="0" borderId="18" xfId="0" applyFont="1" applyBorder="1" applyAlignment="1">
      <alignment/>
    </xf>
    <xf numFmtId="0" fontId="7" fillId="0" borderId="31" xfId="0" applyFont="1" applyBorder="1" applyAlignment="1">
      <alignment/>
    </xf>
    <xf numFmtId="0" fontId="7" fillId="0" borderId="93" xfId="0" applyFont="1" applyBorder="1" applyAlignment="1">
      <alignment/>
    </xf>
    <xf numFmtId="0" fontId="7" fillId="0" borderId="0" xfId="0" applyFont="1" applyBorder="1" applyAlignment="1">
      <alignment/>
    </xf>
    <xf numFmtId="0" fontId="7" fillId="0" borderId="0" xfId="0" applyFont="1" applyBorder="1" applyAlignment="1">
      <alignment/>
    </xf>
    <xf numFmtId="0" fontId="7" fillId="0" borderId="54" xfId="0" applyFont="1" applyBorder="1" applyAlignment="1">
      <alignment/>
    </xf>
    <xf numFmtId="0" fontId="7" fillId="0" borderId="28" xfId="0" applyFont="1" applyBorder="1" applyAlignment="1">
      <alignment wrapText="1"/>
    </xf>
    <xf numFmtId="0" fontId="7" fillId="0" borderId="18" xfId="0" applyFont="1" applyBorder="1" applyAlignment="1">
      <alignment wrapText="1"/>
    </xf>
    <xf numFmtId="0" fontId="3" fillId="0" borderId="0" xfId="0" applyFont="1" applyAlignment="1">
      <alignment/>
    </xf>
    <xf numFmtId="0" fontId="3" fillId="0" borderId="0" xfId="0" applyFont="1" applyBorder="1" applyAlignment="1">
      <alignment/>
    </xf>
    <xf numFmtId="0" fontId="15" fillId="0" borderId="0" xfId="0" applyFont="1" applyAlignment="1">
      <alignment/>
    </xf>
    <xf numFmtId="0" fontId="3" fillId="0" borderId="91" xfId="0" applyFont="1" applyBorder="1" applyAlignment="1">
      <alignment/>
    </xf>
    <xf numFmtId="0" fontId="3" fillId="0" borderId="93" xfId="0" applyFont="1" applyBorder="1" applyAlignment="1">
      <alignment/>
    </xf>
    <xf numFmtId="0" fontId="3" fillId="0" borderId="92" xfId="0" applyFont="1" applyBorder="1" applyAlignment="1">
      <alignment/>
    </xf>
    <xf numFmtId="0" fontId="3" fillId="0" borderId="3" xfId="0" applyFont="1" applyBorder="1" applyAlignment="1">
      <alignment/>
    </xf>
    <xf numFmtId="0" fontId="3" fillId="0" borderId="30" xfId="0" applyFont="1" applyBorder="1" applyAlignment="1">
      <alignment/>
    </xf>
    <xf numFmtId="0" fontId="3" fillId="0" borderId="89" xfId="0" applyFont="1" applyBorder="1" applyAlignment="1">
      <alignment/>
    </xf>
    <xf numFmtId="0" fontId="3" fillId="0" borderId="73" xfId="0" applyFont="1" applyBorder="1" applyAlignment="1">
      <alignment/>
    </xf>
    <xf numFmtId="0" fontId="3" fillId="0" borderId="94" xfId="0" applyFont="1" applyBorder="1" applyAlignment="1">
      <alignment/>
    </xf>
    <xf numFmtId="0" fontId="3" fillId="0" borderId="3" xfId="0" applyFont="1" applyBorder="1" applyAlignment="1">
      <alignment vertical="center" wrapText="1"/>
    </xf>
    <xf numFmtId="0" fontId="3" fillId="0" borderId="18" xfId="0" applyFont="1" applyBorder="1" applyAlignment="1">
      <alignment/>
    </xf>
    <xf numFmtId="0" fontId="0" fillId="0" borderId="95" xfId="0" applyBorder="1" applyAlignment="1">
      <alignment vertical="center"/>
    </xf>
    <xf numFmtId="0" fontId="3" fillId="0" borderId="90" xfId="0" applyFont="1" applyBorder="1" applyAlignment="1">
      <alignment/>
    </xf>
    <xf numFmtId="0" fontId="3" fillId="0" borderId="96" xfId="0" applyFont="1" applyBorder="1" applyAlignment="1">
      <alignment/>
    </xf>
    <xf numFmtId="0" fontId="3" fillId="0" borderId="97" xfId="0" applyFont="1" applyBorder="1" applyAlignment="1">
      <alignment/>
    </xf>
    <xf numFmtId="0" fontId="3" fillId="0" borderId="98" xfId="0" applyFont="1" applyBorder="1" applyAlignment="1">
      <alignment/>
    </xf>
    <xf numFmtId="0" fontId="3" fillId="0" borderId="11" xfId="0" applyFont="1" applyBorder="1" applyAlignment="1">
      <alignment/>
    </xf>
    <xf numFmtId="0" fontId="3" fillId="0" borderId="99" xfId="0" applyFont="1" applyBorder="1" applyAlignment="1">
      <alignment/>
    </xf>
    <xf numFmtId="0" fontId="3" fillId="0" borderId="100" xfId="0" applyFont="1" applyBorder="1" applyAlignment="1">
      <alignment/>
    </xf>
    <xf numFmtId="0" fontId="3" fillId="0" borderId="101" xfId="0" applyFont="1" applyBorder="1" applyAlignment="1">
      <alignment/>
    </xf>
    <xf numFmtId="0" fontId="3" fillId="0" borderId="102" xfId="0" applyFont="1" applyBorder="1" applyAlignment="1">
      <alignment/>
    </xf>
    <xf numFmtId="0" fontId="3" fillId="0" borderId="20" xfId="0" applyFont="1" applyBorder="1" applyAlignment="1">
      <alignment/>
    </xf>
    <xf numFmtId="0" fontId="3" fillId="0" borderId="103" xfId="0" applyFont="1" applyBorder="1" applyAlignment="1">
      <alignment/>
    </xf>
    <xf numFmtId="0" fontId="3" fillId="0" borderId="104" xfId="0" applyFont="1" applyBorder="1" applyAlignment="1">
      <alignment/>
    </xf>
    <xf numFmtId="0" fontId="3" fillId="0" borderId="105" xfId="0" applyFont="1" applyBorder="1" applyAlignment="1">
      <alignment/>
    </xf>
    <xf numFmtId="0" fontId="3" fillId="0" borderId="95" xfId="0" applyFont="1" applyBorder="1" applyAlignment="1">
      <alignment/>
    </xf>
    <xf numFmtId="0" fontId="3" fillId="0" borderId="28" xfId="0" applyFont="1" applyBorder="1" applyAlignment="1">
      <alignment/>
    </xf>
    <xf numFmtId="0" fontId="3" fillId="0" borderId="106" xfId="0" applyFont="1" applyBorder="1" applyAlignment="1">
      <alignment/>
    </xf>
    <xf numFmtId="0" fontId="3" fillId="0" borderId="107" xfId="0" applyFont="1" applyBorder="1" applyAlignment="1">
      <alignment/>
    </xf>
    <xf numFmtId="0" fontId="3" fillId="0" borderId="108" xfId="0" applyFont="1" applyBorder="1" applyAlignment="1">
      <alignment/>
    </xf>
    <xf numFmtId="0" fontId="3" fillId="0" borderId="109" xfId="0" applyFont="1" applyBorder="1" applyAlignment="1">
      <alignment/>
    </xf>
    <xf numFmtId="0" fontId="3" fillId="0" borderId="10" xfId="0" applyFont="1" applyBorder="1" applyAlignment="1">
      <alignment horizontal="left"/>
    </xf>
    <xf numFmtId="0" fontId="3" fillId="0" borderId="101" xfId="0" applyFont="1" applyBorder="1" applyAlignment="1">
      <alignment horizontal="left"/>
    </xf>
    <xf numFmtId="0" fontId="3" fillId="0" borderId="100" xfId="0" applyFont="1" applyBorder="1" applyAlignment="1">
      <alignment horizontal="left"/>
    </xf>
    <xf numFmtId="0" fontId="3" fillId="0" borderId="110" xfId="0" applyFont="1" applyBorder="1" applyAlignment="1">
      <alignment horizontal="left"/>
    </xf>
    <xf numFmtId="0" fontId="3" fillId="0" borderId="31" xfId="0" applyFont="1" applyBorder="1" applyAlignment="1">
      <alignment/>
    </xf>
    <xf numFmtId="0" fontId="3" fillId="0" borderId="88" xfId="0" applyFont="1" applyBorder="1" applyAlignment="1">
      <alignment/>
    </xf>
    <xf numFmtId="0" fontId="3" fillId="0" borderId="74" xfId="0" applyFont="1" applyBorder="1" applyAlignment="1">
      <alignment/>
    </xf>
    <xf numFmtId="0" fontId="3" fillId="0" borderId="111" xfId="0" applyFont="1" applyBorder="1" applyAlignment="1">
      <alignment/>
    </xf>
    <xf numFmtId="0" fontId="3" fillId="0" borderId="10" xfId="0" applyFont="1" applyBorder="1" applyAlignment="1">
      <alignment/>
    </xf>
    <xf numFmtId="0" fontId="3" fillId="0" borderId="22" xfId="0" applyFont="1" applyBorder="1" applyAlignment="1">
      <alignment/>
    </xf>
    <xf numFmtId="0" fontId="3" fillId="0" borderId="21" xfId="0" applyFont="1" applyBorder="1" applyAlignment="1">
      <alignment/>
    </xf>
    <xf numFmtId="0" fontId="3" fillId="0" borderId="112" xfId="0" applyFont="1" applyBorder="1" applyAlignment="1">
      <alignment/>
    </xf>
    <xf numFmtId="0" fontId="3" fillId="0" borderId="19" xfId="0" applyFont="1" applyBorder="1" applyAlignment="1">
      <alignment/>
    </xf>
    <xf numFmtId="0" fontId="3" fillId="0" borderId="113" xfId="0" applyFont="1" applyBorder="1" applyAlignment="1">
      <alignment/>
    </xf>
    <xf numFmtId="0" fontId="3" fillId="0" borderId="114" xfId="0" applyFont="1" applyBorder="1" applyAlignment="1">
      <alignment/>
    </xf>
    <xf numFmtId="0" fontId="3" fillId="0" borderId="115" xfId="0" applyFont="1" applyBorder="1" applyAlignment="1">
      <alignment/>
    </xf>
    <xf numFmtId="0" fontId="3" fillId="0" borderId="15" xfId="0" applyFont="1" applyBorder="1" applyAlignment="1">
      <alignment/>
    </xf>
    <xf numFmtId="0" fontId="3" fillId="0" borderId="90" xfId="0" applyFont="1" applyBorder="1" applyAlignment="1" applyProtection="1">
      <alignment horizontal="left"/>
      <protection/>
    </xf>
    <xf numFmtId="0" fontId="3" fillId="0" borderId="91" xfId="0" applyFont="1" applyBorder="1" applyAlignment="1" applyProtection="1">
      <alignment horizontal="left"/>
      <protection/>
    </xf>
    <xf numFmtId="0" fontId="3" fillId="0" borderId="111" xfId="0" applyFont="1" applyBorder="1" applyAlignment="1" applyProtection="1">
      <alignment horizontal="left"/>
      <protection/>
    </xf>
    <xf numFmtId="0" fontId="3" fillId="0" borderId="116" xfId="0" applyFont="1" applyBorder="1" applyAlignment="1" applyProtection="1">
      <alignment horizontal="left"/>
      <protection/>
    </xf>
    <xf numFmtId="0" fontId="3" fillId="0" borderId="103" xfId="0" applyFont="1" applyBorder="1" applyAlignment="1" applyProtection="1">
      <alignment horizontal="left"/>
      <protection/>
    </xf>
    <xf numFmtId="0" fontId="3" fillId="0" borderId="113" xfId="0" applyFont="1" applyBorder="1" applyAlignment="1" applyProtection="1">
      <alignment horizontal="left"/>
      <protection/>
    </xf>
    <xf numFmtId="0" fontId="3" fillId="0" borderId="106" xfId="0" applyFont="1" applyBorder="1" applyAlignment="1" applyProtection="1">
      <alignment horizontal="left"/>
      <protection/>
    </xf>
    <xf numFmtId="0" fontId="0" fillId="0" borderId="0" xfId="0" applyFont="1" applyBorder="1" applyAlignment="1">
      <alignment horizontal="center" vertical="center" textRotation="255"/>
    </xf>
    <xf numFmtId="0" fontId="3" fillId="0" borderId="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Border="1" applyAlignment="1">
      <alignment/>
    </xf>
    <xf numFmtId="0" fontId="17" fillId="0" borderId="0" xfId="0" applyFont="1" applyAlignment="1">
      <alignment/>
    </xf>
    <xf numFmtId="0" fontId="3" fillId="0" borderId="18" xfId="0" applyFont="1" applyBorder="1" applyAlignment="1">
      <alignment horizontal="center"/>
    </xf>
    <xf numFmtId="0" fontId="3" fillId="0" borderId="73" xfId="0" applyFont="1" applyBorder="1" applyAlignment="1">
      <alignment horizontal="right"/>
    </xf>
    <xf numFmtId="0" fontId="3" fillId="0" borderId="74" xfId="0" applyFont="1" applyBorder="1" applyAlignment="1">
      <alignment horizontal="right"/>
    </xf>
    <xf numFmtId="0" fontId="3" fillId="0" borderId="92" xfId="0" applyFont="1" applyBorder="1" applyAlignment="1">
      <alignment horizontal="right"/>
    </xf>
    <xf numFmtId="0" fontId="3" fillId="0" borderId="100" xfId="0" applyFont="1" applyBorder="1" applyAlignment="1">
      <alignment wrapText="1"/>
    </xf>
    <xf numFmtId="0" fontId="3" fillId="0" borderId="117" xfId="0" applyFont="1" applyBorder="1" applyAlignment="1">
      <alignment/>
    </xf>
    <xf numFmtId="0" fontId="3" fillId="0" borderId="118" xfId="0" applyFont="1" applyBorder="1" applyAlignment="1">
      <alignment/>
    </xf>
    <xf numFmtId="0" fontId="3" fillId="0" borderId="119" xfId="0" applyFont="1" applyBorder="1" applyAlignment="1">
      <alignment/>
    </xf>
    <xf numFmtId="0" fontId="3" fillId="0" borderId="120" xfId="0" applyFont="1" applyBorder="1" applyAlignment="1">
      <alignment/>
    </xf>
    <xf numFmtId="0" fontId="7" fillId="0" borderId="91" xfId="0" applyFont="1" applyBorder="1" applyAlignment="1">
      <alignment/>
    </xf>
    <xf numFmtId="0" fontId="7" fillId="0" borderId="93" xfId="0" applyFont="1" applyBorder="1" applyAlignment="1">
      <alignment horizontal="right"/>
    </xf>
    <xf numFmtId="0" fontId="7" fillId="0" borderId="92" xfId="0" applyFont="1" applyBorder="1" applyAlignment="1">
      <alignment horizontal="right"/>
    </xf>
    <xf numFmtId="0" fontId="7" fillId="0" borderId="121" xfId="0" applyFont="1" applyBorder="1" applyAlignment="1">
      <alignment/>
    </xf>
    <xf numFmtId="0" fontId="7" fillId="0" borderId="122" xfId="0" applyFont="1" applyBorder="1" applyAlignment="1">
      <alignment/>
    </xf>
    <xf numFmtId="0" fontId="7" fillId="0" borderId="123" xfId="0" applyFont="1" applyBorder="1" applyAlignment="1">
      <alignment/>
    </xf>
    <xf numFmtId="0" fontId="7" fillId="0" borderId="30" xfId="0" applyFont="1" applyBorder="1" applyAlignment="1">
      <alignment/>
    </xf>
    <xf numFmtId="0" fontId="7" fillId="0" borderId="89" xfId="0" applyFont="1" applyBorder="1" applyAlignment="1">
      <alignment horizontal="right"/>
    </xf>
    <xf numFmtId="0" fontId="7" fillId="0" borderId="73" xfId="0" applyFont="1" applyBorder="1" applyAlignment="1">
      <alignment horizontal="right"/>
    </xf>
    <xf numFmtId="0" fontId="7" fillId="0" borderId="124" xfId="0" applyFont="1" applyBorder="1" applyAlignment="1">
      <alignment/>
    </xf>
    <xf numFmtId="0" fontId="7" fillId="0" borderId="94" xfId="0" applyFont="1" applyBorder="1" applyAlignment="1">
      <alignment/>
    </xf>
    <xf numFmtId="0" fontId="7" fillId="0" borderId="125" xfId="0" applyFont="1" applyBorder="1" applyAlignment="1">
      <alignment/>
    </xf>
    <xf numFmtId="0" fontId="7" fillId="0" borderId="88" xfId="0" applyFont="1" applyBorder="1" applyAlignment="1">
      <alignment/>
    </xf>
    <xf numFmtId="0" fontId="7" fillId="0" borderId="105" xfId="0" applyFont="1" applyBorder="1" applyAlignment="1">
      <alignment/>
    </xf>
    <xf numFmtId="0" fontId="7" fillId="0" borderId="90" xfId="0" applyFont="1" applyBorder="1" applyAlignment="1">
      <alignment/>
    </xf>
    <xf numFmtId="0" fontId="7" fillId="0" borderId="95" xfId="0" applyFont="1" applyBorder="1" applyAlignment="1">
      <alignment/>
    </xf>
    <xf numFmtId="0" fontId="7" fillId="0" borderId="126" xfId="0" applyFont="1" applyBorder="1" applyAlignment="1">
      <alignment/>
    </xf>
    <xf numFmtId="0" fontId="7" fillId="0" borderId="127" xfId="0" applyFont="1" applyBorder="1" applyAlignment="1">
      <alignment/>
    </xf>
    <xf numFmtId="0" fontId="7" fillId="0" borderId="128" xfId="0" applyFont="1" applyBorder="1" applyAlignment="1">
      <alignment/>
    </xf>
    <xf numFmtId="0" fontId="7" fillId="0" borderId="129" xfId="0" applyFont="1" applyBorder="1" applyAlignment="1">
      <alignment/>
    </xf>
    <xf numFmtId="0" fontId="7" fillId="0" borderId="130" xfId="0" applyFont="1" applyBorder="1" applyAlignment="1">
      <alignment/>
    </xf>
    <xf numFmtId="0" fontId="7" fillId="0" borderId="131" xfId="0" applyFont="1" applyBorder="1" applyAlignment="1">
      <alignment/>
    </xf>
    <xf numFmtId="0" fontId="7" fillId="0" borderId="132" xfId="0" applyFont="1" applyBorder="1" applyAlignment="1">
      <alignment/>
    </xf>
    <xf numFmtId="0" fontId="7" fillId="0" borderId="133" xfId="0" applyFont="1" applyBorder="1" applyAlignment="1">
      <alignment/>
    </xf>
    <xf numFmtId="0" fontId="7" fillId="0" borderId="92" xfId="0" applyFont="1" applyBorder="1" applyAlignment="1">
      <alignment/>
    </xf>
    <xf numFmtId="0" fontId="7" fillId="0" borderId="134" xfId="0" applyFont="1" applyBorder="1" applyAlignment="1">
      <alignment/>
    </xf>
    <xf numFmtId="0" fontId="7" fillId="0" borderId="135" xfId="0" applyFont="1" applyBorder="1" applyAlignment="1">
      <alignment/>
    </xf>
    <xf numFmtId="0" fontId="0" fillId="0" borderId="28" xfId="0" applyBorder="1" applyAlignment="1">
      <alignment vertical="center"/>
    </xf>
    <xf numFmtId="0" fontId="7" fillId="0" borderId="136" xfId="0" applyFont="1" applyBorder="1" applyAlignment="1">
      <alignment/>
    </xf>
    <xf numFmtId="0" fontId="7" fillId="0" borderId="137" xfId="0" applyFont="1" applyBorder="1" applyAlignment="1">
      <alignment/>
    </xf>
    <xf numFmtId="0" fontId="7" fillId="0" borderId="74" xfId="0" applyFont="1" applyBorder="1" applyAlignment="1">
      <alignment/>
    </xf>
    <xf numFmtId="0" fontId="7" fillId="0" borderId="73" xfId="0" applyFont="1" applyBorder="1" applyAlignment="1">
      <alignment/>
    </xf>
    <xf numFmtId="0" fontId="13" fillId="0" borderId="0" xfId="0" applyFont="1" applyAlignment="1">
      <alignment wrapText="1"/>
    </xf>
    <xf numFmtId="0" fontId="0" fillId="0" borderId="0" xfId="0" applyAlignment="1">
      <alignment wrapText="1"/>
    </xf>
    <xf numFmtId="0" fontId="13" fillId="0" borderId="3" xfId="0" applyFont="1" applyBorder="1" applyAlignment="1">
      <alignment vertical="top" wrapText="1"/>
    </xf>
    <xf numFmtId="0" fontId="0" fillId="0" borderId="95" xfId="0" applyBorder="1" applyAlignment="1">
      <alignment vertical="top"/>
    </xf>
    <xf numFmtId="0" fontId="13" fillId="0" borderId="95" xfId="0" applyFont="1" applyBorder="1" applyAlignment="1">
      <alignment vertical="top" wrapText="1"/>
    </xf>
    <xf numFmtId="0" fontId="13" fillId="0" borderId="28" xfId="0" applyFont="1" applyBorder="1" applyAlignment="1">
      <alignment vertical="top" wrapText="1"/>
    </xf>
    <xf numFmtId="0" fontId="0" fillId="0" borderId="28" xfId="0" applyBorder="1" applyAlignment="1">
      <alignment vertical="top"/>
    </xf>
    <xf numFmtId="0" fontId="3" fillId="0" borderId="3" xfId="0" applyFont="1" applyBorder="1" applyAlignment="1">
      <alignment vertical="center" wrapText="1"/>
    </xf>
    <xf numFmtId="0" fontId="0" fillId="0" borderId="95" xfId="0" applyBorder="1" applyAlignment="1">
      <alignment vertical="center"/>
    </xf>
    <xf numFmtId="0" fontId="0" fillId="0" borderId="110" xfId="0" applyBorder="1" applyAlignment="1">
      <alignment/>
    </xf>
    <xf numFmtId="0" fontId="3" fillId="0" borderId="3" xfId="0" applyFont="1" applyBorder="1" applyAlignment="1">
      <alignment horizontal="center" vertical="center" textRotation="255"/>
    </xf>
    <xf numFmtId="0" fontId="0" fillId="0" borderId="95" xfId="0" applyBorder="1" applyAlignment="1">
      <alignment horizontal="center" vertical="center" textRotation="255"/>
    </xf>
    <xf numFmtId="0" fontId="0" fillId="0" borderId="28" xfId="0" applyBorder="1" applyAlignment="1">
      <alignment horizontal="center" vertical="center" textRotation="255"/>
    </xf>
    <xf numFmtId="0" fontId="0" fillId="0" borderId="138" xfId="0" applyBorder="1" applyAlignment="1">
      <alignment horizontal="center" vertical="center" textRotation="255"/>
    </xf>
    <xf numFmtId="0" fontId="0" fillId="0" borderId="139" xfId="0" applyBorder="1" applyAlignment="1">
      <alignment horizontal="center" vertical="center" textRotation="255"/>
    </xf>
    <xf numFmtId="0" fontId="0" fillId="0" borderId="56" xfId="0" applyBorder="1" applyAlignment="1">
      <alignment horizontal="center" vertical="center" textRotation="255"/>
    </xf>
    <xf numFmtId="0" fontId="0" fillId="0" borderId="140" xfId="0" applyBorder="1" applyAlignment="1">
      <alignment horizontal="center" vertical="center" textRotation="255"/>
    </xf>
    <xf numFmtId="0" fontId="0" fillId="0" borderId="66" xfId="0" applyBorder="1" applyAlignment="1">
      <alignment horizontal="center" vertical="center"/>
    </xf>
    <xf numFmtId="0" fontId="0" fillId="0" borderId="141" xfId="0" applyBorder="1" applyAlignment="1">
      <alignment horizontal="center" vertical="center"/>
    </xf>
    <xf numFmtId="0" fontId="4" fillId="0" borderId="66" xfId="0" applyFont="1" applyBorder="1" applyAlignment="1">
      <alignment horizontal="center" vertical="center"/>
    </xf>
    <xf numFmtId="0" fontId="4" fillId="0" borderId="142" xfId="0" applyFont="1" applyBorder="1" applyAlignment="1">
      <alignment horizontal="center" vertical="center"/>
    </xf>
    <xf numFmtId="0" fontId="4" fillId="0" borderId="31" xfId="0" applyFont="1" applyBorder="1" applyAlignment="1">
      <alignment horizontal="center" vertical="center"/>
    </xf>
    <xf numFmtId="0" fontId="4" fillId="0" borderId="143" xfId="0" applyFont="1" applyBorder="1" applyAlignment="1">
      <alignment horizontal="center" vertical="center"/>
    </xf>
    <xf numFmtId="0" fontId="3" fillId="0" borderId="0" xfId="0" applyFont="1" applyAlignment="1" quotePrefix="1">
      <alignment horizontal="left"/>
    </xf>
    <xf numFmtId="0" fontId="3" fillId="0" borderId="31" xfId="0" applyFont="1" applyBorder="1" applyAlignment="1" quotePrefix="1">
      <alignment horizontal="left"/>
    </xf>
    <xf numFmtId="0" fontId="3" fillId="0" borderId="18" xfId="0" applyFont="1" applyBorder="1" applyAlignment="1" quotePrefix="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2219325</xdr:colOff>
      <xdr:row>34</xdr:row>
      <xdr:rowOff>161925</xdr:rowOff>
    </xdr:from>
    <xdr:to>
      <xdr:col>4</xdr:col>
      <xdr:colOff>1304925</xdr:colOff>
      <xdr:row>36</xdr:row>
      <xdr:rowOff>28575</xdr:rowOff>
    </xdr:to>
    <xdr:sp>
      <xdr:nvSpPr>
        <xdr:cNvPr id="1" name="TextBox 1"/>
        <xdr:cNvSpPr txBox="1">
          <a:spLocks noChangeArrowheads="1"/>
        </xdr:cNvSpPr>
      </xdr:nvSpPr>
      <xdr:spPr>
        <a:xfrm>
          <a:off x="5114925" y="6496050"/>
          <a:ext cx="16097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2038350</xdr:colOff>
      <xdr:row>33</xdr:row>
      <xdr:rowOff>66675</xdr:rowOff>
    </xdr:from>
    <xdr:to>
      <xdr:col>6</xdr:col>
      <xdr:colOff>3648075</xdr:colOff>
      <xdr:row>34</xdr:row>
      <xdr:rowOff>104775</xdr:rowOff>
    </xdr:to>
    <xdr:sp>
      <xdr:nvSpPr>
        <xdr:cNvPr id="1" name="TextBox 1"/>
        <xdr:cNvSpPr txBox="1">
          <a:spLocks noChangeArrowheads="1"/>
        </xdr:cNvSpPr>
      </xdr:nvSpPr>
      <xdr:spPr>
        <a:xfrm>
          <a:off x="8296275" y="6534150"/>
          <a:ext cx="16097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3228975</xdr:colOff>
      <xdr:row>29</xdr:row>
      <xdr:rowOff>133350</xdr:rowOff>
    </xdr:from>
    <xdr:to>
      <xdr:col>7</xdr:col>
      <xdr:colOff>352425</xdr:colOff>
      <xdr:row>31</xdr:row>
      <xdr:rowOff>0</xdr:rowOff>
    </xdr:to>
    <xdr:sp>
      <xdr:nvSpPr>
        <xdr:cNvPr id="1" name="TextBox 1"/>
        <xdr:cNvSpPr txBox="1">
          <a:spLocks noChangeArrowheads="1"/>
        </xdr:cNvSpPr>
      </xdr:nvSpPr>
      <xdr:spPr>
        <a:xfrm>
          <a:off x="8020050" y="5724525"/>
          <a:ext cx="16097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9525</xdr:colOff>
      <xdr:row>5</xdr:row>
      <xdr:rowOff>0</xdr:rowOff>
    </xdr:to>
    <xdr:sp>
      <xdr:nvSpPr>
        <xdr:cNvPr id="1" name="Line 1"/>
        <xdr:cNvSpPr>
          <a:spLocks/>
        </xdr:cNvSpPr>
      </xdr:nvSpPr>
      <xdr:spPr>
        <a:xfrm>
          <a:off x="161925" y="485775"/>
          <a:ext cx="9334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110</xdr:row>
      <xdr:rowOff>66675</xdr:rowOff>
    </xdr:from>
    <xdr:to>
      <xdr:col>27</xdr:col>
      <xdr:colOff>400050</xdr:colOff>
      <xdr:row>112</xdr:row>
      <xdr:rowOff>38100</xdr:rowOff>
    </xdr:to>
    <xdr:sp>
      <xdr:nvSpPr>
        <xdr:cNvPr id="2" name="TextBox 2"/>
        <xdr:cNvSpPr txBox="1">
          <a:spLocks noChangeArrowheads="1"/>
        </xdr:cNvSpPr>
      </xdr:nvSpPr>
      <xdr:spPr>
        <a:xfrm>
          <a:off x="17411700" y="17964150"/>
          <a:ext cx="16097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twoCellAnchor>
    <xdr:from>
      <xdr:col>1</xdr:col>
      <xdr:colOff>19050</xdr:colOff>
      <xdr:row>61</xdr:row>
      <xdr:rowOff>19050</xdr:rowOff>
    </xdr:from>
    <xdr:to>
      <xdr:col>3</xdr:col>
      <xdr:colOff>19050</xdr:colOff>
      <xdr:row>63</xdr:row>
      <xdr:rowOff>9525</xdr:rowOff>
    </xdr:to>
    <xdr:sp>
      <xdr:nvSpPr>
        <xdr:cNvPr id="3" name="Line 3"/>
        <xdr:cNvSpPr>
          <a:spLocks/>
        </xdr:cNvSpPr>
      </xdr:nvSpPr>
      <xdr:spPr>
        <a:xfrm>
          <a:off x="171450" y="10982325"/>
          <a:ext cx="933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9525</xdr:rowOff>
    </xdr:from>
    <xdr:to>
      <xdr:col>3</xdr:col>
      <xdr:colOff>9525</xdr:colOff>
      <xdr:row>5</xdr:row>
      <xdr:rowOff>0</xdr:rowOff>
    </xdr:to>
    <xdr:sp>
      <xdr:nvSpPr>
        <xdr:cNvPr id="4" name="Line 4"/>
        <xdr:cNvSpPr>
          <a:spLocks/>
        </xdr:cNvSpPr>
      </xdr:nvSpPr>
      <xdr:spPr>
        <a:xfrm>
          <a:off x="161925" y="485775"/>
          <a:ext cx="9334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119</xdr:row>
      <xdr:rowOff>47625</xdr:rowOff>
    </xdr:from>
    <xdr:to>
      <xdr:col>27</xdr:col>
      <xdr:colOff>371475</xdr:colOff>
      <xdr:row>122</xdr:row>
      <xdr:rowOff>85725</xdr:rowOff>
    </xdr:to>
    <xdr:sp>
      <xdr:nvSpPr>
        <xdr:cNvPr id="5" name="TextBox 5"/>
        <xdr:cNvSpPr txBox="1">
          <a:spLocks noChangeArrowheads="1"/>
        </xdr:cNvSpPr>
      </xdr:nvSpPr>
      <xdr:spPr>
        <a:xfrm>
          <a:off x="17383125" y="19526250"/>
          <a:ext cx="160972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twoCellAnchor>
    <xdr:from>
      <xdr:col>1</xdr:col>
      <xdr:colOff>19050</xdr:colOff>
      <xdr:row>61</xdr:row>
      <xdr:rowOff>19050</xdr:rowOff>
    </xdr:from>
    <xdr:to>
      <xdr:col>3</xdr:col>
      <xdr:colOff>19050</xdr:colOff>
      <xdr:row>63</xdr:row>
      <xdr:rowOff>9525</xdr:rowOff>
    </xdr:to>
    <xdr:sp>
      <xdr:nvSpPr>
        <xdr:cNvPr id="6" name="Line 6"/>
        <xdr:cNvSpPr>
          <a:spLocks/>
        </xdr:cNvSpPr>
      </xdr:nvSpPr>
      <xdr:spPr>
        <a:xfrm>
          <a:off x="171450" y="10982325"/>
          <a:ext cx="933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409575</xdr:colOff>
      <xdr:row>111</xdr:row>
      <xdr:rowOff>85725</xdr:rowOff>
    </xdr:from>
    <xdr:to>
      <xdr:col>27</xdr:col>
      <xdr:colOff>390525</xdr:colOff>
      <xdr:row>117</xdr:row>
      <xdr:rowOff>0</xdr:rowOff>
    </xdr:to>
    <xdr:sp>
      <xdr:nvSpPr>
        <xdr:cNvPr id="7" name="Rectangle 7"/>
        <xdr:cNvSpPr>
          <a:spLocks/>
        </xdr:cNvSpPr>
      </xdr:nvSpPr>
      <xdr:spPr>
        <a:xfrm>
          <a:off x="12430125" y="18154650"/>
          <a:ext cx="6581775" cy="9620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895350</xdr:colOff>
      <xdr:row>104</xdr:row>
      <xdr:rowOff>171450</xdr:rowOff>
    </xdr:from>
    <xdr:to>
      <xdr:col>23</xdr:col>
      <xdr:colOff>295275</xdr:colOff>
      <xdr:row>106</xdr:row>
      <xdr:rowOff>180975</xdr:rowOff>
    </xdr:to>
    <xdr:sp>
      <xdr:nvSpPr>
        <xdr:cNvPr id="1" name="TextBox 1"/>
        <xdr:cNvSpPr txBox="1">
          <a:spLocks noChangeArrowheads="1"/>
        </xdr:cNvSpPr>
      </xdr:nvSpPr>
      <xdr:spPr>
        <a:xfrm>
          <a:off x="23669625" y="30556200"/>
          <a:ext cx="16097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twoCellAnchor>
    <xdr:from>
      <xdr:col>21</xdr:col>
      <xdr:colOff>895350</xdr:colOff>
      <xdr:row>105</xdr:row>
      <xdr:rowOff>171450</xdr:rowOff>
    </xdr:from>
    <xdr:to>
      <xdr:col>23</xdr:col>
      <xdr:colOff>295275</xdr:colOff>
      <xdr:row>107</xdr:row>
      <xdr:rowOff>180975</xdr:rowOff>
    </xdr:to>
    <xdr:sp>
      <xdr:nvSpPr>
        <xdr:cNvPr id="2" name="TextBox 2"/>
        <xdr:cNvSpPr txBox="1">
          <a:spLocks noChangeArrowheads="1"/>
        </xdr:cNvSpPr>
      </xdr:nvSpPr>
      <xdr:spPr>
        <a:xfrm>
          <a:off x="23669625" y="30756225"/>
          <a:ext cx="16097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twoCellAnchor>
    <xdr:from>
      <xdr:col>21</xdr:col>
      <xdr:colOff>895350</xdr:colOff>
      <xdr:row>105</xdr:row>
      <xdr:rowOff>171450</xdr:rowOff>
    </xdr:from>
    <xdr:to>
      <xdr:col>23</xdr:col>
      <xdr:colOff>295275</xdr:colOff>
      <xdr:row>107</xdr:row>
      <xdr:rowOff>180975</xdr:rowOff>
    </xdr:to>
    <xdr:sp>
      <xdr:nvSpPr>
        <xdr:cNvPr id="3" name="TextBox 3"/>
        <xdr:cNvSpPr txBox="1">
          <a:spLocks noChangeArrowheads="1"/>
        </xdr:cNvSpPr>
      </xdr:nvSpPr>
      <xdr:spPr>
        <a:xfrm>
          <a:off x="23669625" y="30756225"/>
          <a:ext cx="16097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342900</xdr:colOff>
      <xdr:row>49</xdr:row>
      <xdr:rowOff>0</xdr:rowOff>
    </xdr:from>
    <xdr:to>
      <xdr:col>25</xdr:col>
      <xdr:colOff>352425</xdr:colOff>
      <xdr:row>50</xdr:row>
      <xdr:rowOff>57150</xdr:rowOff>
    </xdr:to>
    <xdr:sp>
      <xdr:nvSpPr>
        <xdr:cNvPr id="1" name="TextBox 1"/>
        <xdr:cNvSpPr txBox="1">
          <a:spLocks noChangeArrowheads="1"/>
        </xdr:cNvSpPr>
      </xdr:nvSpPr>
      <xdr:spPr>
        <a:xfrm>
          <a:off x="12220575" y="8277225"/>
          <a:ext cx="16097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提案受付番号：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C38" sqref="C38"/>
    </sheetView>
  </sheetViews>
  <sheetFormatPr defaultColWidth="9.00390625" defaultRowHeight="13.5"/>
  <cols>
    <col min="3" max="3" width="20.00390625" style="0" customWidth="1"/>
    <col min="4" max="4" width="33.125" style="0" customWidth="1"/>
    <col min="5" max="5" width="18.125" style="0" customWidth="1"/>
    <col min="6" max="6" width="4.00390625" style="0" customWidth="1"/>
  </cols>
  <sheetData>
    <row r="1" ht="13.5">
      <c r="E1" s="153" t="s">
        <v>204</v>
      </c>
    </row>
    <row r="2" spans="1:11" ht="13.5">
      <c r="A2" s="154" t="s">
        <v>298</v>
      </c>
      <c r="B2" s="155"/>
      <c r="C2" s="155"/>
      <c r="D2" s="155"/>
      <c r="E2" s="155"/>
      <c r="F2" s="156"/>
      <c r="G2" s="156"/>
      <c r="H2" s="156"/>
      <c r="I2" s="156"/>
      <c r="J2" s="156"/>
      <c r="K2" s="156"/>
    </row>
    <row r="3" spans="8:11" ht="13.5">
      <c r="H3" s="156"/>
      <c r="I3" s="156"/>
      <c r="J3" s="156"/>
      <c r="K3" s="156"/>
    </row>
    <row r="4" ht="18" customHeight="1">
      <c r="A4" s="157" t="s">
        <v>205</v>
      </c>
    </row>
    <row r="5" spans="1:11" ht="42.75" customHeight="1">
      <c r="A5" s="303" t="s">
        <v>299</v>
      </c>
      <c r="B5" s="304"/>
      <c r="C5" s="304"/>
      <c r="D5" s="304"/>
      <c r="E5" s="304"/>
      <c r="F5" s="158"/>
      <c r="G5" s="158"/>
      <c r="H5" s="159"/>
      <c r="I5" s="159"/>
      <c r="J5" s="159"/>
      <c r="K5" s="159"/>
    </row>
    <row r="6" ht="18" customHeight="1">
      <c r="A6" s="157" t="s">
        <v>206</v>
      </c>
    </row>
    <row r="7" ht="13.5">
      <c r="E7" s="160" t="s">
        <v>300</v>
      </c>
    </row>
    <row r="8" spans="2:6" ht="13.5">
      <c r="B8" s="161"/>
      <c r="C8" s="162" t="s">
        <v>207</v>
      </c>
      <c r="D8" s="163" t="s">
        <v>208</v>
      </c>
      <c r="E8" s="163" t="s">
        <v>209</v>
      </c>
      <c r="F8" s="164"/>
    </row>
    <row r="9" spans="2:6" ht="13.5">
      <c r="B9" s="165" t="s">
        <v>210</v>
      </c>
      <c r="C9" s="166"/>
      <c r="D9" s="163"/>
      <c r="E9" s="163"/>
      <c r="F9" s="164"/>
    </row>
    <row r="10" spans="2:6" ht="13.5">
      <c r="B10" s="164"/>
      <c r="C10" s="163" t="s">
        <v>211</v>
      </c>
      <c r="D10" s="163"/>
      <c r="E10" s="163"/>
      <c r="F10" s="164"/>
    </row>
    <row r="11" spans="2:6" ht="13.5">
      <c r="B11" s="164"/>
      <c r="C11" s="163" t="s">
        <v>212</v>
      </c>
      <c r="D11" s="163"/>
      <c r="E11" s="163"/>
      <c r="F11" s="164"/>
    </row>
    <row r="12" spans="2:6" ht="13.5">
      <c r="B12" s="164"/>
      <c r="C12" s="163" t="s">
        <v>213</v>
      </c>
      <c r="D12" s="163"/>
      <c r="E12" s="163"/>
      <c r="F12" s="164"/>
    </row>
    <row r="13" spans="2:6" ht="13.5">
      <c r="B13" s="167"/>
      <c r="C13" s="163" t="s">
        <v>214</v>
      </c>
      <c r="D13" s="163"/>
      <c r="E13" s="163"/>
      <c r="F13" s="164"/>
    </row>
    <row r="14" spans="2:6" ht="13.5">
      <c r="B14" s="161" t="s">
        <v>215</v>
      </c>
      <c r="C14" s="162"/>
      <c r="D14" s="163"/>
      <c r="E14" s="163"/>
      <c r="F14" s="164"/>
    </row>
    <row r="15" spans="2:6" ht="13.5">
      <c r="B15" s="165" t="s">
        <v>216</v>
      </c>
      <c r="C15" s="166"/>
      <c r="D15" s="163"/>
      <c r="E15" s="163"/>
      <c r="F15" s="164"/>
    </row>
    <row r="16" spans="2:6" ht="13.5">
      <c r="B16" s="164"/>
      <c r="C16" s="163" t="s">
        <v>301</v>
      </c>
      <c r="D16" s="163"/>
      <c r="E16" s="163"/>
      <c r="F16" s="164"/>
    </row>
    <row r="17" spans="2:6" ht="13.5">
      <c r="B17" s="164"/>
      <c r="C17" s="163" t="s">
        <v>217</v>
      </c>
      <c r="D17" s="163"/>
      <c r="E17" s="163"/>
      <c r="F17" s="164"/>
    </row>
    <row r="18" spans="2:6" ht="13.5">
      <c r="B18" s="164"/>
      <c r="C18" s="163" t="s">
        <v>218</v>
      </c>
      <c r="D18" s="163"/>
      <c r="E18" s="163"/>
      <c r="F18" s="164"/>
    </row>
    <row r="19" spans="2:6" ht="13.5">
      <c r="B19" s="164"/>
      <c r="C19" s="163" t="s">
        <v>219</v>
      </c>
      <c r="D19" s="163"/>
      <c r="E19" s="163"/>
      <c r="F19" s="164"/>
    </row>
    <row r="20" spans="2:6" ht="13.5">
      <c r="B20" s="164"/>
      <c r="C20" s="163" t="s">
        <v>220</v>
      </c>
      <c r="D20" s="163"/>
      <c r="E20" s="163"/>
      <c r="F20" s="164"/>
    </row>
    <row r="21" spans="2:6" ht="13.5">
      <c r="B21" s="164"/>
      <c r="C21" s="163" t="s">
        <v>213</v>
      </c>
      <c r="D21" s="163"/>
      <c r="E21" s="163"/>
      <c r="F21" s="164"/>
    </row>
    <row r="22" spans="2:6" ht="13.5">
      <c r="B22" s="167"/>
      <c r="C22" s="163" t="s">
        <v>214</v>
      </c>
      <c r="D22" s="163"/>
      <c r="E22" s="163"/>
      <c r="F22" s="164"/>
    </row>
    <row r="23" spans="2:6" ht="13.5">
      <c r="B23" s="161" t="s">
        <v>221</v>
      </c>
      <c r="C23" s="162"/>
      <c r="D23" s="163"/>
      <c r="E23" s="163"/>
      <c r="F23" s="164"/>
    </row>
    <row r="24" spans="2:6" ht="13.5">
      <c r="B24" s="161" t="s">
        <v>222</v>
      </c>
      <c r="C24" s="162"/>
      <c r="D24" s="163"/>
      <c r="E24" s="163"/>
      <c r="F24" s="164"/>
    </row>
    <row r="25" spans="2:6" ht="14.25" thickBot="1">
      <c r="B25" s="165" t="s">
        <v>302</v>
      </c>
      <c r="C25" s="166"/>
      <c r="D25" s="168"/>
      <c r="E25" s="163"/>
      <c r="F25" s="164"/>
    </row>
    <row r="26" spans="2:6" ht="14.25" thickBot="1">
      <c r="B26" s="169" t="s">
        <v>118</v>
      </c>
      <c r="C26" s="170"/>
      <c r="D26" s="171"/>
      <c r="E26" s="162"/>
      <c r="F26" s="164"/>
    </row>
    <row r="28" ht="13.5">
      <c r="B28" s="172" t="s">
        <v>223</v>
      </c>
    </row>
    <row r="29" ht="13.5">
      <c r="B29" s="172" t="s">
        <v>224</v>
      </c>
    </row>
    <row r="30" ht="13.5">
      <c r="B30" s="172" t="s">
        <v>225</v>
      </c>
    </row>
    <row r="31" ht="13.5">
      <c r="B31" s="172" t="s">
        <v>226</v>
      </c>
    </row>
    <row r="32" ht="13.5">
      <c r="B32" s="172" t="s">
        <v>227</v>
      </c>
    </row>
    <row r="33" ht="13.5">
      <c r="B33" s="172"/>
    </row>
    <row r="34" ht="13.5">
      <c r="B34" s="172"/>
    </row>
  </sheetData>
  <mergeCells count="1">
    <mergeCell ref="A5:E5"/>
  </mergeCells>
  <printOptions/>
  <pageMargins left="0.75" right="0.75" top="0.84" bottom="0.77" header="0.512" footer="0.37"/>
  <pageSetup fitToHeight="1" fitToWidth="1" orientation="portrait" paperSize="9" scale="93" r:id="rId2"/>
  <drawing r:id="rId1"/>
</worksheet>
</file>

<file path=xl/worksheets/sheet10.xml><?xml version="1.0" encoding="utf-8"?>
<worksheet xmlns="http://schemas.openxmlformats.org/spreadsheetml/2006/main" xmlns:r="http://schemas.openxmlformats.org/officeDocument/2006/relationships">
  <dimension ref="A1:P55"/>
  <sheetViews>
    <sheetView showGridLines="0" workbookViewId="0" topLeftCell="J28">
      <selection activeCell="O55" sqref="O55:P55"/>
    </sheetView>
  </sheetViews>
  <sheetFormatPr defaultColWidth="9.00390625" defaultRowHeight="13.5"/>
  <cols>
    <col min="1" max="1" width="25.75390625" style="11" customWidth="1"/>
    <col min="2" max="2" width="13.25390625" style="43" customWidth="1"/>
    <col min="3" max="16" width="10.875" style="11" customWidth="1"/>
    <col min="17" max="17" width="1.875" style="11" customWidth="1"/>
    <col min="18" max="16384" width="9.00390625" style="11" customWidth="1"/>
  </cols>
  <sheetData>
    <row r="1" ht="14.25">
      <c r="P1" s="53" t="s">
        <v>87</v>
      </c>
    </row>
    <row r="2" ht="14.25">
      <c r="A2" s="53" t="s">
        <v>88</v>
      </c>
    </row>
    <row r="3" spans="1:16" s="4" customFormat="1" ht="24.75" customHeight="1">
      <c r="A3" s="324" t="s">
        <v>80</v>
      </c>
      <c r="B3" s="325"/>
      <c r="C3" s="44" t="s">
        <v>0</v>
      </c>
      <c r="D3" s="44" t="s">
        <v>1</v>
      </c>
      <c r="E3" s="44" t="s">
        <v>2</v>
      </c>
      <c r="F3" s="44" t="s">
        <v>3</v>
      </c>
      <c r="G3" s="44" t="s">
        <v>4</v>
      </c>
      <c r="H3" s="44" t="s">
        <v>5</v>
      </c>
      <c r="I3" s="44" t="s">
        <v>6</v>
      </c>
      <c r="J3" s="44" t="s">
        <v>7</v>
      </c>
      <c r="K3" s="44" t="s">
        <v>8</v>
      </c>
      <c r="L3" s="44" t="s">
        <v>9</v>
      </c>
      <c r="M3" s="44" t="s">
        <v>10</v>
      </c>
      <c r="N3" s="45" t="s">
        <v>11</v>
      </c>
      <c r="O3" s="46" t="s">
        <v>12</v>
      </c>
      <c r="P3" s="46" t="s">
        <v>38</v>
      </c>
    </row>
    <row r="4" spans="1:16" ht="14.25">
      <c r="A4" s="47" t="s">
        <v>39</v>
      </c>
      <c r="B4" s="48" t="s">
        <v>81</v>
      </c>
      <c r="C4" s="49">
        <v>280</v>
      </c>
      <c r="D4" s="49">
        <v>280</v>
      </c>
      <c r="E4" s="49">
        <v>350</v>
      </c>
      <c r="F4" s="49">
        <v>390</v>
      </c>
      <c r="G4" s="49">
        <v>550</v>
      </c>
      <c r="H4" s="49">
        <v>510</v>
      </c>
      <c r="I4" s="49">
        <v>460</v>
      </c>
      <c r="J4" s="49">
        <v>310</v>
      </c>
      <c r="K4" s="49">
        <v>310</v>
      </c>
      <c r="L4" s="49">
        <v>210</v>
      </c>
      <c r="M4" s="49">
        <v>200</v>
      </c>
      <c r="N4" s="50">
        <v>230</v>
      </c>
      <c r="O4" s="51">
        <f>SUM(C4:N4)</f>
        <v>4080</v>
      </c>
      <c r="P4" s="52">
        <v>2500</v>
      </c>
    </row>
    <row r="5" spans="1:16" ht="14.25">
      <c r="A5" s="12" t="s">
        <v>13</v>
      </c>
      <c r="B5" s="13" t="s">
        <v>14</v>
      </c>
      <c r="C5" s="14">
        <v>10</v>
      </c>
      <c r="D5" s="14">
        <v>15</v>
      </c>
      <c r="E5" s="14">
        <v>20</v>
      </c>
      <c r="F5" s="14">
        <v>20</v>
      </c>
      <c r="G5" s="14">
        <v>25</v>
      </c>
      <c r="H5" s="14">
        <v>25</v>
      </c>
      <c r="I5" s="14">
        <v>20</v>
      </c>
      <c r="J5" s="14">
        <v>20</v>
      </c>
      <c r="K5" s="14">
        <v>15</v>
      </c>
      <c r="L5" s="14">
        <v>10</v>
      </c>
      <c r="M5" s="14">
        <v>10</v>
      </c>
      <c r="N5" s="15">
        <v>10</v>
      </c>
      <c r="O5" s="16"/>
      <c r="P5" s="16">
        <v>25</v>
      </c>
    </row>
    <row r="6" spans="1:16" ht="15.75">
      <c r="A6" s="12" t="s">
        <v>15</v>
      </c>
      <c r="B6" s="17" t="s">
        <v>60</v>
      </c>
      <c r="C6" s="18">
        <f>800*2*5+3000*30</f>
        <v>98000</v>
      </c>
      <c r="D6" s="18">
        <f>800*2*5+3000*31</f>
        <v>101000</v>
      </c>
      <c r="E6" s="18">
        <f>800*2*5+3000*30</f>
        <v>98000</v>
      </c>
      <c r="F6" s="18">
        <f>800*2*5+3000*31</f>
        <v>101000</v>
      </c>
      <c r="G6" s="18">
        <f>800*2*5+3000*31</f>
        <v>101000</v>
      </c>
      <c r="H6" s="18">
        <f>800*2*5+3000*30</f>
        <v>98000</v>
      </c>
      <c r="I6" s="18">
        <f>800*2*5+3000*31</f>
        <v>101000</v>
      </c>
      <c r="J6" s="18">
        <f>800*2*5+3000*30</f>
        <v>98000</v>
      </c>
      <c r="K6" s="18">
        <f>800*2*5+3000*31</f>
        <v>101000</v>
      </c>
      <c r="L6" s="18">
        <f>800*2*5+3000*31</f>
        <v>101000</v>
      </c>
      <c r="M6" s="18">
        <f>800*2*4+3000*28</f>
        <v>90400</v>
      </c>
      <c r="N6" s="19">
        <f>800*2*5+3000*31</f>
        <v>101000</v>
      </c>
      <c r="O6" s="16"/>
      <c r="P6" s="20">
        <f>800*3*5+3000*45</f>
        <v>147000</v>
      </c>
    </row>
    <row r="7" spans="1:16" ht="14.25">
      <c r="A7" s="12" t="s">
        <v>16</v>
      </c>
      <c r="B7" s="13" t="s">
        <v>40</v>
      </c>
      <c r="C7" s="21">
        <f aca="true" t="shared" si="0" ref="C7:N7">ROUND(C4/C6*100,2)</f>
        <v>0.29</v>
      </c>
      <c r="D7" s="21">
        <f t="shared" si="0"/>
        <v>0.28</v>
      </c>
      <c r="E7" s="21">
        <f t="shared" si="0"/>
        <v>0.36</v>
      </c>
      <c r="F7" s="21">
        <f t="shared" si="0"/>
        <v>0.39</v>
      </c>
      <c r="G7" s="21">
        <f t="shared" si="0"/>
        <v>0.54</v>
      </c>
      <c r="H7" s="21">
        <f t="shared" si="0"/>
        <v>0.52</v>
      </c>
      <c r="I7" s="21">
        <f t="shared" si="0"/>
        <v>0.46</v>
      </c>
      <c r="J7" s="21">
        <f t="shared" si="0"/>
        <v>0.32</v>
      </c>
      <c r="K7" s="21">
        <f t="shared" si="0"/>
        <v>0.31</v>
      </c>
      <c r="L7" s="21">
        <f t="shared" si="0"/>
        <v>0.21</v>
      </c>
      <c r="M7" s="21">
        <f t="shared" si="0"/>
        <v>0.22</v>
      </c>
      <c r="N7" s="22">
        <f t="shared" si="0"/>
        <v>0.23</v>
      </c>
      <c r="O7" s="16"/>
      <c r="P7" s="23">
        <f>ROUND((P4/P6*100),3)</f>
        <v>1.701</v>
      </c>
    </row>
    <row r="8" spans="1:16" ht="14.25">
      <c r="A8" s="12" t="s">
        <v>82</v>
      </c>
      <c r="B8" s="13" t="s">
        <v>40</v>
      </c>
      <c r="C8" s="24">
        <v>3.7</v>
      </c>
      <c r="D8" s="24">
        <v>3.9</v>
      </c>
      <c r="E8" s="24">
        <v>4.9</v>
      </c>
      <c r="F8" s="24">
        <v>5</v>
      </c>
      <c r="G8" s="24">
        <v>4.2</v>
      </c>
      <c r="H8" s="24">
        <v>4.9</v>
      </c>
      <c r="I8" s="24">
        <v>5.3</v>
      </c>
      <c r="J8" s="24">
        <v>3.9</v>
      </c>
      <c r="K8" s="24">
        <v>3.4</v>
      </c>
      <c r="L8" s="24">
        <v>2.2</v>
      </c>
      <c r="M8" s="24">
        <v>1.6</v>
      </c>
      <c r="N8" s="25">
        <v>2.6</v>
      </c>
      <c r="O8" s="16"/>
      <c r="P8" s="16">
        <v>4.9</v>
      </c>
    </row>
    <row r="9" spans="1:16" ht="15.75">
      <c r="A9" s="26" t="s">
        <v>41</v>
      </c>
      <c r="B9" s="27" t="s">
        <v>62</v>
      </c>
      <c r="C9" s="28"/>
      <c r="D9" s="28"/>
      <c r="E9" s="28"/>
      <c r="F9" s="28"/>
      <c r="G9" s="28"/>
      <c r="H9" s="28"/>
      <c r="I9" s="28"/>
      <c r="J9" s="28"/>
      <c r="K9" s="28"/>
      <c r="L9" s="28"/>
      <c r="M9" s="28"/>
      <c r="N9" s="29"/>
      <c r="O9" s="30"/>
      <c r="P9" s="30"/>
    </row>
    <row r="10" spans="1:16" ht="14.25">
      <c r="A10" s="12" t="s">
        <v>83</v>
      </c>
      <c r="B10" s="13" t="s">
        <v>40</v>
      </c>
      <c r="C10" s="24">
        <v>4.1</v>
      </c>
      <c r="D10" s="24">
        <v>4.6</v>
      </c>
      <c r="E10" s="24">
        <v>5.3</v>
      </c>
      <c r="F10" s="24">
        <v>5.7</v>
      </c>
      <c r="G10" s="24">
        <v>5</v>
      </c>
      <c r="H10" s="24">
        <v>6.2</v>
      </c>
      <c r="I10" s="24">
        <v>6.5</v>
      </c>
      <c r="J10" s="24">
        <v>5.2</v>
      </c>
      <c r="K10" s="24">
        <v>4.5</v>
      </c>
      <c r="L10" s="24">
        <v>3.6</v>
      </c>
      <c r="M10" s="24">
        <v>3.2</v>
      </c>
      <c r="N10" s="25">
        <v>3.5</v>
      </c>
      <c r="O10" s="16"/>
      <c r="P10" s="16">
        <v>7.9</v>
      </c>
    </row>
    <row r="11" spans="1:16" ht="15.75">
      <c r="A11" s="31" t="s">
        <v>42</v>
      </c>
      <c r="B11" s="27" t="s">
        <v>64</v>
      </c>
      <c r="C11" s="32"/>
      <c r="D11" s="32"/>
      <c r="E11" s="32"/>
      <c r="F11" s="32"/>
      <c r="G11" s="32"/>
      <c r="H11" s="32"/>
      <c r="I11" s="32"/>
      <c r="J11" s="32"/>
      <c r="K11" s="32"/>
      <c r="L11" s="32"/>
      <c r="M11" s="32"/>
      <c r="N11" s="33"/>
      <c r="O11" s="34"/>
      <c r="P11" s="34"/>
    </row>
    <row r="12" spans="1:16" ht="14.25">
      <c r="A12" s="35"/>
      <c r="B12" s="27"/>
      <c r="C12" s="32"/>
      <c r="D12" s="32"/>
      <c r="E12" s="32"/>
      <c r="F12" s="32"/>
      <c r="G12" s="32"/>
      <c r="H12" s="32"/>
      <c r="I12" s="32"/>
      <c r="J12" s="32"/>
      <c r="K12" s="32"/>
      <c r="L12" s="32"/>
      <c r="M12" s="32"/>
      <c r="N12" s="33"/>
      <c r="O12" s="34"/>
      <c r="P12" s="34"/>
    </row>
    <row r="13" spans="1:16" ht="14.25">
      <c r="A13" s="31" t="s">
        <v>43</v>
      </c>
      <c r="B13" s="36" t="s">
        <v>65</v>
      </c>
      <c r="C13" s="32"/>
      <c r="D13" s="32"/>
      <c r="E13" s="32"/>
      <c r="F13" s="32"/>
      <c r="G13" s="32"/>
      <c r="H13" s="32"/>
      <c r="I13" s="32"/>
      <c r="J13" s="32"/>
      <c r="K13" s="32"/>
      <c r="L13" s="32"/>
      <c r="M13" s="32"/>
      <c r="N13" s="33"/>
      <c r="O13" s="34"/>
      <c r="P13" s="34"/>
    </row>
    <row r="14" spans="1:16" ht="14.25">
      <c r="A14" s="31" t="s">
        <v>18</v>
      </c>
      <c r="B14" s="27" t="s">
        <v>66</v>
      </c>
      <c r="C14" s="32"/>
      <c r="D14" s="32"/>
      <c r="E14" s="32"/>
      <c r="F14" s="32"/>
      <c r="G14" s="32"/>
      <c r="H14" s="32"/>
      <c r="I14" s="32"/>
      <c r="J14" s="32"/>
      <c r="K14" s="32"/>
      <c r="L14" s="32"/>
      <c r="M14" s="32"/>
      <c r="N14" s="33"/>
      <c r="O14" s="34"/>
      <c r="P14" s="34"/>
    </row>
    <row r="15" spans="1:16" ht="14.25">
      <c r="A15" s="31" t="s">
        <v>17</v>
      </c>
      <c r="B15" s="36" t="s">
        <v>67</v>
      </c>
      <c r="C15" s="32"/>
      <c r="D15" s="32"/>
      <c r="E15" s="32"/>
      <c r="F15" s="32"/>
      <c r="G15" s="32"/>
      <c r="H15" s="32"/>
      <c r="I15" s="32"/>
      <c r="J15" s="32"/>
      <c r="K15" s="32"/>
      <c r="L15" s="32"/>
      <c r="M15" s="32"/>
      <c r="N15" s="33"/>
      <c r="O15" s="34"/>
      <c r="P15" s="34"/>
    </row>
    <row r="16" spans="1:16" ht="14.25">
      <c r="A16" s="31" t="s">
        <v>21</v>
      </c>
      <c r="B16" s="27" t="s">
        <v>68</v>
      </c>
      <c r="C16" s="32"/>
      <c r="D16" s="32"/>
      <c r="E16" s="32"/>
      <c r="F16" s="32"/>
      <c r="G16" s="32"/>
      <c r="H16" s="32"/>
      <c r="I16" s="32"/>
      <c r="J16" s="32"/>
      <c r="K16" s="32"/>
      <c r="L16" s="32"/>
      <c r="M16" s="32"/>
      <c r="N16" s="33"/>
      <c r="O16" s="34"/>
      <c r="P16" s="34"/>
    </row>
    <row r="17" spans="1:16" ht="14.25">
      <c r="A17" s="31" t="s">
        <v>44</v>
      </c>
      <c r="B17" s="36" t="s">
        <v>40</v>
      </c>
      <c r="C17" s="32"/>
      <c r="D17" s="32"/>
      <c r="E17" s="32"/>
      <c r="F17" s="32"/>
      <c r="G17" s="32"/>
      <c r="H17" s="32"/>
      <c r="I17" s="32"/>
      <c r="J17" s="32"/>
      <c r="K17" s="32"/>
      <c r="L17" s="32"/>
      <c r="M17" s="32"/>
      <c r="N17" s="33"/>
      <c r="O17" s="34"/>
      <c r="P17" s="34"/>
    </row>
    <row r="18" spans="1:16" ht="15.75">
      <c r="A18" s="31" t="s">
        <v>45</v>
      </c>
      <c r="B18" s="27" t="s">
        <v>64</v>
      </c>
      <c r="C18" s="32"/>
      <c r="D18" s="32"/>
      <c r="E18" s="32"/>
      <c r="F18" s="32"/>
      <c r="G18" s="32"/>
      <c r="H18" s="32"/>
      <c r="I18" s="32"/>
      <c r="J18" s="32"/>
      <c r="K18" s="32"/>
      <c r="L18" s="32"/>
      <c r="M18" s="32"/>
      <c r="N18" s="33"/>
      <c r="O18" s="34"/>
      <c r="P18" s="34"/>
    </row>
    <row r="19" spans="1:16" ht="14.25">
      <c r="A19" s="31" t="s">
        <v>46</v>
      </c>
      <c r="B19" s="36" t="s">
        <v>40</v>
      </c>
      <c r="C19" s="32"/>
      <c r="D19" s="32"/>
      <c r="E19" s="32"/>
      <c r="F19" s="32"/>
      <c r="G19" s="32"/>
      <c r="H19" s="32"/>
      <c r="I19" s="32"/>
      <c r="J19" s="32"/>
      <c r="K19" s="32"/>
      <c r="L19" s="32"/>
      <c r="M19" s="32"/>
      <c r="N19" s="33"/>
      <c r="O19" s="34"/>
      <c r="P19" s="34"/>
    </row>
    <row r="20" spans="1:16" ht="15.75">
      <c r="A20" s="31" t="s">
        <v>47</v>
      </c>
      <c r="B20" s="27" t="s">
        <v>64</v>
      </c>
      <c r="C20" s="32"/>
      <c r="D20" s="32"/>
      <c r="E20" s="32"/>
      <c r="F20" s="32"/>
      <c r="G20" s="32"/>
      <c r="H20" s="32"/>
      <c r="I20" s="32"/>
      <c r="J20" s="32"/>
      <c r="K20" s="32"/>
      <c r="L20" s="32"/>
      <c r="M20" s="32"/>
      <c r="N20" s="33"/>
      <c r="O20" s="34"/>
      <c r="P20" s="34"/>
    </row>
    <row r="21" spans="1:16" ht="14.25">
      <c r="A21" s="35"/>
      <c r="B21" s="27"/>
      <c r="C21" s="32"/>
      <c r="D21" s="32"/>
      <c r="E21" s="32"/>
      <c r="F21" s="32"/>
      <c r="G21" s="32"/>
      <c r="H21" s="32"/>
      <c r="I21" s="32"/>
      <c r="J21" s="32"/>
      <c r="K21" s="32"/>
      <c r="L21" s="32"/>
      <c r="M21" s="32"/>
      <c r="N21" s="33"/>
      <c r="O21" s="34"/>
      <c r="P21" s="34"/>
    </row>
    <row r="22" spans="1:16" ht="14.25">
      <c r="A22" s="31" t="s">
        <v>19</v>
      </c>
      <c r="B22" s="36" t="s">
        <v>48</v>
      </c>
      <c r="C22" s="32"/>
      <c r="D22" s="32"/>
      <c r="E22" s="32"/>
      <c r="F22" s="32"/>
      <c r="G22" s="32"/>
      <c r="H22" s="32"/>
      <c r="I22" s="32"/>
      <c r="J22" s="32"/>
      <c r="K22" s="32"/>
      <c r="L22" s="32"/>
      <c r="M22" s="32"/>
      <c r="N22" s="33"/>
      <c r="O22" s="34"/>
      <c r="P22" s="34"/>
    </row>
    <row r="23" spans="1:16" ht="14.25">
      <c r="A23" s="31" t="s">
        <v>24</v>
      </c>
      <c r="B23" s="27" t="s">
        <v>66</v>
      </c>
      <c r="C23" s="32"/>
      <c r="D23" s="32"/>
      <c r="E23" s="32"/>
      <c r="F23" s="32"/>
      <c r="G23" s="32"/>
      <c r="H23" s="32"/>
      <c r="I23" s="32"/>
      <c r="J23" s="32"/>
      <c r="K23" s="32"/>
      <c r="L23" s="32"/>
      <c r="M23" s="32"/>
      <c r="N23" s="33"/>
      <c r="O23" s="34"/>
      <c r="P23" s="34"/>
    </row>
    <row r="24" spans="1:16" ht="14.25">
      <c r="A24" s="31" t="s">
        <v>23</v>
      </c>
      <c r="B24" s="36" t="s">
        <v>67</v>
      </c>
      <c r="C24" s="32"/>
      <c r="D24" s="32"/>
      <c r="E24" s="32"/>
      <c r="F24" s="32"/>
      <c r="G24" s="32"/>
      <c r="H24" s="32"/>
      <c r="I24" s="32"/>
      <c r="J24" s="32"/>
      <c r="K24" s="32"/>
      <c r="L24" s="32"/>
      <c r="M24" s="32"/>
      <c r="N24" s="33"/>
      <c r="O24" s="34"/>
      <c r="P24" s="34"/>
    </row>
    <row r="25" spans="1:16" ht="14.25">
      <c r="A25" s="31" t="s">
        <v>49</v>
      </c>
      <c r="B25" s="27" t="s">
        <v>69</v>
      </c>
      <c r="C25" s="32"/>
      <c r="D25" s="32"/>
      <c r="E25" s="32"/>
      <c r="F25" s="32"/>
      <c r="G25" s="32"/>
      <c r="H25" s="32"/>
      <c r="I25" s="32"/>
      <c r="J25" s="32"/>
      <c r="K25" s="32"/>
      <c r="L25" s="32"/>
      <c r="M25" s="32"/>
      <c r="N25" s="33"/>
      <c r="O25" s="34"/>
      <c r="P25" s="34"/>
    </row>
    <row r="26" spans="1:16" ht="14.25">
      <c r="A26" s="31" t="s">
        <v>50</v>
      </c>
      <c r="B26" s="36" t="s">
        <v>84</v>
      </c>
      <c r="C26" s="32"/>
      <c r="D26" s="32"/>
      <c r="E26" s="32"/>
      <c r="F26" s="32"/>
      <c r="G26" s="32"/>
      <c r="H26" s="32"/>
      <c r="I26" s="32"/>
      <c r="J26" s="32"/>
      <c r="K26" s="32"/>
      <c r="L26" s="32"/>
      <c r="M26" s="32"/>
      <c r="N26" s="33"/>
      <c r="O26" s="34"/>
      <c r="P26" s="34"/>
    </row>
    <row r="27" spans="1:16" ht="14.25">
      <c r="A27" s="31" t="s">
        <v>51</v>
      </c>
      <c r="B27" s="36" t="s">
        <v>22</v>
      </c>
      <c r="C27" s="32"/>
      <c r="D27" s="32"/>
      <c r="E27" s="32"/>
      <c r="F27" s="32"/>
      <c r="G27" s="32"/>
      <c r="H27" s="32"/>
      <c r="I27" s="32"/>
      <c r="J27" s="32"/>
      <c r="K27" s="32"/>
      <c r="L27" s="32"/>
      <c r="M27" s="32"/>
      <c r="N27" s="33"/>
      <c r="O27" s="34"/>
      <c r="P27" s="34"/>
    </row>
    <row r="28" spans="1:16" ht="14.25">
      <c r="A28" s="31" t="s">
        <v>21</v>
      </c>
      <c r="B28" s="27" t="s">
        <v>71</v>
      </c>
      <c r="C28" s="32"/>
      <c r="D28" s="32"/>
      <c r="E28" s="32"/>
      <c r="F28" s="32"/>
      <c r="G28" s="32"/>
      <c r="H28" s="32"/>
      <c r="I28" s="32"/>
      <c r="J28" s="32"/>
      <c r="K28" s="32"/>
      <c r="L28" s="32"/>
      <c r="M28" s="32"/>
      <c r="N28" s="33"/>
      <c r="O28" s="34"/>
      <c r="P28" s="34"/>
    </row>
    <row r="29" spans="1:16" ht="14.25">
      <c r="A29" s="31" t="s">
        <v>52</v>
      </c>
      <c r="B29" s="37" t="s">
        <v>40</v>
      </c>
      <c r="C29" s="32"/>
      <c r="D29" s="32"/>
      <c r="E29" s="32"/>
      <c r="F29" s="32"/>
      <c r="G29" s="32"/>
      <c r="H29" s="32"/>
      <c r="I29" s="32"/>
      <c r="J29" s="32"/>
      <c r="K29" s="32"/>
      <c r="L29" s="32"/>
      <c r="M29" s="32"/>
      <c r="N29" s="33"/>
      <c r="O29" s="34"/>
      <c r="P29" s="34"/>
    </row>
    <row r="30" spans="1:16" ht="15.75">
      <c r="A30" s="31" t="s">
        <v>53</v>
      </c>
      <c r="B30" s="27" t="s">
        <v>72</v>
      </c>
      <c r="C30" s="32"/>
      <c r="D30" s="32"/>
      <c r="E30" s="32"/>
      <c r="F30" s="32"/>
      <c r="G30" s="32"/>
      <c r="H30" s="32"/>
      <c r="I30" s="32"/>
      <c r="J30" s="32"/>
      <c r="K30" s="32"/>
      <c r="L30" s="32"/>
      <c r="M30" s="32"/>
      <c r="N30" s="33"/>
      <c r="O30" s="34"/>
      <c r="P30" s="34"/>
    </row>
    <row r="31" spans="1:16" ht="14.25">
      <c r="A31" s="31" t="s">
        <v>54</v>
      </c>
      <c r="B31" s="36" t="s">
        <v>20</v>
      </c>
      <c r="C31" s="32"/>
      <c r="D31" s="32"/>
      <c r="E31" s="32"/>
      <c r="F31" s="32"/>
      <c r="G31" s="32"/>
      <c r="H31" s="32"/>
      <c r="I31" s="32"/>
      <c r="J31" s="32"/>
      <c r="K31" s="32"/>
      <c r="L31" s="32"/>
      <c r="M31" s="32"/>
      <c r="N31" s="33"/>
      <c r="O31" s="34"/>
      <c r="P31" s="34"/>
    </row>
    <row r="32" spans="1:16" ht="14.25">
      <c r="A32" s="31" t="s">
        <v>55</v>
      </c>
      <c r="B32" s="36" t="s">
        <v>20</v>
      </c>
      <c r="C32" s="32"/>
      <c r="D32" s="32"/>
      <c r="E32" s="32"/>
      <c r="F32" s="32"/>
      <c r="G32" s="32"/>
      <c r="H32" s="32"/>
      <c r="I32" s="32"/>
      <c r="J32" s="32"/>
      <c r="K32" s="32"/>
      <c r="L32" s="32"/>
      <c r="M32" s="32"/>
      <c r="N32" s="33"/>
      <c r="O32" s="34"/>
      <c r="P32" s="34"/>
    </row>
    <row r="33" spans="1:16" ht="14.25">
      <c r="A33" s="31" t="s">
        <v>56</v>
      </c>
      <c r="B33" s="27" t="s">
        <v>73</v>
      </c>
      <c r="C33" s="32"/>
      <c r="D33" s="32"/>
      <c r="E33" s="32"/>
      <c r="F33" s="32"/>
      <c r="G33" s="32"/>
      <c r="H33" s="32"/>
      <c r="I33" s="32"/>
      <c r="J33" s="32"/>
      <c r="K33" s="32"/>
      <c r="L33" s="32"/>
      <c r="M33" s="32"/>
      <c r="N33" s="33"/>
      <c r="O33" s="34"/>
      <c r="P33" s="34"/>
    </row>
    <row r="34" spans="1:16" ht="14.25">
      <c r="A34" s="31" t="s">
        <v>25</v>
      </c>
      <c r="B34" s="36" t="s">
        <v>40</v>
      </c>
      <c r="C34" s="32"/>
      <c r="D34" s="32"/>
      <c r="E34" s="32"/>
      <c r="F34" s="32"/>
      <c r="G34" s="32"/>
      <c r="H34" s="32"/>
      <c r="I34" s="32"/>
      <c r="J34" s="32"/>
      <c r="K34" s="32"/>
      <c r="L34" s="32"/>
      <c r="M34" s="32"/>
      <c r="N34" s="33"/>
      <c r="O34" s="34"/>
      <c r="P34" s="34"/>
    </row>
    <row r="35" spans="1:16" ht="14.25">
      <c r="A35" s="31" t="s">
        <v>57</v>
      </c>
      <c r="B35" s="27" t="s">
        <v>74</v>
      </c>
      <c r="C35" s="32"/>
      <c r="D35" s="32"/>
      <c r="E35" s="32"/>
      <c r="F35" s="32"/>
      <c r="G35" s="32"/>
      <c r="H35" s="32"/>
      <c r="I35" s="32"/>
      <c r="J35" s="32"/>
      <c r="K35" s="32"/>
      <c r="L35" s="32"/>
      <c r="M35" s="32"/>
      <c r="N35" s="33"/>
      <c r="O35" s="34"/>
      <c r="P35" s="34"/>
    </row>
    <row r="36" spans="1:16" ht="14.25">
      <c r="A36" s="31" t="s">
        <v>57</v>
      </c>
      <c r="B36" s="27" t="s">
        <v>75</v>
      </c>
      <c r="C36" s="32"/>
      <c r="D36" s="32"/>
      <c r="E36" s="32"/>
      <c r="F36" s="32"/>
      <c r="G36" s="32"/>
      <c r="H36" s="32"/>
      <c r="I36" s="32"/>
      <c r="J36" s="32"/>
      <c r="K36" s="32"/>
      <c r="L36" s="32"/>
      <c r="M36" s="32"/>
      <c r="N36" s="33"/>
      <c r="O36" s="34"/>
      <c r="P36" s="34"/>
    </row>
    <row r="37" spans="1:16" ht="14.25">
      <c r="A37" s="31" t="s">
        <v>26</v>
      </c>
      <c r="B37" s="36" t="s">
        <v>20</v>
      </c>
      <c r="C37" s="32"/>
      <c r="D37" s="32"/>
      <c r="E37" s="32"/>
      <c r="F37" s="32"/>
      <c r="G37" s="32"/>
      <c r="H37" s="32"/>
      <c r="I37" s="32"/>
      <c r="J37" s="32"/>
      <c r="K37" s="32"/>
      <c r="L37" s="32"/>
      <c r="M37" s="32"/>
      <c r="N37" s="33"/>
      <c r="O37" s="34"/>
      <c r="P37" s="34"/>
    </row>
    <row r="38" spans="1:16" ht="14.25">
      <c r="A38" s="35"/>
      <c r="B38" s="27"/>
      <c r="C38" s="32"/>
      <c r="D38" s="32"/>
      <c r="E38" s="32"/>
      <c r="F38" s="32"/>
      <c r="G38" s="32"/>
      <c r="H38" s="32"/>
      <c r="I38" s="32"/>
      <c r="J38" s="32"/>
      <c r="K38" s="32"/>
      <c r="L38" s="32"/>
      <c r="M38" s="32"/>
      <c r="N38" s="33"/>
      <c r="O38" s="34"/>
      <c r="P38" s="34"/>
    </row>
    <row r="39" spans="1:16" ht="14.25">
      <c r="A39" s="31" t="s">
        <v>27</v>
      </c>
      <c r="B39" s="36" t="s">
        <v>67</v>
      </c>
      <c r="C39" s="32"/>
      <c r="D39" s="32"/>
      <c r="E39" s="32"/>
      <c r="F39" s="32"/>
      <c r="G39" s="32"/>
      <c r="H39" s="32"/>
      <c r="I39" s="32"/>
      <c r="J39" s="32"/>
      <c r="K39" s="32"/>
      <c r="L39" s="32"/>
      <c r="M39" s="32"/>
      <c r="N39" s="33"/>
      <c r="O39" s="34"/>
      <c r="P39" s="34"/>
    </row>
    <row r="40" spans="1:16" ht="14.25">
      <c r="A40" s="31" t="s">
        <v>28</v>
      </c>
      <c r="B40" s="36" t="s">
        <v>22</v>
      </c>
      <c r="C40" s="32"/>
      <c r="D40" s="32"/>
      <c r="E40" s="32"/>
      <c r="F40" s="32"/>
      <c r="G40" s="32"/>
      <c r="H40" s="32"/>
      <c r="I40" s="32"/>
      <c r="J40" s="32"/>
      <c r="K40" s="32"/>
      <c r="L40" s="32"/>
      <c r="M40" s="32"/>
      <c r="N40" s="33"/>
      <c r="O40" s="34"/>
      <c r="P40" s="34"/>
    </row>
    <row r="41" spans="1:16" ht="14.25">
      <c r="A41" s="31" t="s">
        <v>29</v>
      </c>
      <c r="B41" s="36" t="s">
        <v>48</v>
      </c>
      <c r="C41" s="32"/>
      <c r="D41" s="32"/>
      <c r="E41" s="32"/>
      <c r="F41" s="32"/>
      <c r="G41" s="32"/>
      <c r="H41" s="32"/>
      <c r="I41" s="32"/>
      <c r="J41" s="32"/>
      <c r="K41" s="32"/>
      <c r="L41" s="32"/>
      <c r="M41" s="32"/>
      <c r="N41" s="33"/>
      <c r="O41" s="34"/>
      <c r="P41" s="34"/>
    </row>
    <row r="42" spans="1:16" ht="14.25">
      <c r="A42" s="31" t="s">
        <v>30</v>
      </c>
      <c r="B42" s="27" t="s">
        <v>66</v>
      </c>
      <c r="C42" s="32"/>
      <c r="D42" s="32"/>
      <c r="E42" s="32"/>
      <c r="F42" s="32"/>
      <c r="G42" s="32"/>
      <c r="H42" s="32"/>
      <c r="I42" s="32"/>
      <c r="J42" s="32"/>
      <c r="K42" s="32"/>
      <c r="L42" s="32"/>
      <c r="M42" s="32"/>
      <c r="N42" s="33"/>
      <c r="O42" s="34"/>
      <c r="P42" s="34"/>
    </row>
    <row r="43" spans="1:16" ht="15.75">
      <c r="A43" s="31" t="s">
        <v>31</v>
      </c>
      <c r="B43" s="27" t="s">
        <v>76</v>
      </c>
      <c r="C43" s="32"/>
      <c r="D43" s="32"/>
      <c r="E43" s="32"/>
      <c r="F43" s="32"/>
      <c r="G43" s="32"/>
      <c r="H43" s="32"/>
      <c r="I43" s="32"/>
      <c r="J43" s="32"/>
      <c r="K43" s="32"/>
      <c r="L43" s="32"/>
      <c r="M43" s="32"/>
      <c r="N43" s="33"/>
      <c r="O43" s="34"/>
      <c r="P43" s="34"/>
    </row>
    <row r="44" spans="1:16" ht="14.25">
      <c r="A44" s="31" t="s">
        <v>32</v>
      </c>
      <c r="B44" s="27" t="s">
        <v>73</v>
      </c>
      <c r="C44" s="32"/>
      <c r="D44" s="32"/>
      <c r="E44" s="32"/>
      <c r="F44" s="32"/>
      <c r="G44" s="32"/>
      <c r="H44" s="32"/>
      <c r="I44" s="32"/>
      <c r="J44" s="32"/>
      <c r="K44" s="32"/>
      <c r="L44" s="32"/>
      <c r="M44" s="32"/>
      <c r="N44" s="33"/>
      <c r="O44" s="34"/>
      <c r="P44" s="34"/>
    </row>
    <row r="45" spans="1:16" ht="14.25">
      <c r="A45" s="31" t="s">
        <v>33</v>
      </c>
      <c r="B45" s="27" t="s">
        <v>73</v>
      </c>
      <c r="C45" s="32"/>
      <c r="D45" s="32"/>
      <c r="E45" s="32"/>
      <c r="F45" s="32"/>
      <c r="G45" s="32"/>
      <c r="H45" s="32"/>
      <c r="I45" s="32"/>
      <c r="J45" s="32"/>
      <c r="K45" s="32"/>
      <c r="L45" s="32"/>
      <c r="M45" s="32"/>
      <c r="N45" s="33"/>
      <c r="O45" s="34"/>
      <c r="P45" s="34"/>
    </row>
    <row r="46" spans="1:16" ht="14.25">
      <c r="A46" s="31" t="s">
        <v>34</v>
      </c>
      <c r="B46" s="36" t="s">
        <v>20</v>
      </c>
      <c r="C46" s="32"/>
      <c r="D46" s="32"/>
      <c r="E46" s="32"/>
      <c r="F46" s="32"/>
      <c r="G46" s="32"/>
      <c r="H46" s="32"/>
      <c r="I46" s="32"/>
      <c r="J46" s="32"/>
      <c r="K46" s="32"/>
      <c r="L46" s="32"/>
      <c r="M46" s="32"/>
      <c r="N46" s="33"/>
      <c r="O46" s="34"/>
      <c r="P46" s="34"/>
    </row>
    <row r="47" spans="1:16" ht="14.25">
      <c r="A47" s="31" t="s">
        <v>35</v>
      </c>
      <c r="B47" s="27" t="s">
        <v>77</v>
      </c>
      <c r="C47" s="32"/>
      <c r="D47" s="32"/>
      <c r="E47" s="32"/>
      <c r="F47" s="32"/>
      <c r="G47" s="32"/>
      <c r="H47" s="32"/>
      <c r="I47" s="32"/>
      <c r="J47" s="32"/>
      <c r="K47" s="32"/>
      <c r="L47" s="32"/>
      <c r="M47" s="32"/>
      <c r="N47" s="33"/>
      <c r="O47" s="34"/>
      <c r="P47" s="34"/>
    </row>
    <row r="48" spans="1:16" ht="14.25">
      <c r="A48" s="12" t="s">
        <v>36</v>
      </c>
      <c r="B48" s="13" t="s">
        <v>40</v>
      </c>
      <c r="C48" s="14">
        <v>35</v>
      </c>
      <c r="D48" s="14">
        <v>35</v>
      </c>
      <c r="E48" s="14">
        <v>35</v>
      </c>
      <c r="F48" s="14">
        <v>35</v>
      </c>
      <c r="G48" s="14">
        <v>35</v>
      </c>
      <c r="H48" s="14">
        <v>35</v>
      </c>
      <c r="I48" s="14">
        <v>35</v>
      </c>
      <c r="J48" s="14">
        <v>35</v>
      </c>
      <c r="K48" s="14">
        <v>35</v>
      </c>
      <c r="L48" s="14">
        <v>35</v>
      </c>
      <c r="M48" s="14">
        <v>35</v>
      </c>
      <c r="N48" s="15">
        <v>35</v>
      </c>
      <c r="O48" s="16"/>
      <c r="P48" s="16">
        <v>35</v>
      </c>
    </row>
    <row r="49" spans="1:16" ht="14.25">
      <c r="A49" s="35"/>
      <c r="B49" s="27"/>
      <c r="C49" s="32"/>
      <c r="D49" s="32"/>
      <c r="E49" s="32"/>
      <c r="F49" s="32"/>
      <c r="G49" s="32"/>
      <c r="H49" s="32"/>
      <c r="I49" s="32"/>
      <c r="J49" s="32"/>
      <c r="K49" s="32"/>
      <c r="L49" s="32"/>
      <c r="M49" s="32"/>
      <c r="N49" s="33"/>
      <c r="O49" s="34"/>
      <c r="P49" s="34"/>
    </row>
    <row r="50" spans="1:16" ht="14.25">
      <c r="A50" s="31" t="s">
        <v>58</v>
      </c>
      <c r="B50" s="27" t="s">
        <v>78</v>
      </c>
      <c r="C50" s="32"/>
      <c r="D50" s="32"/>
      <c r="E50" s="32"/>
      <c r="F50" s="32"/>
      <c r="G50" s="32"/>
      <c r="H50" s="32"/>
      <c r="I50" s="32"/>
      <c r="J50" s="32"/>
      <c r="K50" s="32"/>
      <c r="L50" s="32"/>
      <c r="M50" s="32"/>
      <c r="N50" s="33"/>
      <c r="O50" s="34"/>
      <c r="P50" s="34"/>
    </row>
    <row r="51" spans="1:16" ht="14.25">
      <c r="A51" s="31" t="s">
        <v>58</v>
      </c>
      <c r="B51" s="27" t="s">
        <v>79</v>
      </c>
      <c r="C51" s="32"/>
      <c r="D51" s="32"/>
      <c r="E51" s="32"/>
      <c r="F51" s="32"/>
      <c r="G51" s="32"/>
      <c r="H51" s="32"/>
      <c r="I51" s="32"/>
      <c r="J51" s="32"/>
      <c r="K51" s="32"/>
      <c r="L51" s="32"/>
      <c r="M51" s="32"/>
      <c r="N51" s="33"/>
      <c r="O51" s="34"/>
      <c r="P51" s="34"/>
    </row>
    <row r="52" spans="1:16" ht="14.25">
      <c r="A52" s="35"/>
      <c r="B52" s="27"/>
      <c r="C52" s="32"/>
      <c r="D52" s="32"/>
      <c r="E52" s="32"/>
      <c r="F52" s="32"/>
      <c r="G52" s="32"/>
      <c r="H52" s="32"/>
      <c r="I52" s="32"/>
      <c r="J52" s="32"/>
      <c r="K52" s="32"/>
      <c r="L52" s="32"/>
      <c r="M52" s="32"/>
      <c r="N52" s="33"/>
      <c r="O52" s="34"/>
      <c r="P52" s="34"/>
    </row>
    <row r="53" spans="1:16" ht="14.25">
      <c r="A53" s="38"/>
      <c r="B53" s="39"/>
      <c r="C53" s="40"/>
      <c r="D53" s="40"/>
      <c r="E53" s="40"/>
      <c r="F53" s="40"/>
      <c r="G53" s="40"/>
      <c r="H53" s="40"/>
      <c r="I53" s="40"/>
      <c r="J53" s="40"/>
      <c r="K53" s="40"/>
      <c r="L53" s="40"/>
      <c r="M53" s="40"/>
      <c r="N53" s="41"/>
      <c r="O53" s="42"/>
      <c r="P53" s="42"/>
    </row>
    <row r="54" ht="6" customHeight="1"/>
    <row r="55" spans="15:16" ht="14.25">
      <c r="O55" s="151" t="s">
        <v>200</v>
      </c>
      <c r="P55" s="152"/>
    </row>
  </sheetData>
  <mergeCells count="1">
    <mergeCell ref="A3:B3"/>
  </mergeCells>
  <printOptions horizontalCentered="1"/>
  <pageMargins left="0.7874015748031497" right="0.7874015748031497" top="0.984251968503937" bottom="0.984251968503937" header="0.5118110236220472" footer="0.5118110236220472"/>
  <pageSetup orientation="landscape" paperSize="8" r:id="rId1"/>
</worksheet>
</file>

<file path=xl/worksheets/sheet11.xml><?xml version="1.0" encoding="utf-8"?>
<worksheet xmlns="http://schemas.openxmlformats.org/spreadsheetml/2006/main" xmlns:r="http://schemas.openxmlformats.org/officeDocument/2006/relationships">
  <dimension ref="A1:P31"/>
  <sheetViews>
    <sheetView workbookViewId="0" topLeftCell="A10">
      <selection activeCell="L35" sqref="L35"/>
    </sheetView>
  </sheetViews>
  <sheetFormatPr defaultColWidth="9.00390625" defaultRowHeight="13.5"/>
  <cols>
    <col min="1" max="1" width="4.75390625" style="0" customWidth="1"/>
    <col min="2" max="2" width="19.25390625" style="0" customWidth="1"/>
    <col min="4" max="15" width="6.50390625" style="0" customWidth="1"/>
    <col min="16" max="16" width="8.25390625" style="0" customWidth="1"/>
  </cols>
  <sheetData>
    <row r="1" ht="13.5">
      <c r="O1" t="s">
        <v>99</v>
      </c>
    </row>
    <row r="2" ht="14.25" thickBot="1">
      <c r="A2" t="s">
        <v>100</v>
      </c>
    </row>
    <row r="3" spans="1:16" ht="15.75" customHeight="1" thickBot="1">
      <c r="A3" s="68" t="s">
        <v>89</v>
      </c>
      <c r="B3" s="69" t="s">
        <v>90</v>
      </c>
      <c r="C3" s="69" t="s">
        <v>92</v>
      </c>
      <c r="D3" s="69" t="s">
        <v>93</v>
      </c>
      <c r="E3" s="69" t="s">
        <v>94</v>
      </c>
      <c r="F3" s="69" t="s">
        <v>2</v>
      </c>
      <c r="G3" s="69" t="s">
        <v>3</v>
      </c>
      <c r="H3" s="69" t="s">
        <v>4</v>
      </c>
      <c r="I3" s="69" t="s">
        <v>5</v>
      </c>
      <c r="J3" s="69" t="s">
        <v>6</v>
      </c>
      <c r="K3" s="69" t="s">
        <v>7</v>
      </c>
      <c r="L3" s="69" t="s">
        <v>8</v>
      </c>
      <c r="M3" s="69" t="s">
        <v>95</v>
      </c>
      <c r="N3" s="69" t="s">
        <v>96</v>
      </c>
      <c r="O3" s="70" t="s">
        <v>97</v>
      </c>
      <c r="P3" s="71" t="s">
        <v>98</v>
      </c>
    </row>
    <row r="4" spans="1:16" ht="15.75" customHeight="1" thickTop="1">
      <c r="A4" s="59"/>
      <c r="B4" s="60"/>
      <c r="C4" s="74" t="s">
        <v>178</v>
      </c>
      <c r="D4" s="60"/>
      <c r="E4" s="60"/>
      <c r="F4" s="60"/>
      <c r="G4" s="60"/>
      <c r="H4" s="60"/>
      <c r="I4" s="60"/>
      <c r="J4" s="60"/>
      <c r="K4" s="60"/>
      <c r="L4" s="60"/>
      <c r="M4" s="60"/>
      <c r="N4" s="60"/>
      <c r="O4" s="62"/>
      <c r="P4" s="65"/>
    </row>
    <row r="5" spans="1:16" ht="15.75" customHeight="1">
      <c r="A5" s="55"/>
      <c r="B5" s="54"/>
      <c r="C5" s="72" t="s">
        <v>179</v>
      </c>
      <c r="D5" s="54"/>
      <c r="E5" s="54"/>
      <c r="F5" s="54"/>
      <c r="G5" s="54"/>
      <c r="H5" s="54"/>
      <c r="I5" s="54"/>
      <c r="J5" s="54"/>
      <c r="K5" s="54"/>
      <c r="L5" s="54"/>
      <c r="M5" s="54"/>
      <c r="N5" s="54"/>
      <c r="O5" s="63"/>
      <c r="P5" s="66"/>
    </row>
    <row r="6" spans="1:16" ht="15.75" customHeight="1">
      <c r="A6" s="55"/>
      <c r="B6" s="54"/>
      <c r="C6" s="72" t="s">
        <v>179</v>
      </c>
      <c r="D6" s="54"/>
      <c r="E6" s="54"/>
      <c r="F6" s="54"/>
      <c r="G6" s="54"/>
      <c r="H6" s="54"/>
      <c r="I6" s="54"/>
      <c r="J6" s="54"/>
      <c r="K6" s="54"/>
      <c r="L6" s="54"/>
      <c r="M6" s="54"/>
      <c r="N6" s="54"/>
      <c r="O6" s="63"/>
      <c r="P6" s="66"/>
    </row>
    <row r="7" spans="1:16" ht="15.75" customHeight="1">
      <c r="A7" s="55"/>
      <c r="B7" s="54"/>
      <c r="C7" s="72" t="s">
        <v>179</v>
      </c>
      <c r="D7" s="54"/>
      <c r="E7" s="54"/>
      <c r="F7" s="54"/>
      <c r="G7" s="54"/>
      <c r="H7" s="54"/>
      <c r="I7" s="54"/>
      <c r="J7" s="54"/>
      <c r="K7" s="54"/>
      <c r="L7" s="54"/>
      <c r="M7" s="54"/>
      <c r="N7" s="54"/>
      <c r="O7" s="63"/>
      <c r="P7" s="66"/>
    </row>
    <row r="8" spans="1:16" ht="15.75" customHeight="1">
      <c r="A8" s="55"/>
      <c r="B8" s="54"/>
      <c r="C8" s="72" t="s">
        <v>179</v>
      </c>
      <c r="D8" s="54"/>
      <c r="E8" s="54"/>
      <c r="F8" s="54"/>
      <c r="G8" s="54"/>
      <c r="H8" s="54"/>
      <c r="I8" s="54"/>
      <c r="J8" s="54"/>
      <c r="K8" s="54"/>
      <c r="L8" s="54"/>
      <c r="M8" s="54"/>
      <c r="N8" s="54"/>
      <c r="O8" s="63"/>
      <c r="P8" s="66"/>
    </row>
    <row r="9" spans="1:16" ht="15.75" customHeight="1">
      <c r="A9" s="55"/>
      <c r="B9" s="54"/>
      <c r="C9" s="72" t="s">
        <v>179</v>
      </c>
      <c r="D9" s="54"/>
      <c r="E9" s="54"/>
      <c r="F9" s="54"/>
      <c r="G9" s="54"/>
      <c r="H9" s="54"/>
      <c r="I9" s="54"/>
      <c r="J9" s="54"/>
      <c r="K9" s="54"/>
      <c r="L9" s="54"/>
      <c r="M9" s="54"/>
      <c r="N9" s="54"/>
      <c r="O9" s="63"/>
      <c r="P9" s="66"/>
    </row>
    <row r="10" spans="1:16" ht="15.75" customHeight="1">
      <c r="A10" s="55"/>
      <c r="B10" s="54"/>
      <c r="C10" s="72" t="s">
        <v>179</v>
      </c>
      <c r="D10" s="54"/>
      <c r="E10" s="54"/>
      <c r="F10" s="54"/>
      <c r="G10" s="54"/>
      <c r="H10" s="54"/>
      <c r="I10" s="54"/>
      <c r="J10" s="54"/>
      <c r="K10" s="54"/>
      <c r="L10" s="54"/>
      <c r="M10" s="54"/>
      <c r="N10" s="54"/>
      <c r="O10" s="63"/>
      <c r="P10" s="66"/>
    </row>
    <row r="11" spans="1:16" ht="15.75" customHeight="1">
      <c r="A11" s="55"/>
      <c r="B11" s="54"/>
      <c r="C11" s="72" t="s">
        <v>179</v>
      </c>
      <c r="D11" s="54"/>
      <c r="E11" s="54"/>
      <c r="F11" s="54"/>
      <c r="G11" s="54"/>
      <c r="H11" s="54"/>
      <c r="I11" s="54"/>
      <c r="J11" s="54"/>
      <c r="K11" s="54"/>
      <c r="L11" s="54"/>
      <c r="M11" s="54"/>
      <c r="N11" s="54"/>
      <c r="O11" s="63"/>
      <c r="P11" s="66"/>
    </row>
    <row r="12" spans="1:16" ht="15.75" customHeight="1">
      <c r="A12" s="55"/>
      <c r="B12" s="54"/>
      <c r="C12" s="72" t="s">
        <v>179</v>
      </c>
      <c r="D12" s="54"/>
      <c r="E12" s="54"/>
      <c r="F12" s="54"/>
      <c r="G12" s="54"/>
      <c r="H12" s="54"/>
      <c r="I12" s="54"/>
      <c r="J12" s="54"/>
      <c r="K12" s="54"/>
      <c r="L12" s="54"/>
      <c r="M12" s="54"/>
      <c r="N12" s="54"/>
      <c r="O12" s="63"/>
      <c r="P12" s="66"/>
    </row>
    <row r="13" spans="1:16" ht="15.75" customHeight="1">
      <c r="A13" s="55"/>
      <c r="B13" s="54"/>
      <c r="C13" s="72" t="s">
        <v>179</v>
      </c>
      <c r="D13" s="54"/>
      <c r="E13" s="54"/>
      <c r="F13" s="54"/>
      <c r="G13" s="54"/>
      <c r="H13" s="54"/>
      <c r="I13" s="54"/>
      <c r="J13" s="54"/>
      <c r="K13" s="54"/>
      <c r="L13" s="54"/>
      <c r="M13" s="54"/>
      <c r="N13" s="54"/>
      <c r="O13" s="63"/>
      <c r="P13" s="66"/>
    </row>
    <row r="14" spans="1:16" ht="15.75" customHeight="1">
      <c r="A14" s="55"/>
      <c r="B14" s="54"/>
      <c r="C14" s="72" t="s">
        <v>179</v>
      </c>
      <c r="D14" s="54"/>
      <c r="E14" s="54"/>
      <c r="F14" s="54"/>
      <c r="G14" s="54"/>
      <c r="H14" s="54"/>
      <c r="I14" s="54"/>
      <c r="J14" s="54"/>
      <c r="K14" s="54"/>
      <c r="L14" s="54"/>
      <c r="M14" s="54"/>
      <c r="N14" s="54"/>
      <c r="O14" s="63"/>
      <c r="P14" s="66"/>
    </row>
    <row r="15" spans="1:16" ht="15.75" customHeight="1">
      <c r="A15" s="55"/>
      <c r="B15" s="54"/>
      <c r="C15" s="72" t="s">
        <v>179</v>
      </c>
      <c r="D15" s="54"/>
      <c r="E15" s="54"/>
      <c r="F15" s="54"/>
      <c r="G15" s="54"/>
      <c r="H15" s="54"/>
      <c r="I15" s="54"/>
      <c r="J15" s="54"/>
      <c r="K15" s="54"/>
      <c r="L15" s="54"/>
      <c r="M15" s="54"/>
      <c r="N15" s="54"/>
      <c r="O15" s="63"/>
      <c r="P15" s="66"/>
    </row>
    <row r="16" spans="1:16" ht="15.75" customHeight="1">
      <c r="A16" s="55"/>
      <c r="B16" s="54"/>
      <c r="C16" s="72" t="s">
        <v>179</v>
      </c>
      <c r="D16" s="54"/>
      <c r="E16" s="54"/>
      <c r="F16" s="54"/>
      <c r="G16" s="54"/>
      <c r="H16" s="54"/>
      <c r="I16" s="54"/>
      <c r="J16" s="54"/>
      <c r="K16" s="54"/>
      <c r="L16" s="54"/>
      <c r="M16" s="54"/>
      <c r="N16" s="54"/>
      <c r="O16" s="63"/>
      <c r="P16" s="66"/>
    </row>
    <row r="17" spans="1:16" ht="15.75" customHeight="1">
      <c r="A17" s="55"/>
      <c r="B17" s="54"/>
      <c r="C17" s="72" t="s">
        <v>179</v>
      </c>
      <c r="D17" s="54"/>
      <c r="E17" s="54"/>
      <c r="F17" s="54"/>
      <c r="G17" s="54"/>
      <c r="H17" s="54"/>
      <c r="I17" s="54"/>
      <c r="J17" s="54"/>
      <c r="K17" s="54"/>
      <c r="L17" s="54"/>
      <c r="M17" s="54"/>
      <c r="N17" s="54"/>
      <c r="O17" s="63"/>
      <c r="P17" s="66"/>
    </row>
    <row r="18" spans="1:16" ht="15.75" customHeight="1">
      <c r="A18" s="55"/>
      <c r="B18" s="54"/>
      <c r="C18" s="72" t="s">
        <v>179</v>
      </c>
      <c r="D18" s="54"/>
      <c r="E18" s="54"/>
      <c r="F18" s="54"/>
      <c r="G18" s="54"/>
      <c r="H18" s="54"/>
      <c r="I18" s="54"/>
      <c r="J18" s="54"/>
      <c r="K18" s="54"/>
      <c r="L18" s="54"/>
      <c r="M18" s="54"/>
      <c r="N18" s="54"/>
      <c r="O18" s="63"/>
      <c r="P18" s="66"/>
    </row>
    <row r="19" spans="1:16" ht="15.75" customHeight="1">
      <c r="A19" s="55"/>
      <c r="B19" s="54"/>
      <c r="C19" s="72" t="s">
        <v>179</v>
      </c>
      <c r="D19" s="54"/>
      <c r="E19" s="54"/>
      <c r="F19" s="54"/>
      <c r="G19" s="54"/>
      <c r="H19" s="54"/>
      <c r="I19" s="54"/>
      <c r="J19" s="54"/>
      <c r="K19" s="54"/>
      <c r="L19" s="54"/>
      <c r="M19" s="54"/>
      <c r="N19" s="54"/>
      <c r="O19" s="63"/>
      <c r="P19" s="66"/>
    </row>
    <row r="20" spans="1:16" ht="15.75" customHeight="1">
      <c r="A20" s="55"/>
      <c r="B20" s="54"/>
      <c r="C20" s="72" t="s">
        <v>179</v>
      </c>
      <c r="D20" s="54"/>
      <c r="E20" s="54"/>
      <c r="F20" s="54"/>
      <c r="G20" s="54"/>
      <c r="H20" s="54"/>
      <c r="I20" s="54"/>
      <c r="J20" s="54"/>
      <c r="K20" s="54"/>
      <c r="L20" s="54"/>
      <c r="M20" s="54"/>
      <c r="N20" s="54"/>
      <c r="O20" s="63"/>
      <c r="P20" s="66"/>
    </row>
    <row r="21" spans="1:16" ht="15.75" customHeight="1">
      <c r="A21" s="55"/>
      <c r="B21" s="54"/>
      <c r="C21" s="72" t="s">
        <v>179</v>
      </c>
      <c r="D21" s="54"/>
      <c r="E21" s="54"/>
      <c r="F21" s="54"/>
      <c r="G21" s="54"/>
      <c r="H21" s="54"/>
      <c r="I21" s="54"/>
      <c r="J21" s="54"/>
      <c r="K21" s="54"/>
      <c r="L21" s="54"/>
      <c r="M21" s="54"/>
      <c r="N21" s="54"/>
      <c r="O21" s="63"/>
      <c r="P21" s="66"/>
    </row>
    <row r="22" spans="1:16" ht="15.75" customHeight="1">
      <c r="A22" s="55"/>
      <c r="B22" s="54"/>
      <c r="C22" s="72" t="s">
        <v>179</v>
      </c>
      <c r="D22" s="54"/>
      <c r="E22" s="54"/>
      <c r="F22" s="54"/>
      <c r="G22" s="54"/>
      <c r="H22" s="54"/>
      <c r="I22" s="54"/>
      <c r="J22" s="54"/>
      <c r="K22" s="54"/>
      <c r="L22" s="54"/>
      <c r="M22" s="54"/>
      <c r="N22" s="54"/>
      <c r="O22" s="63"/>
      <c r="P22" s="66"/>
    </row>
    <row r="23" spans="1:16" ht="15.75" customHeight="1">
      <c r="A23" s="55"/>
      <c r="B23" s="54"/>
      <c r="C23" s="72" t="s">
        <v>179</v>
      </c>
      <c r="D23" s="54"/>
      <c r="E23" s="54"/>
      <c r="F23" s="54"/>
      <c r="G23" s="54"/>
      <c r="H23" s="54"/>
      <c r="I23" s="54"/>
      <c r="J23" s="54"/>
      <c r="K23" s="54"/>
      <c r="L23" s="54"/>
      <c r="M23" s="54"/>
      <c r="N23" s="54"/>
      <c r="O23" s="63"/>
      <c r="P23" s="66"/>
    </row>
    <row r="24" spans="1:16" ht="15.75" customHeight="1">
      <c r="A24" s="55"/>
      <c r="B24" s="54"/>
      <c r="C24" s="72" t="s">
        <v>179</v>
      </c>
      <c r="D24" s="54"/>
      <c r="E24" s="54"/>
      <c r="F24" s="54"/>
      <c r="G24" s="54"/>
      <c r="H24" s="54"/>
      <c r="I24" s="54"/>
      <c r="J24" s="54"/>
      <c r="K24" s="54"/>
      <c r="L24" s="54"/>
      <c r="M24" s="54"/>
      <c r="N24" s="54"/>
      <c r="O24" s="63"/>
      <c r="P24" s="66"/>
    </row>
    <row r="25" spans="1:16" ht="15.75" customHeight="1">
      <c r="A25" s="55"/>
      <c r="B25" s="54"/>
      <c r="C25" s="72" t="s">
        <v>179</v>
      </c>
      <c r="D25" s="54"/>
      <c r="E25" s="54"/>
      <c r="F25" s="54"/>
      <c r="G25" s="54"/>
      <c r="H25" s="54"/>
      <c r="I25" s="54"/>
      <c r="J25" s="54"/>
      <c r="K25" s="54"/>
      <c r="L25" s="54"/>
      <c r="M25" s="54"/>
      <c r="N25" s="54"/>
      <c r="O25" s="63"/>
      <c r="P25" s="66"/>
    </row>
    <row r="26" spans="1:16" ht="15.75" customHeight="1">
      <c r="A26" s="55"/>
      <c r="B26" s="54"/>
      <c r="C26" s="72" t="s">
        <v>179</v>
      </c>
      <c r="D26" s="54"/>
      <c r="E26" s="54"/>
      <c r="F26" s="54"/>
      <c r="G26" s="54"/>
      <c r="H26" s="54"/>
      <c r="I26" s="54"/>
      <c r="J26" s="54"/>
      <c r="K26" s="54"/>
      <c r="L26" s="54"/>
      <c r="M26" s="54"/>
      <c r="N26" s="54"/>
      <c r="O26" s="63"/>
      <c r="P26" s="66"/>
    </row>
    <row r="27" spans="1:16" ht="15.75" customHeight="1">
      <c r="A27" s="55"/>
      <c r="B27" s="54"/>
      <c r="C27" s="72" t="s">
        <v>179</v>
      </c>
      <c r="D27" s="54"/>
      <c r="E27" s="54"/>
      <c r="F27" s="54"/>
      <c r="G27" s="54"/>
      <c r="H27" s="54"/>
      <c r="I27" s="54"/>
      <c r="J27" s="54"/>
      <c r="K27" s="54"/>
      <c r="L27" s="54"/>
      <c r="M27" s="54"/>
      <c r="N27" s="54"/>
      <c r="O27" s="63"/>
      <c r="P27" s="66"/>
    </row>
    <row r="28" spans="1:16" ht="15.75" customHeight="1">
      <c r="A28" s="55"/>
      <c r="B28" s="54"/>
      <c r="C28" s="72" t="s">
        <v>179</v>
      </c>
      <c r="D28" s="54"/>
      <c r="E28" s="54"/>
      <c r="F28" s="54"/>
      <c r="G28" s="54"/>
      <c r="H28" s="54"/>
      <c r="I28" s="54"/>
      <c r="J28" s="54"/>
      <c r="K28" s="54"/>
      <c r="L28" s="54"/>
      <c r="M28" s="54"/>
      <c r="N28" s="54"/>
      <c r="O28" s="63"/>
      <c r="P28" s="66"/>
    </row>
    <row r="29" spans="1:16" ht="15.75" customHeight="1" thickBot="1">
      <c r="A29" s="57"/>
      <c r="B29" s="58"/>
      <c r="C29" s="73" t="s">
        <v>180</v>
      </c>
      <c r="D29" s="58"/>
      <c r="E29" s="58"/>
      <c r="F29" s="58"/>
      <c r="G29" s="58"/>
      <c r="H29" s="58"/>
      <c r="I29" s="58"/>
      <c r="J29" s="58"/>
      <c r="K29" s="58"/>
      <c r="L29" s="58"/>
      <c r="M29" s="58"/>
      <c r="N29" s="58"/>
      <c r="O29" s="64"/>
      <c r="P29" s="67"/>
    </row>
    <row r="31" spans="14:16" ht="13.5">
      <c r="N31" s="63" t="s">
        <v>202</v>
      </c>
      <c r="O31" s="149"/>
      <c r="P31" s="150"/>
    </row>
  </sheetData>
  <printOptions/>
  <pageMargins left="0.75" right="0.75" top="1" bottom="1" header="0.512" footer="0.51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O31"/>
  <sheetViews>
    <sheetView workbookViewId="0" topLeftCell="B11">
      <selection activeCell="M23" sqref="M23"/>
    </sheetView>
  </sheetViews>
  <sheetFormatPr defaultColWidth="9.00390625" defaultRowHeight="13.5"/>
  <cols>
    <col min="1" max="1" width="14.625" style="0" customWidth="1"/>
    <col min="3" max="14" width="7.625" style="0" customWidth="1"/>
    <col min="15" max="15" width="10.125" style="0" customWidth="1"/>
  </cols>
  <sheetData>
    <row r="1" ht="13.5">
      <c r="N1" t="s">
        <v>125</v>
      </c>
    </row>
    <row r="2" ht="14.25" thickBot="1">
      <c r="A2" t="s">
        <v>126</v>
      </c>
    </row>
    <row r="3" spans="1:15" ht="19.5" customHeight="1" thickBot="1">
      <c r="A3" s="75"/>
      <c r="B3" s="119" t="s">
        <v>120</v>
      </c>
      <c r="C3" s="120" t="s">
        <v>0</v>
      </c>
      <c r="D3" s="120" t="s">
        <v>1</v>
      </c>
      <c r="E3" s="120" t="s">
        <v>2</v>
      </c>
      <c r="F3" s="120" t="s">
        <v>3</v>
      </c>
      <c r="G3" s="120" t="s">
        <v>4</v>
      </c>
      <c r="H3" s="120" t="s">
        <v>5</v>
      </c>
      <c r="I3" s="120" t="s">
        <v>6</v>
      </c>
      <c r="J3" s="120" t="s">
        <v>7</v>
      </c>
      <c r="K3" s="120" t="s">
        <v>8</v>
      </c>
      <c r="L3" s="120" t="s">
        <v>9</v>
      </c>
      <c r="M3" s="120" t="s">
        <v>10</v>
      </c>
      <c r="N3" s="120" t="s">
        <v>11</v>
      </c>
      <c r="O3" s="121" t="s">
        <v>122</v>
      </c>
    </row>
    <row r="4" spans="1:15" ht="19.5" customHeight="1" thickTop="1">
      <c r="A4" s="78" t="s">
        <v>102</v>
      </c>
      <c r="B4" s="122" t="s">
        <v>104</v>
      </c>
      <c r="C4" s="123"/>
      <c r="D4" s="123"/>
      <c r="E4" s="123"/>
      <c r="F4" s="123"/>
      <c r="G4" s="123"/>
      <c r="H4" s="123"/>
      <c r="I4" s="123"/>
      <c r="J4" s="123"/>
      <c r="K4" s="123"/>
      <c r="L4" s="123"/>
      <c r="M4" s="123"/>
      <c r="N4" s="123"/>
      <c r="O4" s="103"/>
    </row>
    <row r="5" spans="1:15" ht="19.5" customHeight="1">
      <c r="A5" s="76"/>
      <c r="B5" s="124" t="s">
        <v>106</v>
      </c>
      <c r="C5" s="125"/>
      <c r="D5" s="125"/>
      <c r="E5" s="125"/>
      <c r="F5" s="125"/>
      <c r="G5" s="125"/>
      <c r="H5" s="125"/>
      <c r="I5" s="125"/>
      <c r="J5" s="125"/>
      <c r="K5" s="125"/>
      <c r="L5" s="125"/>
      <c r="M5" s="125"/>
      <c r="N5" s="125"/>
      <c r="O5" s="126"/>
    </row>
    <row r="6" spans="1:15" ht="19.5" customHeight="1">
      <c r="A6" s="79" t="s">
        <v>108</v>
      </c>
      <c r="B6" s="124" t="s">
        <v>109</v>
      </c>
      <c r="C6" s="125"/>
      <c r="D6" s="125"/>
      <c r="E6" s="125"/>
      <c r="F6" s="125"/>
      <c r="G6" s="125"/>
      <c r="H6" s="125"/>
      <c r="I6" s="125"/>
      <c r="J6" s="125"/>
      <c r="K6" s="125"/>
      <c r="L6" s="125"/>
      <c r="M6" s="125"/>
      <c r="N6" s="125"/>
      <c r="O6" s="126"/>
    </row>
    <row r="7" spans="1:15" ht="19.5" customHeight="1">
      <c r="A7" s="76"/>
      <c r="B7" s="124" t="s">
        <v>106</v>
      </c>
      <c r="C7" s="125"/>
      <c r="D7" s="125"/>
      <c r="E7" s="125"/>
      <c r="F7" s="125"/>
      <c r="G7" s="125"/>
      <c r="H7" s="125"/>
      <c r="I7" s="125"/>
      <c r="J7" s="125"/>
      <c r="K7" s="125"/>
      <c r="L7" s="125"/>
      <c r="M7" s="125"/>
      <c r="N7" s="125"/>
      <c r="O7" s="126"/>
    </row>
    <row r="8" spans="1:15" ht="19.5" customHeight="1">
      <c r="A8" s="79" t="s">
        <v>115</v>
      </c>
      <c r="B8" s="124" t="s">
        <v>111</v>
      </c>
      <c r="C8" s="125"/>
      <c r="D8" s="125"/>
      <c r="E8" s="125"/>
      <c r="F8" s="125"/>
      <c r="G8" s="125"/>
      <c r="H8" s="125"/>
      <c r="I8" s="125"/>
      <c r="J8" s="125"/>
      <c r="K8" s="125"/>
      <c r="L8" s="125"/>
      <c r="M8" s="125"/>
      <c r="N8" s="125"/>
      <c r="O8" s="126"/>
    </row>
    <row r="9" spans="1:15" ht="19.5" customHeight="1">
      <c r="A9" s="76"/>
      <c r="B9" s="124" t="s">
        <v>106</v>
      </c>
      <c r="C9" s="125"/>
      <c r="D9" s="125"/>
      <c r="E9" s="125"/>
      <c r="F9" s="125"/>
      <c r="G9" s="125"/>
      <c r="H9" s="125"/>
      <c r="I9" s="125"/>
      <c r="J9" s="125"/>
      <c r="K9" s="125"/>
      <c r="L9" s="125"/>
      <c r="M9" s="125"/>
      <c r="N9" s="125"/>
      <c r="O9" s="126"/>
    </row>
    <row r="10" spans="1:15" ht="19.5" customHeight="1">
      <c r="A10" s="79" t="s">
        <v>117</v>
      </c>
      <c r="B10" s="127" t="s">
        <v>113</v>
      </c>
      <c r="C10" s="125"/>
      <c r="D10" s="125"/>
      <c r="E10" s="125"/>
      <c r="F10" s="125"/>
      <c r="G10" s="125"/>
      <c r="H10" s="125"/>
      <c r="I10" s="125"/>
      <c r="J10" s="125"/>
      <c r="K10" s="125"/>
      <c r="L10" s="125"/>
      <c r="M10" s="125"/>
      <c r="N10" s="125"/>
      <c r="O10" s="126"/>
    </row>
    <row r="11" spans="1:15" ht="19.5" customHeight="1">
      <c r="A11" s="76" t="s">
        <v>124</v>
      </c>
      <c r="B11" s="124" t="s">
        <v>106</v>
      </c>
      <c r="C11" s="125"/>
      <c r="D11" s="125"/>
      <c r="E11" s="125"/>
      <c r="F11" s="125"/>
      <c r="G11" s="125"/>
      <c r="H11" s="125"/>
      <c r="I11" s="125"/>
      <c r="J11" s="125"/>
      <c r="K11" s="125"/>
      <c r="L11" s="125"/>
      <c r="M11" s="125"/>
      <c r="N11" s="125"/>
      <c r="O11" s="126"/>
    </row>
    <row r="12" spans="1:15" ht="19.5" customHeight="1" thickBot="1">
      <c r="A12" s="77" t="s">
        <v>119</v>
      </c>
      <c r="B12" s="128" t="s">
        <v>106</v>
      </c>
      <c r="C12" s="129"/>
      <c r="D12" s="129"/>
      <c r="E12" s="129"/>
      <c r="F12" s="129"/>
      <c r="G12" s="129"/>
      <c r="H12" s="129"/>
      <c r="I12" s="129"/>
      <c r="J12" s="129"/>
      <c r="K12" s="129"/>
      <c r="L12" s="129"/>
      <c r="M12" s="129"/>
      <c r="N12" s="129"/>
      <c r="O12" s="130"/>
    </row>
    <row r="14" ht="13.5">
      <c r="B14" t="s">
        <v>137</v>
      </c>
    </row>
    <row r="15" ht="13.5">
      <c r="B15" t="s">
        <v>131</v>
      </c>
    </row>
    <row r="16" ht="15.75">
      <c r="B16" s="80" t="s">
        <v>133</v>
      </c>
    </row>
    <row r="17" ht="13.5">
      <c r="B17" t="s">
        <v>135</v>
      </c>
    </row>
    <row r="31" spans="13:15" ht="13.5">
      <c r="M31" s="63" t="s">
        <v>203</v>
      </c>
      <c r="N31" s="149"/>
      <c r="O31" s="150"/>
    </row>
  </sheetData>
  <printOptions/>
  <pageMargins left="0.75" right="0.75" top="1" bottom="1" header="0.512" footer="0.512"/>
  <pageSetup orientation="landscape" paperSize="9" r:id="rId1"/>
</worksheet>
</file>

<file path=xl/worksheets/sheet13.xml><?xml version="1.0" encoding="utf-8"?>
<worksheet xmlns="http://schemas.openxmlformats.org/spreadsheetml/2006/main" xmlns:r="http://schemas.openxmlformats.org/officeDocument/2006/relationships">
  <dimension ref="A1:O31"/>
  <sheetViews>
    <sheetView workbookViewId="0" topLeftCell="I11">
      <selection activeCell="R28" sqref="R28"/>
    </sheetView>
  </sheetViews>
  <sheetFormatPr defaultColWidth="9.00390625" defaultRowHeight="13.5"/>
  <cols>
    <col min="1" max="1" width="14.625" style="0" customWidth="1"/>
    <col min="3" max="14" width="7.625" style="0" customWidth="1"/>
    <col min="15" max="15" width="10.125" style="0" customWidth="1"/>
  </cols>
  <sheetData>
    <row r="1" ht="13.5">
      <c r="N1" t="s">
        <v>129</v>
      </c>
    </row>
    <row r="2" ht="14.25" thickBot="1">
      <c r="A2" t="s">
        <v>128</v>
      </c>
    </row>
    <row r="3" spans="1:15" ht="19.5" customHeight="1" thickBot="1">
      <c r="A3" s="75"/>
      <c r="B3" s="119" t="s">
        <v>91</v>
      </c>
      <c r="C3" s="120" t="s">
        <v>0</v>
      </c>
      <c r="D3" s="120" t="s">
        <v>1</v>
      </c>
      <c r="E3" s="120" t="s">
        <v>2</v>
      </c>
      <c r="F3" s="120" t="s">
        <v>3</v>
      </c>
      <c r="G3" s="120" t="s">
        <v>4</v>
      </c>
      <c r="H3" s="120" t="s">
        <v>5</v>
      </c>
      <c r="I3" s="120" t="s">
        <v>6</v>
      </c>
      <c r="J3" s="120" t="s">
        <v>7</v>
      </c>
      <c r="K3" s="120" t="s">
        <v>8</v>
      </c>
      <c r="L3" s="120" t="s">
        <v>9</v>
      </c>
      <c r="M3" s="120" t="s">
        <v>10</v>
      </c>
      <c r="N3" s="120" t="s">
        <v>11</v>
      </c>
      <c r="O3" s="121" t="s">
        <v>121</v>
      </c>
    </row>
    <row r="4" spans="1:15" ht="19.5" customHeight="1" thickTop="1">
      <c r="A4" s="78" t="s">
        <v>101</v>
      </c>
      <c r="B4" s="122" t="s">
        <v>103</v>
      </c>
      <c r="C4" s="123"/>
      <c r="D4" s="123"/>
      <c r="E4" s="123"/>
      <c r="F4" s="123"/>
      <c r="G4" s="123"/>
      <c r="H4" s="123"/>
      <c r="I4" s="123"/>
      <c r="J4" s="123"/>
      <c r="K4" s="123"/>
      <c r="L4" s="123"/>
      <c r="M4" s="123"/>
      <c r="N4" s="123"/>
      <c r="O4" s="103"/>
    </row>
    <row r="5" spans="1:15" ht="19.5" customHeight="1">
      <c r="A5" s="76"/>
      <c r="B5" s="124" t="s">
        <v>105</v>
      </c>
      <c r="C5" s="125"/>
      <c r="D5" s="125"/>
      <c r="E5" s="125"/>
      <c r="F5" s="125"/>
      <c r="G5" s="125"/>
      <c r="H5" s="125"/>
      <c r="I5" s="125"/>
      <c r="J5" s="125"/>
      <c r="K5" s="125"/>
      <c r="L5" s="125"/>
      <c r="M5" s="125"/>
      <c r="N5" s="125"/>
      <c r="O5" s="126"/>
    </row>
    <row r="6" spans="1:15" ht="19.5" customHeight="1">
      <c r="A6" s="79" t="s">
        <v>107</v>
      </c>
      <c r="B6" s="124" t="s">
        <v>127</v>
      </c>
      <c r="C6" s="125"/>
      <c r="D6" s="125"/>
      <c r="E6" s="125"/>
      <c r="F6" s="125"/>
      <c r="G6" s="125"/>
      <c r="H6" s="125"/>
      <c r="I6" s="125"/>
      <c r="J6" s="125"/>
      <c r="K6" s="125"/>
      <c r="L6" s="125"/>
      <c r="M6" s="125"/>
      <c r="N6" s="125"/>
      <c r="O6" s="126"/>
    </row>
    <row r="7" spans="1:15" ht="19.5" customHeight="1">
      <c r="A7" s="76"/>
      <c r="B7" s="124" t="s">
        <v>105</v>
      </c>
      <c r="C7" s="125"/>
      <c r="D7" s="125"/>
      <c r="E7" s="125"/>
      <c r="F7" s="125"/>
      <c r="G7" s="125"/>
      <c r="H7" s="125"/>
      <c r="I7" s="125"/>
      <c r="J7" s="125"/>
      <c r="K7" s="125"/>
      <c r="L7" s="125"/>
      <c r="M7" s="125"/>
      <c r="N7" s="125"/>
      <c r="O7" s="126"/>
    </row>
    <row r="8" spans="1:15" ht="19.5" customHeight="1">
      <c r="A8" s="79" t="s">
        <v>114</v>
      </c>
      <c r="B8" s="124" t="s">
        <v>110</v>
      </c>
      <c r="C8" s="125"/>
      <c r="D8" s="125"/>
      <c r="E8" s="125"/>
      <c r="F8" s="125"/>
      <c r="G8" s="125"/>
      <c r="H8" s="125"/>
      <c r="I8" s="125"/>
      <c r="J8" s="125"/>
      <c r="K8" s="125"/>
      <c r="L8" s="125"/>
      <c r="M8" s="125"/>
      <c r="N8" s="125"/>
      <c r="O8" s="126"/>
    </row>
    <row r="9" spans="1:15" ht="19.5" customHeight="1">
      <c r="A9" s="76"/>
      <c r="B9" s="124" t="s">
        <v>105</v>
      </c>
      <c r="C9" s="125"/>
      <c r="D9" s="125"/>
      <c r="E9" s="125"/>
      <c r="F9" s="125"/>
      <c r="G9" s="125"/>
      <c r="H9" s="125"/>
      <c r="I9" s="125"/>
      <c r="J9" s="125"/>
      <c r="K9" s="125"/>
      <c r="L9" s="125"/>
      <c r="M9" s="125"/>
      <c r="N9" s="125"/>
      <c r="O9" s="126"/>
    </row>
    <row r="10" spans="1:15" ht="19.5" customHeight="1">
      <c r="A10" s="79" t="s">
        <v>116</v>
      </c>
      <c r="B10" s="127" t="s">
        <v>112</v>
      </c>
      <c r="C10" s="125"/>
      <c r="D10" s="125"/>
      <c r="E10" s="125"/>
      <c r="F10" s="125"/>
      <c r="G10" s="125"/>
      <c r="H10" s="125"/>
      <c r="I10" s="125"/>
      <c r="J10" s="125"/>
      <c r="K10" s="125"/>
      <c r="L10" s="125"/>
      <c r="M10" s="125"/>
      <c r="N10" s="125"/>
      <c r="O10" s="126"/>
    </row>
    <row r="11" spans="1:15" ht="19.5" customHeight="1">
      <c r="A11" s="76" t="s">
        <v>123</v>
      </c>
      <c r="B11" s="124" t="s">
        <v>105</v>
      </c>
      <c r="C11" s="125"/>
      <c r="D11" s="125"/>
      <c r="E11" s="125"/>
      <c r="F11" s="125"/>
      <c r="G11" s="125"/>
      <c r="H11" s="125"/>
      <c r="I11" s="125"/>
      <c r="J11" s="125"/>
      <c r="K11" s="125"/>
      <c r="L11" s="125"/>
      <c r="M11" s="125"/>
      <c r="N11" s="125"/>
      <c r="O11" s="126"/>
    </row>
    <row r="12" spans="1:15" ht="19.5" customHeight="1" thickBot="1">
      <c r="A12" s="77" t="s">
        <v>118</v>
      </c>
      <c r="B12" s="128" t="s">
        <v>105</v>
      </c>
      <c r="C12" s="129"/>
      <c r="D12" s="129"/>
      <c r="E12" s="129"/>
      <c r="F12" s="129"/>
      <c r="G12" s="129"/>
      <c r="H12" s="129"/>
      <c r="I12" s="129"/>
      <c r="J12" s="129"/>
      <c r="K12" s="129"/>
      <c r="L12" s="129"/>
      <c r="M12" s="129"/>
      <c r="N12" s="129"/>
      <c r="O12" s="130"/>
    </row>
    <row r="14" ht="13.5">
      <c r="B14" t="s">
        <v>136</v>
      </c>
    </row>
    <row r="15" ht="13.5">
      <c r="B15" t="s">
        <v>130</v>
      </c>
    </row>
    <row r="16" ht="15.75">
      <c r="B16" t="s">
        <v>132</v>
      </c>
    </row>
    <row r="17" ht="13.5">
      <c r="B17" t="s">
        <v>134</v>
      </c>
    </row>
    <row r="31" spans="13:15" ht="13.5">
      <c r="M31" s="63" t="s">
        <v>203</v>
      </c>
      <c r="N31" s="149"/>
      <c r="O31" s="150"/>
    </row>
  </sheetData>
  <printOptions/>
  <pageMargins left="0.75" right="0.75" top="1" bottom="1" header="0.512" footer="0.512"/>
  <pageSetup orientation="landscape" paperSize="9" r:id="rId1"/>
</worksheet>
</file>

<file path=xl/worksheets/sheet14.xml><?xml version="1.0" encoding="utf-8"?>
<worksheet xmlns="http://schemas.openxmlformats.org/spreadsheetml/2006/main" xmlns:r="http://schemas.openxmlformats.org/officeDocument/2006/relationships">
  <dimension ref="A1:P30"/>
  <sheetViews>
    <sheetView workbookViewId="0" topLeftCell="C11">
      <selection activeCell="N22" sqref="N22"/>
    </sheetView>
  </sheetViews>
  <sheetFormatPr defaultColWidth="9.00390625" defaultRowHeight="13.5"/>
  <cols>
    <col min="1" max="1" width="23.625" style="0" customWidth="1"/>
    <col min="3" max="3" width="8.375" style="0" bestFit="1" customWidth="1"/>
    <col min="4" max="15" width="6.375" style="0" customWidth="1"/>
    <col min="16" max="16" width="10.25390625" style="0" customWidth="1"/>
  </cols>
  <sheetData>
    <row r="1" ht="13.5">
      <c r="O1" t="s">
        <v>145</v>
      </c>
    </row>
    <row r="2" ht="14.25" thickBot="1">
      <c r="A2" t="s">
        <v>144</v>
      </c>
    </row>
    <row r="3" spans="1:16" ht="21.75" customHeight="1" thickBot="1">
      <c r="A3" s="131"/>
      <c r="B3" s="120" t="s">
        <v>138</v>
      </c>
      <c r="C3" s="120" t="s">
        <v>92</v>
      </c>
      <c r="D3" s="120" t="s">
        <v>0</v>
      </c>
      <c r="E3" s="120" t="s">
        <v>1</v>
      </c>
      <c r="F3" s="120" t="s">
        <v>2</v>
      </c>
      <c r="G3" s="120" t="s">
        <v>3</v>
      </c>
      <c r="H3" s="120" t="s">
        <v>4</v>
      </c>
      <c r="I3" s="120" t="s">
        <v>5</v>
      </c>
      <c r="J3" s="120" t="s">
        <v>6</v>
      </c>
      <c r="K3" s="120" t="s">
        <v>7</v>
      </c>
      <c r="L3" s="120" t="s">
        <v>8</v>
      </c>
      <c r="M3" s="120" t="s">
        <v>9</v>
      </c>
      <c r="N3" s="120" t="s">
        <v>10</v>
      </c>
      <c r="O3" s="132" t="s">
        <v>11</v>
      </c>
      <c r="P3" s="133" t="s">
        <v>121</v>
      </c>
    </row>
    <row r="4" spans="1:16" ht="27" customHeight="1" thickTop="1">
      <c r="A4" s="134" t="s">
        <v>152</v>
      </c>
      <c r="B4" s="135" t="s">
        <v>153</v>
      </c>
      <c r="C4" s="135" t="s">
        <v>181</v>
      </c>
      <c r="D4" s="123"/>
      <c r="E4" s="123"/>
      <c r="F4" s="123"/>
      <c r="G4" s="123"/>
      <c r="H4" s="123"/>
      <c r="I4" s="123"/>
      <c r="J4" s="123"/>
      <c r="K4" s="123"/>
      <c r="L4" s="123"/>
      <c r="M4" s="123"/>
      <c r="N4" s="123"/>
      <c r="O4" s="136"/>
      <c r="P4" s="137"/>
    </row>
    <row r="5" spans="1:16" ht="27" customHeight="1">
      <c r="A5" s="138" t="s">
        <v>154</v>
      </c>
      <c r="B5" s="139" t="s">
        <v>155</v>
      </c>
      <c r="C5" s="139" t="s">
        <v>182</v>
      </c>
      <c r="D5" s="125"/>
      <c r="E5" s="125"/>
      <c r="F5" s="125"/>
      <c r="G5" s="125"/>
      <c r="H5" s="125"/>
      <c r="I5" s="125"/>
      <c r="J5" s="125"/>
      <c r="K5" s="125"/>
      <c r="L5" s="125"/>
      <c r="M5" s="125"/>
      <c r="N5" s="125"/>
      <c r="O5" s="140"/>
      <c r="P5" s="141"/>
    </row>
    <row r="6" spans="1:16" ht="27" customHeight="1">
      <c r="A6" s="138" t="s">
        <v>156</v>
      </c>
      <c r="B6" s="139" t="s">
        <v>157</v>
      </c>
      <c r="C6" s="139" t="s">
        <v>182</v>
      </c>
      <c r="D6" s="125"/>
      <c r="E6" s="125"/>
      <c r="F6" s="125"/>
      <c r="G6" s="125"/>
      <c r="H6" s="125"/>
      <c r="I6" s="125"/>
      <c r="J6" s="125"/>
      <c r="K6" s="125"/>
      <c r="L6" s="125"/>
      <c r="M6" s="125"/>
      <c r="N6" s="125"/>
      <c r="O6" s="140"/>
      <c r="P6" s="141"/>
    </row>
    <row r="7" spans="1:16" ht="27" customHeight="1">
      <c r="A7" s="138" t="s">
        <v>158</v>
      </c>
      <c r="B7" s="139"/>
      <c r="C7" s="139" t="s">
        <v>182</v>
      </c>
      <c r="D7" s="125"/>
      <c r="E7" s="125"/>
      <c r="F7" s="125"/>
      <c r="G7" s="125"/>
      <c r="H7" s="125"/>
      <c r="I7" s="125"/>
      <c r="J7" s="125"/>
      <c r="K7" s="125"/>
      <c r="L7" s="125"/>
      <c r="M7" s="125"/>
      <c r="N7" s="125"/>
      <c r="O7" s="140"/>
      <c r="P7" s="141"/>
    </row>
    <row r="8" spans="1:16" ht="27" customHeight="1" thickBot="1">
      <c r="A8" s="142" t="s">
        <v>159</v>
      </c>
      <c r="B8" s="143" t="s">
        <v>160</v>
      </c>
      <c r="C8" s="143" t="s">
        <v>182</v>
      </c>
      <c r="D8" s="129"/>
      <c r="E8" s="129"/>
      <c r="F8" s="129"/>
      <c r="G8" s="129"/>
      <c r="H8" s="129"/>
      <c r="I8" s="129"/>
      <c r="J8" s="129"/>
      <c r="K8" s="129"/>
      <c r="L8" s="129"/>
      <c r="M8" s="129"/>
      <c r="N8" s="129"/>
      <c r="O8" s="144"/>
      <c r="P8" s="145"/>
    </row>
    <row r="10" ht="13.5">
      <c r="B10" t="s">
        <v>141</v>
      </c>
    </row>
    <row r="11" ht="16.5">
      <c r="B11" t="s">
        <v>142</v>
      </c>
    </row>
    <row r="12" ht="16.5">
      <c r="B12" t="s">
        <v>143</v>
      </c>
    </row>
    <row r="30" spans="14:16" ht="13.5">
      <c r="N30" s="63" t="s">
        <v>202</v>
      </c>
      <c r="O30" s="149"/>
      <c r="P30" s="150"/>
    </row>
  </sheetData>
  <printOptions/>
  <pageMargins left="0.75" right="0.75" top="1" bottom="1" header="0.512" footer="0.512"/>
  <pageSetup orientation="landscape" paperSize="9" r:id="rId1"/>
</worksheet>
</file>

<file path=xl/worksheets/sheet15.xml><?xml version="1.0" encoding="utf-8"?>
<worksheet xmlns="http://schemas.openxmlformats.org/spreadsheetml/2006/main" xmlns:r="http://schemas.openxmlformats.org/officeDocument/2006/relationships">
  <dimension ref="A1:P27"/>
  <sheetViews>
    <sheetView workbookViewId="0" topLeftCell="B12">
      <selection activeCell="G31" sqref="G31"/>
    </sheetView>
  </sheetViews>
  <sheetFormatPr defaultColWidth="9.00390625" defaultRowHeight="13.5"/>
  <cols>
    <col min="1" max="1" width="26.50390625" style="0" customWidth="1"/>
    <col min="2" max="2" width="8.25390625" style="0" customWidth="1"/>
    <col min="3" max="3" width="8.125" style="0" bestFit="1" customWidth="1"/>
    <col min="4" max="15" width="6.625" style="0" customWidth="1"/>
    <col min="16" max="16" width="8.625" style="0" bestFit="1" customWidth="1"/>
  </cols>
  <sheetData>
    <row r="1" ht="13.5">
      <c r="O1" t="s">
        <v>147</v>
      </c>
    </row>
    <row r="2" ht="14.25" thickBot="1">
      <c r="A2" t="s">
        <v>146</v>
      </c>
    </row>
    <row r="3" spans="1:16" ht="21.75" customHeight="1" thickBot="1">
      <c r="A3" s="131"/>
      <c r="B3" s="146" t="s">
        <v>150</v>
      </c>
      <c r="C3" s="120" t="s">
        <v>149</v>
      </c>
      <c r="D3" s="120" t="s">
        <v>0</v>
      </c>
      <c r="E3" s="120" t="s">
        <v>1</v>
      </c>
      <c r="F3" s="120" t="s">
        <v>2</v>
      </c>
      <c r="G3" s="120" t="s">
        <v>3</v>
      </c>
      <c r="H3" s="120" t="s">
        <v>4</v>
      </c>
      <c r="I3" s="120" t="s">
        <v>5</v>
      </c>
      <c r="J3" s="120" t="s">
        <v>6</v>
      </c>
      <c r="K3" s="120" t="s">
        <v>7</v>
      </c>
      <c r="L3" s="120" t="s">
        <v>8</v>
      </c>
      <c r="M3" s="120" t="s">
        <v>9</v>
      </c>
      <c r="N3" s="120" t="s">
        <v>10</v>
      </c>
      <c r="O3" s="132" t="s">
        <v>11</v>
      </c>
      <c r="P3" s="133" t="s">
        <v>121</v>
      </c>
    </row>
    <row r="4" spans="1:16" ht="21.75" customHeight="1" thickTop="1">
      <c r="A4" s="134" t="s">
        <v>140</v>
      </c>
      <c r="B4" s="147"/>
      <c r="C4" s="135" t="s">
        <v>173</v>
      </c>
      <c r="D4" s="123"/>
      <c r="E4" s="123"/>
      <c r="F4" s="123"/>
      <c r="G4" s="123"/>
      <c r="H4" s="123"/>
      <c r="I4" s="123"/>
      <c r="J4" s="123"/>
      <c r="K4" s="123"/>
      <c r="L4" s="123"/>
      <c r="M4" s="123"/>
      <c r="N4" s="123"/>
      <c r="O4" s="136"/>
      <c r="P4" s="137"/>
    </row>
    <row r="5" spans="1:16" ht="21.75" customHeight="1">
      <c r="A5" s="134" t="s">
        <v>161</v>
      </c>
      <c r="B5" s="147"/>
      <c r="C5" s="135" t="s">
        <v>148</v>
      </c>
      <c r="D5" s="123"/>
      <c r="E5" s="123"/>
      <c r="F5" s="123"/>
      <c r="G5" s="123"/>
      <c r="H5" s="123"/>
      <c r="I5" s="123"/>
      <c r="J5" s="123"/>
      <c r="K5" s="123"/>
      <c r="L5" s="123"/>
      <c r="M5" s="123"/>
      <c r="N5" s="123"/>
      <c r="O5" s="136"/>
      <c r="P5" s="137"/>
    </row>
    <row r="6" spans="1:16" ht="21.75" customHeight="1">
      <c r="A6" s="134" t="s">
        <v>162</v>
      </c>
      <c r="B6" s="112" t="s">
        <v>139</v>
      </c>
      <c r="C6" s="135" t="s">
        <v>174</v>
      </c>
      <c r="D6" s="123"/>
      <c r="E6" s="123"/>
      <c r="F6" s="123"/>
      <c r="G6" s="123"/>
      <c r="H6" s="123"/>
      <c r="I6" s="123"/>
      <c r="J6" s="123"/>
      <c r="K6" s="123"/>
      <c r="L6" s="123"/>
      <c r="M6" s="123"/>
      <c r="N6" s="123"/>
      <c r="O6" s="136"/>
      <c r="P6" s="137"/>
    </row>
    <row r="7" spans="1:16" ht="21.75" customHeight="1">
      <c r="A7" s="134" t="s">
        <v>163</v>
      </c>
      <c r="B7" s="112"/>
      <c r="C7" s="135" t="s">
        <v>175</v>
      </c>
      <c r="D7" s="123"/>
      <c r="E7" s="123"/>
      <c r="F7" s="123"/>
      <c r="G7" s="123"/>
      <c r="H7" s="123"/>
      <c r="I7" s="123"/>
      <c r="J7" s="123"/>
      <c r="K7" s="123"/>
      <c r="L7" s="123"/>
      <c r="M7" s="123"/>
      <c r="N7" s="123"/>
      <c r="O7" s="136"/>
      <c r="P7" s="137"/>
    </row>
    <row r="8" spans="1:16" ht="21.75" customHeight="1">
      <c r="A8" s="134" t="s">
        <v>164</v>
      </c>
      <c r="B8" s="112"/>
      <c r="C8" s="135" t="s">
        <v>176</v>
      </c>
      <c r="D8" s="123"/>
      <c r="E8" s="123"/>
      <c r="F8" s="123"/>
      <c r="G8" s="123"/>
      <c r="H8" s="123"/>
      <c r="I8" s="123"/>
      <c r="J8" s="123"/>
      <c r="K8" s="123"/>
      <c r="L8" s="123"/>
      <c r="M8" s="123"/>
      <c r="N8" s="123"/>
      <c r="O8" s="136"/>
      <c r="P8" s="137"/>
    </row>
    <row r="9" spans="1:16" ht="21.75" customHeight="1">
      <c r="A9" s="134" t="s">
        <v>165</v>
      </c>
      <c r="B9" s="112" t="s">
        <v>139</v>
      </c>
      <c r="C9" s="135" t="s">
        <v>174</v>
      </c>
      <c r="D9" s="123"/>
      <c r="E9" s="123"/>
      <c r="F9" s="123"/>
      <c r="G9" s="123"/>
      <c r="H9" s="123"/>
      <c r="I9" s="123"/>
      <c r="J9" s="123"/>
      <c r="K9" s="123"/>
      <c r="L9" s="123"/>
      <c r="M9" s="123"/>
      <c r="N9" s="123"/>
      <c r="O9" s="136"/>
      <c r="P9" s="137"/>
    </row>
    <row r="10" spans="1:16" ht="21.75" customHeight="1">
      <c r="A10" s="134" t="s">
        <v>166</v>
      </c>
      <c r="B10" s="112"/>
      <c r="C10" s="135" t="s">
        <v>175</v>
      </c>
      <c r="D10" s="123"/>
      <c r="E10" s="123"/>
      <c r="F10" s="123"/>
      <c r="G10" s="123"/>
      <c r="H10" s="123"/>
      <c r="I10" s="123"/>
      <c r="J10" s="123"/>
      <c r="K10" s="123"/>
      <c r="L10" s="123"/>
      <c r="M10" s="123"/>
      <c r="N10" s="123"/>
      <c r="O10" s="136"/>
      <c r="P10" s="137"/>
    </row>
    <row r="11" spans="1:16" ht="21.75" customHeight="1">
      <c r="A11" s="134" t="s">
        <v>167</v>
      </c>
      <c r="B11" s="112"/>
      <c r="C11" s="135" t="s">
        <v>176</v>
      </c>
      <c r="D11" s="123"/>
      <c r="E11" s="123"/>
      <c r="F11" s="123"/>
      <c r="G11" s="123"/>
      <c r="H11" s="123"/>
      <c r="I11" s="123"/>
      <c r="J11" s="123"/>
      <c r="K11" s="123"/>
      <c r="L11" s="123"/>
      <c r="M11" s="123"/>
      <c r="N11" s="123"/>
      <c r="O11" s="136"/>
      <c r="P11" s="137"/>
    </row>
    <row r="12" spans="1:16" ht="21.75" customHeight="1">
      <c r="A12" s="134" t="s">
        <v>168</v>
      </c>
      <c r="B12" s="112" t="s">
        <v>139</v>
      </c>
      <c r="C12" s="135" t="s">
        <v>174</v>
      </c>
      <c r="D12" s="123"/>
      <c r="E12" s="123"/>
      <c r="F12" s="123"/>
      <c r="G12" s="123"/>
      <c r="H12" s="123"/>
      <c r="I12" s="123"/>
      <c r="J12" s="123"/>
      <c r="K12" s="123"/>
      <c r="L12" s="123"/>
      <c r="M12" s="123"/>
      <c r="N12" s="123"/>
      <c r="O12" s="136"/>
      <c r="P12" s="137"/>
    </row>
    <row r="13" spans="1:16" ht="21.75" customHeight="1">
      <c r="A13" s="134" t="s">
        <v>169</v>
      </c>
      <c r="B13" s="112"/>
      <c r="C13" s="135" t="s">
        <v>175</v>
      </c>
      <c r="D13" s="123"/>
      <c r="E13" s="123"/>
      <c r="F13" s="123"/>
      <c r="G13" s="123"/>
      <c r="H13" s="123"/>
      <c r="I13" s="123"/>
      <c r="J13" s="123"/>
      <c r="K13" s="123"/>
      <c r="L13" s="123"/>
      <c r="M13" s="123"/>
      <c r="N13" s="123"/>
      <c r="O13" s="136"/>
      <c r="P13" s="137"/>
    </row>
    <row r="14" spans="1:16" ht="21.75" customHeight="1">
      <c r="A14" s="134" t="s">
        <v>170</v>
      </c>
      <c r="B14" s="112"/>
      <c r="C14" s="135" t="s">
        <v>176</v>
      </c>
      <c r="D14" s="123"/>
      <c r="E14" s="123"/>
      <c r="F14" s="123"/>
      <c r="G14" s="123"/>
      <c r="H14" s="123"/>
      <c r="I14" s="123"/>
      <c r="J14" s="123"/>
      <c r="K14" s="123"/>
      <c r="L14" s="123"/>
      <c r="M14" s="123"/>
      <c r="N14" s="123"/>
      <c r="O14" s="136"/>
      <c r="P14" s="137"/>
    </row>
    <row r="15" spans="1:16" ht="21.75" customHeight="1">
      <c r="A15" s="134" t="s">
        <v>171</v>
      </c>
      <c r="B15" s="112"/>
      <c r="C15" s="135" t="s">
        <v>174</v>
      </c>
      <c r="D15" s="123"/>
      <c r="E15" s="123"/>
      <c r="F15" s="123"/>
      <c r="G15" s="123"/>
      <c r="H15" s="123"/>
      <c r="I15" s="123"/>
      <c r="J15" s="123"/>
      <c r="K15" s="123"/>
      <c r="L15" s="123"/>
      <c r="M15" s="123"/>
      <c r="N15" s="123"/>
      <c r="O15" s="136"/>
      <c r="P15" s="137"/>
    </row>
    <row r="16" spans="1:16" ht="21.75" customHeight="1" thickBot="1">
      <c r="A16" s="142" t="s">
        <v>172</v>
      </c>
      <c r="B16" s="148" t="s">
        <v>139</v>
      </c>
      <c r="C16" s="143" t="s">
        <v>177</v>
      </c>
      <c r="D16" s="129"/>
      <c r="E16" s="129"/>
      <c r="F16" s="129"/>
      <c r="G16" s="129"/>
      <c r="H16" s="129"/>
      <c r="I16" s="129"/>
      <c r="J16" s="129"/>
      <c r="K16" s="129"/>
      <c r="L16" s="129"/>
      <c r="M16" s="129"/>
      <c r="N16" s="129"/>
      <c r="O16" s="144"/>
      <c r="P16" s="145"/>
    </row>
    <row r="18" ht="17.25">
      <c r="B18" t="s">
        <v>151</v>
      </c>
    </row>
    <row r="27" spans="14:16" ht="13.5">
      <c r="N27" s="63" t="s">
        <v>202</v>
      </c>
      <c r="O27" s="149"/>
      <c r="P27" s="150"/>
    </row>
  </sheetData>
  <printOptions/>
  <pageMargins left="0.75" right="0.75" top="1" bottom="1" header="0.512" footer="0.512"/>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workbookViewId="0" topLeftCell="D16">
      <selection activeCell="C38" sqref="C38"/>
    </sheetView>
  </sheetViews>
  <sheetFormatPr defaultColWidth="9.00390625" defaultRowHeight="13.5"/>
  <cols>
    <col min="3" max="3" width="19.25390625" style="0" customWidth="1"/>
    <col min="4" max="4" width="20.875" style="0" customWidth="1"/>
    <col min="5" max="5" width="12.625" style="0" customWidth="1"/>
    <col min="6" max="6" width="11.375" style="0" customWidth="1"/>
    <col min="7" max="7" width="49.875" style="0" customWidth="1"/>
    <col min="8" max="8" width="5.75390625" style="0" customWidth="1"/>
  </cols>
  <sheetData>
    <row r="1" ht="13.5">
      <c r="G1" s="153" t="s">
        <v>303</v>
      </c>
    </row>
    <row r="2" spans="1:12" ht="13.5">
      <c r="A2" s="154" t="s">
        <v>304</v>
      </c>
      <c r="B2" s="155"/>
      <c r="C2" s="155"/>
      <c r="D2" s="155"/>
      <c r="E2" s="155"/>
      <c r="F2" s="155"/>
      <c r="G2" s="155"/>
      <c r="H2" s="156"/>
      <c r="I2" s="156"/>
      <c r="J2" s="156"/>
      <c r="K2" s="156"/>
      <c r="L2" s="156"/>
    </row>
    <row r="3" spans="9:12" ht="13.5">
      <c r="I3" s="156"/>
      <c r="J3" s="156"/>
      <c r="K3" s="156"/>
      <c r="L3" s="156"/>
    </row>
    <row r="4" ht="18" customHeight="1">
      <c r="A4" s="157" t="s">
        <v>305</v>
      </c>
    </row>
    <row r="5" ht="18" customHeight="1">
      <c r="A5" s="157"/>
    </row>
    <row r="6" ht="13.5">
      <c r="G6" s="160" t="s">
        <v>306</v>
      </c>
    </row>
    <row r="7" spans="2:7" ht="13.5">
      <c r="B7" s="161"/>
      <c r="C7" s="173"/>
      <c r="D7" s="162"/>
      <c r="E7" s="162" t="s">
        <v>208</v>
      </c>
      <c r="F7" s="163" t="s">
        <v>209</v>
      </c>
      <c r="G7" s="163" t="s">
        <v>307</v>
      </c>
    </row>
    <row r="8" spans="2:7" ht="15.75" customHeight="1">
      <c r="B8" s="164" t="s">
        <v>308</v>
      </c>
      <c r="C8" s="174"/>
      <c r="D8" s="162"/>
      <c r="E8" s="163"/>
      <c r="F8" s="163"/>
      <c r="G8" s="163"/>
    </row>
    <row r="9" spans="2:7" ht="32.25" customHeight="1">
      <c r="B9" s="164"/>
      <c r="C9" s="305" t="s">
        <v>309</v>
      </c>
      <c r="D9" s="163" t="s">
        <v>310</v>
      </c>
      <c r="E9" s="163"/>
      <c r="F9" s="163"/>
      <c r="G9" s="163"/>
    </row>
    <row r="10" spans="2:7" ht="14.25" customHeight="1">
      <c r="B10" s="164"/>
      <c r="C10" s="307"/>
      <c r="D10" s="162" t="s">
        <v>311</v>
      </c>
      <c r="E10" s="163"/>
      <c r="F10" s="163"/>
      <c r="G10" s="163"/>
    </row>
    <row r="11" spans="2:7" ht="14.25" customHeight="1">
      <c r="B11" s="164"/>
      <c r="C11" s="308"/>
      <c r="D11" s="175" t="s">
        <v>312</v>
      </c>
      <c r="E11" s="163"/>
      <c r="F11" s="163"/>
      <c r="G11" s="163"/>
    </row>
    <row r="12" spans="2:7" ht="15.75" customHeight="1">
      <c r="B12" s="164"/>
      <c r="C12" s="305" t="s">
        <v>313</v>
      </c>
      <c r="D12" s="162" t="s">
        <v>314</v>
      </c>
      <c r="E12" s="163"/>
      <c r="F12" s="163"/>
      <c r="G12" s="163"/>
    </row>
    <row r="13" spans="2:7" ht="15.75" customHeight="1">
      <c r="B13" s="164"/>
      <c r="C13" s="306"/>
      <c r="D13" s="162" t="s">
        <v>315</v>
      </c>
      <c r="E13" s="163"/>
      <c r="F13" s="163"/>
      <c r="G13" s="163"/>
    </row>
    <row r="14" spans="2:7" ht="15.75" customHeight="1">
      <c r="B14" s="164"/>
      <c r="C14" s="306"/>
      <c r="D14" s="162" t="s">
        <v>316</v>
      </c>
      <c r="E14" s="163"/>
      <c r="F14" s="163"/>
      <c r="G14" s="163"/>
    </row>
    <row r="15" spans="2:7" ht="15.75" customHeight="1">
      <c r="B15" s="164"/>
      <c r="C15" s="306"/>
      <c r="D15" s="162" t="s">
        <v>317</v>
      </c>
      <c r="E15" s="163"/>
      <c r="F15" s="163"/>
      <c r="G15" s="163"/>
    </row>
    <row r="16" spans="2:7" ht="15.75" customHeight="1">
      <c r="B16" s="164"/>
      <c r="C16" s="306"/>
      <c r="D16" s="162" t="s">
        <v>318</v>
      </c>
      <c r="E16" s="163"/>
      <c r="F16" s="163"/>
      <c r="G16" s="163"/>
    </row>
    <row r="17" spans="2:7" ht="15.75" customHeight="1">
      <c r="B17" s="164"/>
      <c r="C17" s="306"/>
      <c r="D17" s="162" t="s">
        <v>319</v>
      </c>
      <c r="E17" s="163"/>
      <c r="F17" s="163"/>
      <c r="G17" s="163"/>
    </row>
    <row r="18" spans="2:7" ht="15.75" customHeight="1">
      <c r="B18" s="164"/>
      <c r="C18" s="309"/>
      <c r="D18" s="166" t="s">
        <v>260</v>
      </c>
      <c r="E18" s="168"/>
      <c r="F18" s="168"/>
      <c r="G18" s="168"/>
    </row>
    <row r="19" spans="2:7" ht="15.75" customHeight="1">
      <c r="B19" s="164"/>
      <c r="C19" s="161"/>
      <c r="D19" s="175" t="s">
        <v>320</v>
      </c>
      <c r="E19" s="162"/>
      <c r="F19" s="163"/>
      <c r="G19" s="163"/>
    </row>
    <row r="20" spans="2:7" ht="15.75" customHeight="1">
      <c r="B20" s="164"/>
      <c r="C20" s="305" t="s">
        <v>321</v>
      </c>
      <c r="D20" s="176" t="s">
        <v>322</v>
      </c>
      <c r="E20" s="163"/>
      <c r="F20" s="163"/>
      <c r="G20" s="163"/>
    </row>
    <row r="21" spans="2:7" ht="15.75" customHeight="1">
      <c r="B21" s="164"/>
      <c r="C21" s="306"/>
      <c r="D21" s="166" t="s">
        <v>323</v>
      </c>
      <c r="E21" s="163"/>
      <c r="F21" s="163"/>
      <c r="G21" s="163"/>
    </row>
    <row r="22" spans="2:7" ht="15.75" customHeight="1">
      <c r="B22" s="164"/>
      <c r="C22" s="306"/>
      <c r="D22" s="166" t="s">
        <v>324</v>
      </c>
      <c r="E22" s="168"/>
      <c r="F22" s="168"/>
      <c r="G22" s="168"/>
    </row>
    <row r="23" spans="2:7" ht="15.75" customHeight="1">
      <c r="B23" s="167"/>
      <c r="C23" s="177"/>
      <c r="D23" s="175" t="s">
        <v>325</v>
      </c>
      <c r="E23" s="163"/>
      <c r="F23" s="163"/>
      <c r="G23" s="163"/>
    </row>
    <row r="24" spans="2:7" ht="15.75" customHeight="1">
      <c r="B24" s="165" t="s">
        <v>326</v>
      </c>
      <c r="C24" s="173"/>
      <c r="D24" s="162"/>
      <c r="E24" s="163"/>
      <c r="F24" s="163"/>
      <c r="G24" s="163"/>
    </row>
    <row r="25" spans="2:7" ht="15.75" customHeight="1" thickBot="1">
      <c r="B25" s="165" t="s">
        <v>327</v>
      </c>
      <c r="C25" s="178"/>
      <c r="D25" s="166"/>
      <c r="E25" s="168"/>
      <c r="F25" s="168"/>
      <c r="G25" s="163"/>
    </row>
    <row r="26" spans="2:7" ht="14.25" thickBot="1">
      <c r="B26" s="81"/>
      <c r="C26" s="99"/>
      <c r="D26" s="179" t="s">
        <v>119</v>
      </c>
      <c r="E26" s="180"/>
      <c r="F26" s="82"/>
      <c r="G26" s="55"/>
    </row>
    <row r="27" ht="13.5">
      <c r="B27" s="172"/>
    </row>
    <row r="28" ht="13.5">
      <c r="B28" s="172" t="s">
        <v>230</v>
      </c>
    </row>
    <row r="29" ht="13.5">
      <c r="B29" s="172" t="s">
        <v>328</v>
      </c>
    </row>
    <row r="30" ht="13.5">
      <c r="B30" s="172" t="s">
        <v>231</v>
      </c>
    </row>
    <row r="31" ht="13.5">
      <c r="B31" s="172" t="s">
        <v>232</v>
      </c>
    </row>
    <row r="32" ht="13.5">
      <c r="B32" s="172" t="s">
        <v>233</v>
      </c>
    </row>
    <row r="33" ht="13.5">
      <c r="B33" s="172" t="s">
        <v>234</v>
      </c>
    </row>
  </sheetData>
  <mergeCells count="3">
    <mergeCell ref="C20:C22"/>
    <mergeCell ref="C9:C11"/>
    <mergeCell ref="C12:C18"/>
  </mergeCells>
  <printOptions/>
  <pageMargins left="0.75" right="0.75" top="0.84" bottom="0.77" header="0.512" footer="0.37"/>
  <pageSetup fitToHeight="1" fitToWidth="1" orientation="landscape"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workbookViewId="0" topLeftCell="C1">
      <selection activeCell="C38" sqref="C38"/>
    </sheetView>
  </sheetViews>
  <sheetFormatPr defaultColWidth="9.00390625" defaultRowHeight="13.5"/>
  <cols>
    <col min="3" max="3" width="20.875" style="0" customWidth="1"/>
    <col min="4" max="4" width="12.625" style="0" customWidth="1"/>
    <col min="5" max="5" width="11.375" style="0" customWidth="1"/>
    <col min="6" max="6" width="49.875" style="0" customWidth="1"/>
  </cols>
  <sheetData>
    <row r="1" ht="13.5">
      <c r="F1" s="153" t="s">
        <v>329</v>
      </c>
    </row>
    <row r="2" spans="1:11" ht="13.5">
      <c r="A2" s="154" t="s">
        <v>330</v>
      </c>
      <c r="B2" s="155"/>
      <c r="C2" s="155"/>
      <c r="D2" s="155"/>
      <c r="E2" s="155"/>
      <c r="F2" s="155"/>
      <c r="G2" s="155"/>
      <c r="H2" s="155"/>
      <c r="I2" s="156"/>
      <c r="J2" s="156"/>
      <c r="K2" s="156"/>
    </row>
    <row r="3" spans="8:11" ht="13.5">
      <c r="H3" s="156"/>
      <c r="I3" s="156"/>
      <c r="J3" s="156"/>
      <c r="K3" s="156"/>
    </row>
    <row r="4" ht="18" customHeight="1">
      <c r="A4" s="157" t="s">
        <v>331</v>
      </c>
    </row>
    <row r="5" ht="18" customHeight="1">
      <c r="A5" s="157"/>
    </row>
    <row r="6" ht="13.5">
      <c r="F6" s="160" t="s">
        <v>332</v>
      </c>
    </row>
    <row r="7" spans="2:6" ht="13.5">
      <c r="B7" s="161"/>
      <c r="C7" s="162"/>
      <c r="D7" s="162" t="s">
        <v>208</v>
      </c>
      <c r="E7" s="163" t="s">
        <v>209</v>
      </c>
      <c r="F7" s="163" t="s">
        <v>333</v>
      </c>
    </row>
    <row r="8" spans="2:6" ht="15.75" customHeight="1">
      <c r="B8" s="165" t="s">
        <v>334</v>
      </c>
      <c r="C8" s="162"/>
      <c r="D8" s="163"/>
      <c r="E8" s="163"/>
      <c r="F8" s="163"/>
    </row>
    <row r="9" spans="2:6" ht="19.5" customHeight="1">
      <c r="B9" s="164"/>
      <c r="C9" s="163" t="s">
        <v>335</v>
      </c>
      <c r="D9" s="163"/>
      <c r="E9" s="163"/>
      <c r="F9" s="163"/>
    </row>
    <row r="10" spans="2:6" ht="15.75" customHeight="1">
      <c r="B10" s="164"/>
      <c r="C10" s="163" t="s">
        <v>315</v>
      </c>
      <c r="D10" s="163"/>
      <c r="E10" s="163"/>
      <c r="F10" s="163"/>
    </row>
    <row r="11" spans="2:6" ht="15.75" customHeight="1">
      <c r="B11" s="164"/>
      <c r="C11" s="163" t="s">
        <v>316</v>
      </c>
      <c r="D11" s="163"/>
      <c r="E11" s="163"/>
      <c r="F11" s="163"/>
    </row>
    <row r="12" spans="2:6" ht="15.75" customHeight="1">
      <c r="B12" s="164"/>
      <c r="C12" s="163" t="s">
        <v>317</v>
      </c>
      <c r="D12" s="163"/>
      <c r="E12" s="163"/>
      <c r="F12" s="163"/>
    </row>
    <row r="13" spans="2:6" ht="15.75" customHeight="1">
      <c r="B13" s="164"/>
      <c r="C13" s="163" t="s">
        <v>318</v>
      </c>
      <c r="D13" s="163"/>
      <c r="E13" s="163"/>
      <c r="F13" s="163"/>
    </row>
    <row r="14" spans="2:6" ht="15.75" customHeight="1">
      <c r="B14" s="164"/>
      <c r="C14" s="163" t="s">
        <v>319</v>
      </c>
      <c r="D14" s="163"/>
      <c r="E14" s="163"/>
      <c r="F14" s="163"/>
    </row>
    <row r="15" spans="2:6" ht="15.75" customHeight="1">
      <c r="B15" s="164"/>
      <c r="C15" s="163" t="s">
        <v>260</v>
      </c>
      <c r="D15" s="163"/>
      <c r="E15" s="163"/>
      <c r="F15" s="163"/>
    </row>
    <row r="16" spans="2:6" ht="15.75" customHeight="1">
      <c r="B16" s="167"/>
      <c r="C16" s="181" t="s">
        <v>235</v>
      </c>
      <c r="D16" s="163"/>
      <c r="E16" s="163"/>
      <c r="F16" s="163"/>
    </row>
    <row r="17" spans="2:6" ht="15.75" customHeight="1">
      <c r="B17" s="164" t="s">
        <v>336</v>
      </c>
      <c r="D17" s="163"/>
      <c r="E17" s="182"/>
      <c r="F17" s="182"/>
    </row>
    <row r="18" spans="2:6" ht="15.75" customHeight="1">
      <c r="B18" s="164"/>
      <c r="C18" s="163" t="s">
        <v>236</v>
      </c>
      <c r="D18" s="163"/>
      <c r="E18" s="163"/>
      <c r="F18" s="163"/>
    </row>
    <row r="19" spans="2:6" ht="15.75" customHeight="1">
      <c r="B19" s="164"/>
      <c r="C19" s="168" t="s">
        <v>237</v>
      </c>
      <c r="D19" s="163"/>
      <c r="E19" s="163"/>
      <c r="F19" s="163"/>
    </row>
    <row r="20" spans="2:6" ht="15.75" customHeight="1">
      <c r="B20" s="164"/>
      <c r="C20" s="163" t="s">
        <v>238</v>
      </c>
      <c r="D20" s="168"/>
      <c r="E20" s="168"/>
      <c r="F20" s="168"/>
    </row>
    <row r="21" spans="2:6" ht="15.75" customHeight="1">
      <c r="B21" s="167"/>
      <c r="C21" s="181" t="s">
        <v>235</v>
      </c>
      <c r="D21" s="163"/>
      <c r="E21" s="163"/>
      <c r="F21" s="163"/>
    </row>
    <row r="22" spans="2:6" ht="15.75" customHeight="1">
      <c r="B22" s="165" t="s">
        <v>228</v>
      </c>
      <c r="C22" s="162"/>
      <c r="D22" s="163"/>
      <c r="E22" s="163"/>
      <c r="F22" s="163"/>
    </row>
    <row r="23" spans="2:6" ht="15.75" customHeight="1">
      <c r="B23" s="161" t="s">
        <v>337</v>
      </c>
      <c r="C23" s="162"/>
      <c r="D23" s="163"/>
      <c r="E23" s="163"/>
      <c r="F23" s="163"/>
    </row>
    <row r="24" spans="2:6" ht="13.5">
      <c r="B24" s="63"/>
      <c r="C24" s="183" t="s">
        <v>119</v>
      </c>
      <c r="D24" s="54"/>
      <c r="E24" s="54"/>
      <c r="F24" s="54"/>
    </row>
    <row r="25" ht="13.5">
      <c r="B25" s="172"/>
    </row>
    <row r="26" ht="13.5">
      <c r="B26" s="172" t="s">
        <v>223</v>
      </c>
    </row>
    <row r="27" ht="13.5">
      <c r="B27" s="172" t="s">
        <v>239</v>
      </c>
    </row>
    <row r="28" ht="13.5">
      <c r="B28" s="172" t="s">
        <v>240</v>
      </c>
    </row>
    <row r="29" ht="13.5">
      <c r="B29" s="172" t="s">
        <v>241</v>
      </c>
    </row>
    <row r="30" ht="13.5">
      <c r="B30" s="172" t="s">
        <v>242</v>
      </c>
    </row>
    <row r="31" ht="13.5">
      <c r="B31" s="172" t="s">
        <v>338</v>
      </c>
    </row>
  </sheetData>
  <printOptions/>
  <pageMargins left="0.75" right="0.75" top="0.84" bottom="0.77" header="0.512" footer="0.37"/>
  <pageSetup fitToHeight="1" fitToWidth="1"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Q30"/>
  <sheetViews>
    <sheetView workbookViewId="0" topLeftCell="A1">
      <selection activeCell="C38" sqref="C38"/>
    </sheetView>
  </sheetViews>
  <sheetFormatPr defaultColWidth="9.00390625" defaultRowHeight="13.5"/>
  <cols>
    <col min="1" max="1" width="9.00390625" style="184" customWidth="1"/>
    <col min="2" max="2" width="13.625" style="184" customWidth="1"/>
    <col min="3" max="16384" width="9.00390625" style="184" customWidth="1"/>
  </cols>
  <sheetData>
    <row r="2" ht="12">
      <c r="O2" s="185" t="s">
        <v>339</v>
      </c>
    </row>
    <row r="3" spans="2:15" ht="12">
      <c r="B3" s="186" t="s">
        <v>340</v>
      </c>
      <c r="C3" s="186"/>
      <c r="D3" s="186"/>
      <c r="E3" s="186"/>
      <c r="F3" s="186"/>
      <c r="G3" s="186"/>
      <c r="H3" s="186"/>
      <c r="I3" s="186"/>
      <c r="J3" s="186"/>
      <c r="K3" s="186"/>
      <c r="L3" s="186"/>
      <c r="M3" s="186"/>
      <c r="N3" s="186"/>
      <c r="O3" s="186"/>
    </row>
    <row r="5" ht="12">
      <c r="B5" s="184" t="s">
        <v>341</v>
      </c>
    </row>
    <row r="6" ht="12">
      <c r="B6" s="184" t="s">
        <v>342</v>
      </c>
    </row>
    <row r="7" spans="2:15" ht="14.25" customHeight="1" thickBot="1">
      <c r="B7" s="187"/>
      <c r="C7" s="188" t="s">
        <v>243</v>
      </c>
      <c r="D7" s="188" t="s">
        <v>244</v>
      </c>
      <c r="E7" s="188" t="s">
        <v>245</v>
      </c>
      <c r="F7" s="188" t="s">
        <v>246</v>
      </c>
      <c r="G7" s="188" t="s">
        <v>247</v>
      </c>
      <c r="H7" s="188" t="s">
        <v>248</v>
      </c>
      <c r="I7" s="188" t="s">
        <v>249</v>
      </c>
      <c r="J7" s="188" t="s">
        <v>250</v>
      </c>
      <c r="K7" s="188" t="s">
        <v>251</v>
      </c>
      <c r="L7" s="188" t="s">
        <v>252</v>
      </c>
      <c r="M7" s="188" t="s">
        <v>253</v>
      </c>
      <c r="N7" s="188" t="s">
        <v>254</v>
      </c>
      <c r="O7" s="188" t="s">
        <v>343</v>
      </c>
    </row>
    <row r="8" spans="2:15" ht="23.25" customHeight="1" thickTop="1">
      <c r="B8" s="189" t="s">
        <v>344</v>
      </c>
      <c r="C8" s="190"/>
      <c r="D8" s="190"/>
      <c r="E8" s="190"/>
      <c r="F8" s="190"/>
      <c r="G8" s="190"/>
      <c r="H8" s="190"/>
      <c r="I8" s="190"/>
      <c r="J8" s="190"/>
      <c r="K8" s="190"/>
      <c r="L8" s="190"/>
      <c r="M8" s="190"/>
      <c r="N8" s="190"/>
      <c r="O8" s="190"/>
    </row>
    <row r="9" spans="2:15" ht="26.25" customHeight="1">
      <c r="B9" s="191" t="s">
        <v>345</v>
      </c>
      <c r="C9" s="192"/>
      <c r="D9" s="192"/>
      <c r="E9" s="192"/>
      <c r="F9" s="192"/>
      <c r="G9" s="192"/>
      <c r="H9" s="192"/>
      <c r="I9" s="192"/>
      <c r="J9" s="192"/>
      <c r="K9" s="192"/>
      <c r="L9" s="192"/>
      <c r="M9" s="192"/>
      <c r="N9" s="192"/>
      <c r="O9" s="192"/>
    </row>
    <row r="10" spans="2:15" ht="14.25" customHeight="1">
      <c r="B10" s="193" t="s">
        <v>346</v>
      </c>
      <c r="C10" s="192"/>
      <c r="D10" s="192"/>
      <c r="E10" s="192"/>
      <c r="F10" s="192"/>
      <c r="G10" s="192"/>
      <c r="H10" s="192"/>
      <c r="I10" s="192"/>
      <c r="J10" s="192"/>
      <c r="K10" s="192"/>
      <c r="L10" s="192"/>
      <c r="M10" s="192"/>
      <c r="N10" s="192"/>
      <c r="O10" s="192"/>
    </row>
    <row r="11" spans="2:15" ht="14.25" customHeight="1">
      <c r="B11" s="194"/>
      <c r="C11" s="194"/>
      <c r="D11" s="194"/>
      <c r="E11" s="194"/>
      <c r="F11" s="194"/>
      <c r="G11" s="194"/>
      <c r="H11" s="194"/>
      <c r="I11" s="194"/>
      <c r="J11" s="194"/>
      <c r="K11" s="194"/>
      <c r="L11" s="194"/>
      <c r="M11" s="194"/>
      <c r="N11" s="194"/>
      <c r="O11" s="194"/>
    </row>
    <row r="12" s="196" customFormat="1" ht="14.25" customHeight="1">
      <c r="B12" s="195" t="s">
        <v>347</v>
      </c>
    </row>
    <row r="13" spans="2:15" s="196" customFormat="1" ht="15" customHeight="1">
      <c r="B13" s="196" t="s">
        <v>348</v>
      </c>
      <c r="C13" s="186"/>
      <c r="D13" s="186"/>
      <c r="E13" s="186"/>
      <c r="F13" s="186"/>
      <c r="G13" s="186"/>
      <c r="H13" s="186"/>
      <c r="I13" s="186"/>
      <c r="J13" s="186"/>
      <c r="K13" s="186"/>
      <c r="L13" s="186"/>
      <c r="M13" s="186"/>
      <c r="N13" s="186"/>
      <c r="O13" s="186"/>
    </row>
    <row r="14" spans="2:15" ht="14.25" customHeight="1" thickBot="1">
      <c r="B14" s="187"/>
      <c r="C14" s="188" t="s">
        <v>243</v>
      </c>
      <c r="D14" s="188" t="s">
        <v>244</v>
      </c>
      <c r="E14" s="188" t="s">
        <v>245</v>
      </c>
      <c r="F14" s="188" t="s">
        <v>246</v>
      </c>
      <c r="G14" s="188" t="s">
        <v>247</v>
      </c>
      <c r="H14" s="188" t="s">
        <v>248</v>
      </c>
      <c r="I14" s="188" t="s">
        <v>249</v>
      </c>
      <c r="J14" s="188" t="s">
        <v>250</v>
      </c>
      <c r="K14" s="188" t="s">
        <v>251</v>
      </c>
      <c r="L14" s="188" t="s">
        <v>252</v>
      </c>
      <c r="M14" s="188" t="s">
        <v>253</v>
      </c>
      <c r="N14" s="188" t="s">
        <v>254</v>
      </c>
      <c r="O14" s="188" t="s">
        <v>343</v>
      </c>
    </row>
    <row r="15" spans="2:15" ht="31.5" customHeight="1" thickTop="1">
      <c r="B15" s="189" t="s">
        <v>349</v>
      </c>
      <c r="C15" s="192"/>
      <c r="D15" s="192"/>
      <c r="E15" s="192"/>
      <c r="F15" s="192"/>
      <c r="G15" s="192"/>
      <c r="H15" s="192"/>
      <c r="I15" s="192"/>
      <c r="J15" s="192"/>
      <c r="K15" s="192"/>
      <c r="L15" s="192"/>
      <c r="M15" s="192"/>
      <c r="N15" s="192"/>
      <c r="O15" s="192"/>
    </row>
    <row r="16" spans="2:15" ht="32.25" customHeight="1">
      <c r="B16" s="191" t="s">
        <v>350</v>
      </c>
      <c r="C16" s="192"/>
      <c r="D16" s="192"/>
      <c r="E16" s="192"/>
      <c r="F16" s="192"/>
      <c r="G16" s="192"/>
      <c r="H16" s="192"/>
      <c r="I16" s="192"/>
      <c r="J16" s="192"/>
      <c r="K16" s="192"/>
      <c r="L16" s="192"/>
      <c r="M16" s="192"/>
      <c r="N16" s="192"/>
      <c r="O16" s="192"/>
    </row>
    <row r="17" spans="2:15" ht="14.25" customHeight="1">
      <c r="B17" s="193" t="s">
        <v>346</v>
      </c>
      <c r="C17" s="192"/>
      <c r="D17" s="192"/>
      <c r="E17" s="192"/>
      <c r="F17" s="192"/>
      <c r="G17" s="192"/>
      <c r="H17" s="192"/>
      <c r="I17" s="192"/>
      <c r="J17" s="192"/>
      <c r="K17" s="192"/>
      <c r="L17" s="192"/>
      <c r="M17" s="192"/>
      <c r="N17" s="192"/>
      <c r="O17" s="192"/>
    </row>
    <row r="18" spans="2:15" ht="14.25" customHeight="1">
      <c r="B18" s="194"/>
      <c r="C18" s="194"/>
      <c r="D18" s="194"/>
      <c r="E18" s="194"/>
      <c r="F18" s="194"/>
      <c r="G18" s="194"/>
      <c r="H18" s="194"/>
      <c r="I18" s="194"/>
      <c r="J18" s="194"/>
      <c r="K18" s="194"/>
      <c r="L18" s="194"/>
      <c r="M18" s="194"/>
      <c r="N18" s="194"/>
      <c r="O18" s="194"/>
    </row>
    <row r="19" s="196" customFormat="1" ht="14.25" customHeight="1">
      <c r="B19" s="196" t="s">
        <v>351</v>
      </c>
    </row>
    <row r="20" spans="1:17" ht="16.5" customHeight="1">
      <c r="A20" s="196"/>
      <c r="B20" s="184" t="s">
        <v>352</v>
      </c>
      <c r="C20" s="186"/>
      <c r="D20" s="186"/>
      <c r="E20" s="186"/>
      <c r="F20" s="186"/>
      <c r="G20" s="186"/>
      <c r="H20" s="186"/>
      <c r="I20" s="186"/>
      <c r="J20" s="186"/>
      <c r="K20" s="186"/>
      <c r="L20" s="186"/>
      <c r="M20" s="186"/>
      <c r="N20" s="186"/>
      <c r="O20" s="186"/>
      <c r="P20" s="196"/>
      <c r="Q20" s="196"/>
    </row>
    <row r="21" spans="2:15" ht="14.25" customHeight="1" thickBot="1">
      <c r="B21" s="197"/>
      <c r="C21" s="188" t="s">
        <v>243</v>
      </c>
      <c r="D21" s="188" t="s">
        <v>244</v>
      </c>
      <c r="E21" s="188" t="s">
        <v>245</v>
      </c>
      <c r="F21" s="188" t="s">
        <v>246</v>
      </c>
      <c r="G21" s="188" t="s">
        <v>247</v>
      </c>
      <c r="H21" s="188" t="s">
        <v>248</v>
      </c>
      <c r="I21" s="188" t="s">
        <v>249</v>
      </c>
      <c r="J21" s="188" t="s">
        <v>250</v>
      </c>
      <c r="K21" s="188" t="s">
        <v>251</v>
      </c>
      <c r="L21" s="188" t="s">
        <v>252</v>
      </c>
      <c r="M21" s="188" t="s">
        <v>253</v>
      </c>
      <c r="N21" s="188" t="s">
        <v>254</v>
      </c>
      <c r="O21" s="188" t="s">
        <v>353</v>
      </c>
    </row>
    <row r="22" spans="2:15" ht="28.5" customHeight="1" thickTop="1">
      <c r="B22" s="198" t="s">
        <v>354</v>
      </c>
      <c r="C22" s="192"/>
      <c r="D22" s="192"/>
      <c r="E22" s="192"/>
      <c r="F22" s="192"/>
      <c r="G22" s="192"/>
      <c r="H22" s="192"/>
      <c r="I22" s="192"/>
      <c r="J22" s="192"/>
      <c r="K22" s="192"/>
      <c r="L22" s="192"/>
      <c r="M22" s="192"/>
      <c r="N22" s="192"/>
      <c r="O22" s="192"/>
    </row>
    <row r="23" spans="2:15" ht="27" customHeight="1">
      <c r="B23" s="199" t="s">
        <v>355</v>
      </c>
      <c r="C23" s="192"/>
      <c r="D23" s="192"/>
      <c r="E23" s="192"/>
      <c r="F23" s="192"/>
      <c r="G23" s="192"/>
      <c r="H23" s="192"/>
      <c r="I23" s="192"/>
      <c r="J23" s="192"/>
      <c r="K23" s="192"/>
      <c r="L23" s="192"/>
      <c r="M23" s="192"/>
      <c r="N23" s="192"/>
      <c r="O23" s="192"/>
    </row>
    <row r="24" spans="2:15" ht="14.25" customHeight="1">
      <c r="B24" s="192" t="s">
        <v>356</v>
      </c>
      <c r="C24" s="192"/>
      <c r="D24" s="192"/>
      <c r="E24" s="192"/>
      <c r="F24" s="192"/>
      <c r="G24" s="192"/>
      <c r="H24" s="192"/>
      <c r="I24" s="192"/>
      <c r="J24" s="192"/>
      <c r="K24" s="192"/>
      <c r="L24" s="192"/>
      <c r="M24" s="192"/>
      <c r="N24" s="192"/>
      <c r="O24" s="192"/>
    </row>
    <row r="25" ht="14.25" customHeight="1">
      <c r="B25" s="196"/>
    </row>
    <row r="26" ht="14.25" customHeight="1">
      <c r="B26" s="184" t="s">
        <v>255</v>
      </c>
    </row>
    <row r="27" ht="14.25" customHeight="1">
      <c r="B27" s="184" t="s">
        <v>256</v>
      </c>
    </row>
    <row r="28" ht="12">
      <c r="B28" s="196" t="s">
        <v>257</v>
      </c>
    </row>
    <row r="29" ht="12">
      <c r="B29" s="184" t="s">
        <v>357</v>
      </c>
    </row>
    <row r="30" ht="12">
      <c r="B30" s="184" t="s">
        <v>258</v>
      </c>
    </row>
  </sheetData>
  <printOptions/>
  <pageMargins left="0.75" right="0.75" top="1" bottom="1" header="0.512" footer="0.512"/>
  <pageSetup fitToHeight="1" fitToWidth="1" orientation="landscape" paperSize="9" scale="94" r:id="rId1"/>
</worksheet>
</file>

<file path=xl/worksheets/sheet5.xml><?xml version="1.0" encoding="utf-8"?>
<worksheet xmlns="http://schemas.openxmlformats.org/spreadsheetml/2006/main" xmlns:r="http://schemas.openxmlformats.org/officeDocument/2006/relationships">
  <dimension ref="A1:AB134"/>
  <sheetViews>
    <sheetView showGridLines="0" zoomScale="50" zoomScaleNormal="50" zoomScaleSheetLayoutView="75" workbookViewId="0" topLeftCell="A1">
      <selection activeCell="J19" sqref="J19"/>
    </sheetView>
  </sheetViews>
  <sheetFormatPr defaultColWidth="9.00390625" defaultRowHeight="13.5"/>
  <cols>
    <col min="1" max="1" width="2.00390625" style="200" customWidth="1"/>
    <col min="2" max="2" width="3.25390625" style="200" customWidth="1"/>
    <col min="3" max="3" width="9.00390625" style="200" customWidth="1"/>
    <col min="4" max="4" width="3.625" style="200" customWidth="1"/>
    <col min="5" max="5" width="4.875" style="201" customWidth="1"/>
    <col min="6" max="6" width="19.50390625" style="201" customWidth="1"/>
    <col min="7" max="28" width="9.625" style="200" customWidth="1"/>
    <col min="29" max="16384" width="9.00390625" style="200" customWidth="1"/>
  </cols>
  <sheetData>
    <row r="1" ht="15.75" customHeight="1">
      <c r="Z1" s="184" t="s">
        <v>526</v>
      </c>
    </row>
    <row r="2" spans="2:26" ht="14.25">
      <c r="B2" s="202" t="s">
        <v>527</v>
      </c>
      <c r="Z2" s="200" t="s">
        <v>358</v>
      </c>
    </row>
    <row r="3" ht="7.5" customHeight="1">
      <c r="B3" s="202"/>
    </row>
    <row r="4" spans="2:28" ht="11.25">
      <c r="B4" s="203"/>
      <c r="C4" s="204"/>
      <c r="D4" s="204" t="s">
        <v>359</v>
      </c>
      <c r="E4" s="204"/>
      <c r="F4" s="205"/>
      <c r="G4" s="206">
        <v>16</v>
      </c>
      <c r="H4" s="206">
        <v>17</v>
      </c>
      <c r="I4" s="206">
        <v>18</v>
      </c>
      <c r="J4" s="206">
        <v>19</v>
      </c>
      <c r="K4" s="206">
        <v>20</v>
      </c>
      <c r="L4" s="206">
        <v>21</v>
      </c>
      <c r="M4" s="206">
        <v>22</v>
      </c>
      <c r="N4" s="206">
        <v>23</v>
      </c>
      <c r="O4" s="206">
        <v>24</v>
      </c>
      <c r="P4" s="206">
        <v>25</v>
      </c>
      <c r="Q4" s="206">
        <v>26</v>
      </c>
      <c r="R4" s="206">
        <v>27</v>
      </c>
      <c r="S4" s="206">
        <v>28</v>
      </c>
      <c r="T4" s="206">
        <v>29</v>
      </c>
      <c r="U4" s="206">
        <v>30</v>
      </c>
      <c r="V4" s="206">
        <v>31</v>
      </c>
      <c r="W4" s="206">
        <v>32</v>
      </c>
      <c r="X4" s="206">
        <v>33</v>
      </c>
      <c r="Y4" s="206">
        <v>34</v>
      </c>
      <c r="Z4" s="206">
        <v>35</v>
      </c>
      <c r="AA4" s="206">
        <v>36</v>
      </c>
      <c r="AB4" s="206">
        <v>37</v>
      </c>
    </row>
    <row r="5" spans="2:28" ht="11.25">
      <c r="B5" s="207"/>
      <c r="C5" s="208" t="s">
        <v>389</v>
      </c>
      <c r="D5" s="208" t="s">
        <v>528</v>
      </c>
      <c r="E5" s="208"/>
      <c r="F5" s="209"/>
      <c r="G5" s="210">
        <v>-1</v>
      </c>
      <c r="H5" s="210">
        <v>0</v>
      </c>
      <c r="I5" s="210">
        <v>1</v>
      </c>
      <c r="J5" s="210">
        <v>2</v>
      </c>
      <c r="K5" s="210">
        <v>3</v>
      </c>
      <c r="L5" s="210">
        <v>4</v>
      </c>
      <c r="M5" s="210">
        <v>5</v>
      </c>
      <c r="N5" s="210">
        <v>6</v>
      </c>
      <c r="O5" s="210">
        <v>7</v>
      </c>
      <c r="P5" s="210">
        <v>8</v>
      </c>
      <c r="Q5" s="210">
        <v>9</v>
      </c>
      <c r="R5" s="210">
        <v>10</v>
      </c>
      <c r="S5" s="210">
        <v>11</v>
      </c>
      <c r="T5" s="210">
        <v>12</v>
      </c>
      <c r="U5" s="210">
        <v>13</v>
      </c>
      <c r="V5" s="210">
        <v>14</v>
      </c>
      <c r="W5" s="210">
        <v>15</v>
      </c>
      <c r="X5" s="210">
        <v>16</v>
      </c>
      <c r="Y5" s="210">
        <v>17</v>
      </c>
      <c r="Z5" s="210">
        <v>18</v>
      </c>
      <c r="AA5" s="210">
        <v>19</v>
      </c>
      <c r="AB5" s="210">
        <v>20</v>
      </c>
    </row>
    <row r="6" spans="2:28" ht="45">
      <c r="B6" s="211" t="s">
        <v>529</v>
      </c>
      <c r="C6" s="203" t="s">
        <v>360</v>
      </c>
      <c r="D6" s="204"/>
      <c r="E6" s="204"/>
      <c r="F6" s="205"/>
      <c r="G6" s="212"/>
      <c r="H6" s="212"/>
      <c r="I6" s="212"/>
      <c r="J6" s="212"/>
      <c r="K6" s="212"/>
      <c r="L6" s="212"/>
      <c r="M6" s="212"/>
      <c r="N6" s="212"/>
      <c r="O6" s="212"/>
      <c r="P6" s="212"/>
      <c r="Q6" s="212"/>
      <c r="R6" s="212"/>
      <c r="S6" s="212"/>
      <c r="T6" s="212"/>
      <c r="U6" s="212"/>
      <c r="V6" s="212"/>
      <c r="W6" s="212"/>
      <c r="X6" s="212"/>
      <c r="Y6" s="212"/>
      <c r="Z6" s="212"/>
      <c r="AA6" s="212"/>
      <c r="AB6" s="212"/>
    </row>
    <row r="7" spans="2:28" ht="13.5">
      <c r="B7" s="213"/>
      <c r="C7" s="214"/>
      <c r="D7" s="203" t="s">
        <v>361</v>
      </c>
      <c r="E7" s="204"/>
      <c r="F7" s="205"/>
      <c r="G7" s="206"/>
      <c r="H7" s="206"/>
      <c r="I7" s="206"/>
      <c r="J7" s="206"/>
      <c r="K7" s="206"/>
      <c r="L7" s="206"/>
      <c r="M7" s="206"/>
      <c r="N7" s="206"/>
      <c r="O7" s="206"/>
      <c r="P7" s="206"/>
      <c r="Q7" s="206"/>
      <c r="R7" s="206"/>
      <c r="S7" s="206"/>
      <c r="T7" s="206"/>
      <c r="U7" s="206"/>
      <c r="V7" s="206"/>
      <c r="W7" s="206"/>
      <c r="X7" s="206"/>
      <c r="Y7" s="206"/>
      <c r="Z7" s="206"/>
      <c r="AA7" s="206"/>
      <c r="AB7" s="206"/>
    </row>
    <row r="8" spans="2:28" ht="30.75" customHeight="1">
      <c r="B8" s="213"/>
      <c r="C8" s="214"/>
      <c r="D8" s="214"/>
      <c r="E8" s="266" t="s">
        <v>362</v>
      </c>
      <c r="F8" s="312"/>
      <c r="G8" s="215"/>
      <c r="H8" s="215"/>
      <c r="I8" s="215"/>
      <c r="J8" s="215"/>
      <c r="K8" s="215"/>
      <c r="L8" s="215"/>
      <c r="M8" s="215"/>
      <c r="N8" s="215"/>
      <c r="O8" s="215"/>
      <c r="P8" s="215"/>
      <c r="Q8" s="215"/>
      <c r="R8" s="215"/>
      <c r="S8" s="215"/>
      <c r="T8" s="215"/>
      <c r="U8" s="215"/>
      <c r="V8" s="215"/>
      <c r="W8" s="215"/>
      <c r="X8" s="215"/>
      <c r="Y8" s="215"/>
      <c r="Z8" s="215"/>
      <c r="AA8" s="215"/>
      <c r="AB8" s="215"/>
    </row>
    <row r="9" spans="2:28" ht="13.5">
      <c r="B9" s="213"/>
      <c r="C9" s="214"/>
      <c r="D9" s="214"/>
      <c r="E9" s="216"/>
      <c r="F9" s="217" t="s">
        <v>310</v>
      </c>
      <c r="G9" s="218"/>
      <c r="H9" s="218"/>
      <c r="I9" s="218"/>
      <c r="J9" s="218"/>
      <c r="K9" s="218"/>
      <c r="L9" s="218"/>
      <c r="M9" s="218"/>
      <c r="N9" s="218"/>
      <c r="O9" s="218"/>
      <c r="P9" s="218"/>
      <c r="Q9" s="218"/>
      <c r="R9" s="218"/>
      <c r="S9" s="218"/>
      <c r="T9" s="218"/>
      <c r="U9" s="218"/>
      <c r="V9" s="218"/>
      <c r="W9" s="218"/>
      <c r="X9" s="218"/>
      <c r="Y9" s="218"/>
      <c r="Z9" s="218"/>
      <c r="AA9" s="218"/>
      <c r="AB9" s="218"/>
    </row>
    <row r="10" spans="2:28" ht="13.5">
      <c r="B10" s="213"/>
      <c r="C10" s="214"/>
      <c r="D10" s="214"/>
      <c r="E10" s="216"/>
      <c r="F10" s="219" t="s">
        <v>311</v>
      </c>
      <c r="G10" s="215"/>
      <c r="H10" s="215"/>
      <c r="I10" s="215"/>
      <c r="J10" s="215"/>
      <c r="K10" s="215"/>
      <c r="L10" s="215"/>
      <c r="M10" s="215"/>
      <c r="N10" s="215"/>
      <c r="O10" s="215"/>
      <c r="P10" s="215"/>
      <c r="Q10" s="215"/>
      <c r="R10" s="215"/>
      <c r="S10" s="215"/>
      <c r="T10" s="215"/>
      <c r="U10" s="215"/>
      <c r="V10" s="215"/>
      <c r="W10" s="215"/>
      <c r="X10" s="215"/>
      <c r="Y10" s="215"/>
      <c r="Z10" s="215"/>
      <c r="AA10" s="215"/>
      <c r="AB10" s="215"/>
    </row>
    <row r="11" spans="2:28" ht="13.5">
      <c r="B11" s="213"/>
      <c r="C11" s="214"/>
      <c r="D11" s="214"/>
      <c r="E11" s="220" t="s">
        <v>363</v>
      </c>
      <c r="F11" s="221"/>
      <c r="G11" s="218"/>
      <c r="H11" s="218"/>
      <c r="I11" s="218"/>
      <c r="J11" s="218"/>
      <c r="K11" s="218"/>
      <c r="L11" s="218"/>
      <c r="M11" s="218"/>
      <c r="N11" s="218"/>
      <c r="O11" s="218"/>
      <c r="P11" s="218"/>
      <c r="Q11" s="218"/>
      <c r="R11" s="218"/>
      <c r="S11" s="218"/>
      <c r="T11" s="218"/>
      <c r="U11" s="218"/>
      <c r="V11" s="218"/>
      <c r="W11" s="218"/>
      <c r="X11" s="218"/>
      <c r="Y11" s="218"/>
      <c r="Z11" s="218"/>
      <c r="AA11" s="218"/>
      <c r="AB11" s="218"/>
    </row>
    <row r="12" spans="2:28" ht="13.5">
      <c r="B12" s="213"/>
      <c r="C12" s="214"/>
      <c r="D12" s="214"/>
      <c r="E12" s="222"/>
      <c r="F12" s="217" t="s">
        <v>364</v>
      </c>
      <c r="G12" s="218"/>
      <c r="H12" s="218"/>
      <c r="I12" s="218"/>
      <c r="J12" s="218"/>
      <c r="K12" s="218"/>
      <c r="L12" s="218"/>
      <c r="M12" s="218"/>
      <c r="N12" s="218"/>
      <c r="O12" s="218"/>
      <c r="P12" s="218"/>
      <c r="Q12" s="218"/>
      <c r="R12" s="218"/>
      <c r="S12" s="218"/>
      <c r="T12" s="218"/>
      <c r="U12" s="218"/>
      <c r="V12" s="218"/>
      <c r="W12" s="218"/>
      <c r="X12" s="218"/>
      <c r="Y12" s="218"/>
      <c r="Z12" s="218"/>
      <c r="AA12" s="218"/>
      <c r="AB12" s="218"/>
    </row>
    <row r="13" spans="2:28" ht="13.5">
      <c r="B13" s="213"/>
      <c r="C13" s="214"/>
      <c r="D13" s="214"/>
      <c r="E13" s="222"/>
      <c r="F13" s="217" t="s">
        <v>315</v>
      </c>
      <c r="G13" s="218"/>
      <c r="H13" s="218"/>
      <c r="I13" s="218"/>
      <c r="J13" s="218"/>
      <c r="K13" s="218"/>
      <c r="L13" s="218"/>
      <c r="M13" s="218"/>
      <c r="N13" s="218"/>
      <c r="O13" s="218"/>
      <c r="P13" s="218"/>
      <c r="Q13" s="218"/>
      <c r="R13" s="218"/>
      <c r="S13" s="218"/>
      <c r="T13" s="218"/>
      <c r="U13" s="218"/>
      <c r="V13" s="218"/>
      <c r="W13" s="218"/>
      <c r="X13" s="218"/>
      <c r="Y13" s="218"/>
      <c r="Z13" s="218"/>
      <c r="AA13" s="218"/>
      <c r="AB13" s="218"/>
    </row>
    <row r="14" spans="2:28" ht="13.5">
      <c r="B14" s="213"/>
      <c r="C14" s="214"/>
      <c r="D14" s="214"/>
      <c r="E14" s="222"/>
      <c r="F14" s="217" t="s">
        <v>316</v>
      </c>
      <c r="G14" s="218"/>
      <c r="H14" s="218"/>
      <c r="I14" s="218"/>
      <c r="J14" s="218"/>
      <c r="K14" s="218"/>
      <c r="L14" s="218"/>
      <c r="M14" s="218"/>
      <c r="N14" s="218"/>
      <c r="O14" s="218"/>
      <c r="P14" s="218"/>
      <c r="Q14" s="218"/>
      <c r="R14" s="218"/>
      <c r="S14" s="218"/>
      <c r="T14" s="218"/>
      <c r="U14" s="218"/>
      <c r="V14" s="218"/>
      <c r="W14" s="218"/>
      <c r="X14" s="218"/>
      <c r="Y14" s="218"/>
      <c r="Z14" s="218"/>
      <c r="AA14" s="218"/>
      <c r="AB14" s="218"/>
    </row>
    <row r="15" spans="2:28" ht="13.5">
      <c r="B15" s="213"/>
      <c r="C15" s="214"/>
      <c r="D15" s="214"/>
      <c r="E15" s="222"/>
      <c r="F15" s="217" t="s">
        <v>317</v>
      </c>
      <c r="G15" s="218"/>
      <c r="H15" s="218"/>
      <c r="I15" s="218"/>
      <c r="J15" s="218"/>
      <c r="K15" s="218"/>
      <c r="L15" s="218"/>
      <c r="M15" s="218"/>
      <c r="N15" s="218"/>
      <c r="O15" s="218"/>
      <c r="P15" s="218"/>
      <c r="Q15" s="218"/>
      <c r="R15" s="218"/>
      <c r="S15" s="218"/>
      <c r="T15" s="218"/>
      <c r="U15" s="218"/>
      <c r="V15" s="218"/>
      <c r="W15" s="218"/>
      <c r="X15" s="218"/>
      <c r="Y15" s="218"/>
      <c r="Z15" s="218"/>
      <c r="AA15" s="218"/>
      <c r="AB15" s="218"/>
    </row>
    <row r="16" spans="2:28" ht="13.5">
      <c r="B16" s="213"/>
      <c r="C16" s="214"/>
      <c r="D16" s="214"/>
      <c r="E16" s="222"/>
      <c r="F16" s="217" t="s">
        <v>318</v>
      </c>
      <c r="G16" s="218"/>
      <c r="H16" s="218"/>
      <c r="I16" s="218"/>
      <c r="J16" s="218"/>
      <c r="K16" s="218"/>
      <c r="L16" s="218"/>
      <c r="M16" s="218"/>
      <c r="N16" s="218"/>
      <c r="O16" s="218"/>
      <c r="P16" s="218"/>
      <c r="Q16" s="218"/>
      <c r="R16" s="218"/>
      <c r="S16" s="218"/>
      <c r="T16" s="218"/>
      <c r="U16" s="218"/>
      <c r="V16" s="218"/>
      <c r="W16" s="218"/>
      <c r="X16" s="218"/>
      <c r="Y16" s="218"/>
      <c r="Z16" s="218"/>
      <c r="AA16" s="218"/>
      <c r="AB16" s="218"/>
    </row>
    <row r="17" spans="2:28" ht="13.5">
      <c r="B17" s="213"/>
      <c r="C17" s="214"/>
      <c r="D17" s="214"/>
      <c r="E17" s="222"/>
      <c r="F17" s="217" t="s">
        <v>319</v>
      </c>
      <c r="G17" s="218"/>
      <c r="H17" s="218"/>
      <c r="I17" s="218"/>
      <c r="J17" s="218"/>
      <c r="K17" s="218"/>
      <c r="L17" s="218"/>
      <c r="M17" s="218"/>
      <c r="N17" s="218"/>
      <c r="O17" s="218"/>
      <c r="P17" s="218"/>
      <c r="Q17" s="218"/>
      <c r="R17" s="218"/>
      <c r="S17" s="218"/>
      <c r="T17" s="218"/>
      <c r="U17" s="218"/>
      <c r="V17" s="218"/>
      <c r="W17" s="218"/>
      <c r="X17" s="218"/>
      <c r="Y17" s="218"/>
      <c r="Z17" s="218"/>
      <c r="AA17" s="218"/>
      <c r="AB17" s="218"/>
    </row>
    <row r="18" spans="2:28" ht="13.5">
      <c r="B18" s="213"/>
      <c r="C18" s="214"/>
      <c r="D18" s="214"/>
      <c r="E18" s="223"/>
      <c r="F18" s="217" t="s">
        <v>260</v>
      </c>
      <c r="G18" s="218"/>
      <c r="H18" s="218"/>
      <c r="I18" s="218"/>
      <c r="J18" s="218"/>
      <c r="K18" s="218"/>
      <c r="L18" s="218"/>
      <c r="M18" s="218"/>
      <c r="N18" s="218"/>
      <c r="O18" s="218"/>
      <c r="P18" s="218"/>
      <c r="Q18" s="218"/>
      <c r="R18" s="218"/>
      <c r="S18" s="218"/>
      <c r="T18" s="218"/>
      <c r="U18" s="218"/>
      <c r="V18" s="218"/>
      <c r="W18" s="218"/>
      <c r="X18" s="218"/>
      <c r="Y18" s="218"/>
      <c r="Z18" s="218"/>
      <c r="AA18" s="218"/>
      <c r="AB18" s="218"/>
    </row>
    <row r="19" spans="2:28" ht="13.5">
      <c r="B19" s="213"/>
      <c r="C19" s="214"/>
      <c r="D19" s="224" t="s">
        <v>365</v>
      </c>
      <c r="E19" s="225"/>
      <c r="F19" s="221"/>
      <c r="G19" s="218"/>
      <c r="H19" s="218"/>
      <c r="I19" s="218"/>
      <c r="J19" s="218"/>
      <c r="K19" s="218"/>
      <c r="L19" s="218"/>
      <c r="M19" s="218"/>
      <c r="N19" s="218"/>
      <c r="O19" s="218"/>
      <c r="P19" s="218"/>
      <c r="Q19" s="218"/>
      <c r="R19" s="218"/>
      <c r="S19" s="218"/>
      <c r="T19" s="218"/>
      <c r="U19" s="218"/>
      <c r="V19" s="218"/>
      <c r="W19" s="218"/>
      <c r="X19" s="218"/>
      <c r="Y19" s="218"/>
      <c r="Z19" s="218"/>
      <c r="AA19" s="218"/>
      <c r="AB19" s="218"/>
    </row>
    <row r="20" spans="2:28" ht="13.5">
      <c r="B20" s="213"/>
      <c r="C20" s="214"/>
      <c r="D20" s="224" t="s">
        <v>327</v>
      </c>
      <c r="E20" s="225"/>
      <c r="F20" s="221"/>
      <c r="G20" s="218"/>
      <c r="H20" s="218"/>
      <c r="I20" s="218"/>
      <c r="J20" s="218"/>
      <c r="K20" s="218"/>
      <c r="L20" s="218"/>
      <c r="M20" s="218"/>
      <c r="N20" s="218"/>
      <c r="O20" s="218"/>
      <c r="P20" s="218"/>
      <c r="Q20" s="218"/>
      <c r="R20" s="218"/>
      <c r="S20" s="218"/>
      <c r="T20" s="218"/>
      <c r="U20" s="218"/>
      <c r="V20" s="218"/>
      <c r="W20" s="218"/>
      <c r="X20" s="218"/>
      <c r="Y20" s="218"/>
      <c r="Z20" s="218"/>
      <c r="AA20" s="218"/>
      <c r="AB20" s="218"/>
    </row>
    <row r="21" spans="2:28" ht="13.5">
      <c r="B21" s="213"/>
      <c r="C21" s="214"/>
      <c r="D21" s="214" t="s">
        <v>366</v>
      </c>
      <c r="F21" s="226"/>
      <c r="G21" s="227"/>
      <c r="H21" s="227"/>
      <c r="I21" s="227"/>
      <c r="J21" s="227"/>
      <c r="K21" s="227"/>
      <c r="L21" s="227"/>
      <c r="M21" s="227"/>
      <c r="N21" s="227"/>
      <c r="O21" s="227"/>
      <c r="P21" s="227"/>
      <c r="Q21" s="227"/>
      <c r="R21" s="227"/>
      <c r="S21" s="227"/>
      <c r="T21" s="227"/>
      <c r="U21" s="227"/>
      <c r="V21" s="227"/>
      <c r="W21" s="227"/>
      <c r="X21" s="227"/>
      <c r="Y21" s="227"/>
      <c r="Z21" s="227"/>
      <c r="AA21" s="227"/>
      <c r="AB21" s="227"/>
    </row>
    <row r="22" spans="2:28" ht="13.5">
      <c r="B22" s="213"/>
      <c r="C22" s="214"/>
      <c r="D22" s="207"/>
      <c r="E22" s="208"/>
      <c r="F22" s="209"/>
      <c r="G22" s="228"/>
      <c r="H22" s="228"/>
      <c r="I22" s="228"/>
      <c r="J22" s="228"/>
      <c r="K22" s="228"/>
      <c r="L22" s="228"/>
      <c r="M22" s="228"/>
      <c r="N22" s="228"/>
      <c r="O22" s="228"/>
      <c r="P22" s="228"/>
      <c r="Q22" s="228"/>
      <c r="R22" s="228"/>
      <c r="S22" s="228"/>
      <c r="T22" s="228"/>
      <c r="U22" s="228"/>
      <c r="V22" s="228"/>
      <c r="W22" s="228"/>
      <c r="X22" s="228"/>
      <c r="Y22" s="228"/>
      <c r="Z22" s="228"/>
      <c r="AA22" s="228"/>
      <c r="AB22" s="228"/>
    </row>
    <row r="23" spans="2:28" ht="13.5">
      <c r="B23" s="213"/>
      <c r="C23" s="203" t="s">
        <v>367</v>
      </c>
      <c r="D23" s="201"/>
      <c r="F23" s="226"/>
      <c r="G23" s="227"/>
      <c r="H23" s="227"/>
      <c r="I23" s="227"/>
      <c r="J23" s="227"/>
      <c r="K23" s="227"/>
      <c r="L23" s="227"/>
      <c r="M23" s="227"/>
      <c r="N23" s="227"/>
      <c r="O23" s="227"/>
      <c r="P23" s="227"/>
      <c r="Q23" s="227"/>
      <c r="R23" s="227"/>
      <c r="S23" s="227"/>
      <c r="T23" s="227"/>
      <c r="U23" s="227"/>
      <c r="V23" s="227"/>
      <c r="W23" s="227"/>
      <c r="X23" s="227"/>
      <c r="Y23" s="227"/>
      <c r="Z23" s="227"/>
      <c r="AA23" s="227"/>
      <c r="AB23" s="227"/>
    </row>
    <row r="24" spans="2:28" ht="13.5">
      <c r="B24" s="213"/>
      <c r="C24" s="214"/>
      <c r="D24" s="229" t="s">
        <v>261</v>
      </c>
      <c r="E24" s="230"/>
      <c r="F24" s="231"/>
      <c r="G24" s="232"/>
      <c r="H24" s="232"/>
      <c r="I24" s="232"/>
      <c r="J24" s="232"/>
      <c r="K24" s="232"/>
      <c r="L24" s="232"/>
      <c r="M24" s="232"/>
      <c r="N24" s="232"/>
      <c r="O24" s="232"/>
      <c r="P24" s="232"/>
      <c r="Q24" s="232"/>
      <c r="R24" s="232"/>
      <c r="S24" s="232"/>
      <c r="T24" s="232"/>
      <c r="U24" s="232"/>
      <c r="V24" s="232"/>
      <c r="W24" s="232"/>
      <c r="X24" s="232"/>
      <c r="Y24" s="232"/>
      <c r="Z24" s="232"/>
      <c r="AA24" s="232"/>
      <c r="AB24" s="232"/>
    </row>
    <row r="25" spans="2:28" ht="13.5">
      <c r="B25" s="213"/>
      <c r="C25" s="214"/>
      <c r="D25" s="224" t="s">
        <v>315</v>
      </c>
      <c r="E25" s="225"/>
      <c r="F25" s="221"/>
      <c r="G25" s="218"/>
      <c r="H25" s="218"/>
      <c r="I25" s="218"/>
      <c r="J25" s="218"/>
      <c r="K25" s="218"/>
      <c r="L25" s="218"/>
      <c r="M25" s="218"/>
      <c r="N25" s="218"/>
      <c r="O25" s="218"/>
      <c r="P25" s="218"/>
      <c r="Q25" s="218"/>
      <c r="R25" s="218"/>
      <c r="S25" s="218"/>
      <c r="T25" s="218"/>
      <c r="U25" s="218"/>
      <c r="V25" s="218"/>
      <c r="W25" s="218"/>
      <c r="X25" s="218"/>
      <c r="Y25" s="218"/>
      <c r="Z25" s="218"/>
      <c r="AA25" s="218"/>
      <c r="AB25" s="218"/>
    </row>
    <row r="26" spans="2:28" ht="13.5">
      <c r="B26" s="213"/>
      <c r="C26" s="214"/>
      <c r="D26" s="224" t="s">
        <v>316</v>
      </c>
      <c r="E26" s="225"/>
      <c r="F26" s="221"/>
      <c r="G26" s="218"/>
      <c r="H26" s="218"/>
      <c r="I26" s="218"/>
      <c r="J26" s="218"/>
      <c r="K26" s="218"/>
      <c r="L26" s="218"/>
      <c r="M26" s="218"/>
      <c r="N26" s="218"/>
      <c r="O26" s="218"/>
      <c r="P26" s="218"/>
      <c r="Q26" s="218"/>
      <c r="R26" s="218"/>
      <c r="S26" s="218"/>
      <c r="T26" s="218"/>
      <c r="U26" s="218"/>
      <c r="V26" s="218"/>
      <c r="W26" s="218"/>
      <c r="X26" s="218"/>
      <c r="Y26" s="218"/>
      <c r="Z26" s="218"/>
      <c r="AA26" s="218"/>
      <c r="AB26" s="218"/>
    </row>
    <row r="27" spans="2:28" ht="13.5">
      <c r="B27" s="213"/>
      <c r="C27" s="214"/>
      <c r="D27" s="224" t="s">
        <v>368</v>
      </c>
      <c r="E27" s="225"/>
      <c r="F27" s="221"/>
      <c r="G27" s="218"/>
      <c r="H27" s="218"/>
      <c r="I27" s="218"/>
      <c r="J27" s="218"/>
      <c r="K27" s="218"/>
      <c r="L27" s="218"/>
      <c r="M27" s="218"/>
      <c r="N27" s="218"/>
      <c r="O27" s="218"/>
      <c r="P27" s="218"/>
      <c r="Q27" s="218"/>
      <c r="R27" s="218"/>
      <c r="S27" s="218"/>
      <c r="T27" s="218"/>
      <c r="U27" s="218"/>
      <c r="V27" s="218"/>
      <c r="W27" s="218"/>
      <c r="X27" s="218"/>
      <c r="Y27" s="218"/>
      <c r="Z27" s="218"/>
      <c r="AA27" s="218"/>
      <c r="AB27" s="218"/>
    </row>
    <row r="28" spans="2:28" ht="13.5">
      <c r="B28" s="213"/>
      <c r="C28" s="214"/>
      <c r="D28" s="224" t="s">
        <v>369</v>
      </c>
      <c r="E28" s="225"/>
      <c r="F28" s="221"/>
      <c r="G28" s="218"/>
      <c r="H28" s="218"/>
      <c r="I28" s="218"/>
      <c r="J28" s="218"/>
      <c r="K28" s="218"/>
      <c r="L28" s="218"/>
      <c r="M28" s="218"/>
      <c r="N28" s="218"/>
      <c r="O28" s="218"/>
      <c r="P28" s="218"/>
      <c r="Q28" s="218"/>
      <c r="R28" s="218"/>
      <c r="S28" s="218"/>
      <c r="T28" s="218"/>
      <c r="U28" s="218"/>
      <c r="V28" s="218"/>
      <c r="W28" s="218"/>
      <c r="X28" s="218"/>
      <c r="Y28" s="218"/>
      <c r="Z28" s="218"/>
      <c r="AA28" s="218"/>
      <c r="AB28" s="218"/>
    </row>
    <row r="29" spans="2:28" ht="13.5">
      <c r="B29" s="213"/>
      <c r="C29" s="214"/>
      <c r="D29" s="224" t="s">
        <v>319</v>
      </c>
      <c r="E29" s="225"/>
      <c r="F29" s="221"/>
      <c r="G29" s="218"/>
      <c r="H29" s="218"/>
      <c r="I29" s="218"/>
      <c r="J29" s="218"/>
      <c r="K29" s="218"/>
      <c r="L29" s="218"/>
      <c r="M29" s="218"/>
      <c r="N29" s="218"/>
      <c r="O29" s="218"/>
      <c r="P29" s="218"/>
      <c r="Q29" s="218"/>
      <c r="R29" s="218"/>
      <c r="S29" s="218"/>
      <c r="T29" s="218"/>
      <c r="U29" s="218"/>
      <c r="V29" s="218"/>
      <c r="W29" s="218"/>
      <c r="X29" s="218"/>
      <c r="Y29" s="218"/>
      <c r="Z29" s="218"/>
      <c r="AA29" s="218"/>
      <c r="AB29" s="218"/>
    </row>
    <row r="30" spans="2:28" ht="13.5">
      <c r="B30" s="213"/>
      <c r="C30" s="214"/>
      <c r="D30" s="224" t="s">
        <v>370</v>
      </c>
      <c r="E30" s="225"/>
      <c r="F30" s="221"/>
      <c r="G30" s="218"/>
      <c r="H30" s="218"/>
      <c r="I30" s="218"/>
      <c r="J30" s="218"/>
      <c r="K30" s="218"/>
      <c r="L30" s="218"/>
      <c r="M30" s="218"/>
      <c r="N30" s="218"/>
      <c r="O30" s="218"/>
      <c r="P30" s="218"/>
      <c r="Q30" s="218"/>
      <c r="R30" s="218"/>
      <c r="S30" s="218"/>
      <c r="T30" s="218"/>
      <c r="U30" s="218"/>
      <c r="V30" s="218"/>
      <c r="W30" s="218"/>
      <c r="X30" s="218"/>
      <c r="Y30" s="218"/>
      <c r="Z30" s="218"/>
      <c r="AA30" s="218"/>
      <c r="AB30" s="218"/>
    </row>
    <row r="31" spans="2:28" ht="13.5">
      <c r="B31" s="213"/>
      <c r="C31" s="214"/>
      <c r="D31" s="214" t="s">
        <v>371</v>
      </c>
      <c r="F31" s="226"/>
      <c r="G31" s="227"/>
      <c r="H31" s="227"/>
      <c r="I31" s="227"/>
      <c r="J31" s="227"/>
      <c r="K31" s="227"/>
      <c r="L31" s="227"/>
      <c r="M31" s="227"/>
      <c r="N31" s="227"/>
      <c r="O31" s="227"/>
      <c r="P31" s="227"/>
      <c r="Q31" s="227"/>
      <c r="R31" s="227"/>
      <c r="S31" s="227"/>
      <c r="T31" s="227"/>
      <c r="U31" s="227"/>
      <c r="V31" s="227"/>
      <c r="W31" s="227"/>
      <c r="X31" s="227"/>
      <c r="Y31" s="227"/>
      <c r="Z31" s="227"/>
      <c r="AA31" s="227"/>
      <c r="AB31" s="227"/>
    </row>
    <row r="32" spans="2:28" ht="13.5">
      <c r="B32" s="213"/>
      <c r="C32" s="214"/>
      <c r="D32" s="214"/>
      <c r="E32" s="233" t="s">
        <v>372</v>
      </c>
      <c r="F32" s="234"/>
      <c r="G32" s="218"/>
      <c r="H32" s="218"/>
      <c r="I32" s="218"/>
      <c r="J32" s="218"/>
      <c r="K32" s="218"/>
      <c r="L32" s="218"/>
      <c r="M32" s="218"/>
      <c r="N32" s="218"/>
      <c r="O32" s="218"/>
      <c r="P32" s="218"/>
      <c r="Q32" s="218"/>
      <c r="R32" s="218"/>
      <c r="S32" s="218"/>
      <c r="T32" s="218"/>
      <c r="U32" s="218"/>
      <c r="V32" s="218"/>
      <c r="W32" s="218"/>
      <c r="X32" s="218"/>
      <c r="Y32" s="218"/>
      <c r="Z32" s="218"/>
      <c r="AA32" s="218"/>
      <c r="AB32" s="218"/>
    </row>
    <row r="33" spans="2:28" ht="13.5">
      <c r="B33" s="213"/>
      <c r="C33" s="214"/>
      <c r="D33" s="214"/>
      <c r="E33" s="233" t="s">
        <v>373</v>
      </c>
      <c r="F33" s="234"/>
      <c r="G33" s="218"/>
      <c r="H33" s="218"/>
      <c r="I33" s="218"/>
      <c r="J33" s="218"/>
      <c r="K33" s="218"/>
      <c r="L33" s="218"/>
      <c r="M33" s="218"/>
      <c r="N33" s="218"/>
      <c r="O33" s="218"/>
      <c r="P33" s="218"/>
      <c r="Q33" s="218"/>
      <c r="R33" s="218"/>
      <c r="S33" s="218"/>
      <c r="T33" s="218"/>
      <c r="U33" s="218"/>
      <c r="V33" s="218"/>
      <c r="W33" s="218"/>
      <c r="X33" s="218"/>
      <c r="Y33" s="218"/>
      <c r="Z33" s="218"/>
      <c r="AA33" s="218"/>
      <c r="AB33" s="218"/>
    </row>
    <row r="34" spans="2:28" ht="13.5">
      <c r="B34" s="213"/>
      <c r="C34" s="214"/>
      <c r="D34" s="214"/>
      <c r="E34" s="235" t="s">
        <v>374</v>
      </c>
      <c r="F34" s="236"/>
      <c r="G34" s="215"/>
      <c r="H34" s="215"/>
      <c r="I34" s="215"/>
      <c r="J34" s="215"/>
      <c r="K34" s="215"/>
      <c r="L34" s="215"/>
      <c r="M34" s="215"/>
      <c r="N34" s="215"/>
      <c r="O34" s="215"/>
      <c r="P34" s="215"/>
      <c r="Q34" s="215"/>
      <c r="R34" s="215"/>
      <c r="S34" s="215"/>
      <c r="T34" s="215"/>
      <c r="U34" s="215"/>
      <c r="V34" s="215"/>
      <c r="W34" s="215"/>
      <c r="X34" s="215"/>
      <c r="Y34" s="215"/>
      <c r="Z34" s="215"/>
      <c r="AA34" s="215"/>
      <c r="AB34" s="215"/>
    </row>
    <row r="35" spans="2:28" ht="13.5">
      <c r="B35" s="213"/>
      <c r="C35" s="214"/>
      <c r="D35" s="224" t="s">
        <v>375</v>
      </c>
      <c r="E35" s="225"/>
      <c r="F35" s="221"/>
      <c r="G35" s="218"/>
      <c r="H35" s="218"/>
      <c r="I35" s="218"/>
      <c r="J35" s="218"/>
      <c r="K35" s="218"/>
      <c r="L35" s="218"/>
      <c r="M35" s="218"/>
      <c r="N35" s="218"/>
      <c r="O35" s="218"/>
      <c r="P35" s="218"/>
      <c r="Q35" s="218"/>
      <c r="R35" s="218"/>
      <c r="S35" s="218"/>
      <c r="T35" s="218"/>
      <c r="U35" s="218"/>
      <c r="V35" s="218"/>
      <c r="W35" s="218"/>
      <c r="X35" s="218"/>
      <c r="Y35" s="218"/>
      <c r="Z35" s="218"/>
      <c r="AA35" s="218"/>
      <c r="AB35" s="218"/>
    </row>
    <row r="36" spans="2:28" ht="13.5">
      <c r="B36" s="213"/>
      <c r="C36" s="214"/>
      <c r="D36" s="224" t="s">
        <v>262</v>
      </c>
      <c r="E36" s="225"/>
      <c r="F36" s="221"/>
      <c r="G36" s="218"/>
      <c r="H36" s="218"/>
      <c r="I36" s="218"/>
      <c r="J36" s="218"/>
      <c r="K36" s="218"/>
      <c r="L36" s="218"/>
      <c r="M36" s="218"/>
      <c r="N36" s="218"/>
      <c r="O36" s="218"/>
      <c r="P36" s="218"/>
      <c r="Q36" s="218"/>
      <c r="R36" s="218"/>
      <c r="S36" s="218"/>
      <c r="T36" s="218"/>
      <c r="U36" s="218"/>
      <c r="V36" s="218"/>
      <c r="W36" s="218"/>
      <c r="X36" s="218"/>
      <c r="Y36" s="218"/>
      <c r="Z36" s="218"/>
      <c r="AA36" s="218"/>
      <c r="AB36" s="218"/>
    </row>
    <row r="37" spans="2:28" ht="13.5">
      <c r="B37" s="213"/>
      <c r="C37" s="214"/>
      <c r="D37" s="224" t="s">
        <v>229</v>
      </c>
      <c r="E37" s="225"/>
      <c r="F37" s="221"/>
      <c r="G37" s="218"/>
      <c r="H37" s="218"/>
      <c r="I37" s="218"/>
      <c r="J37" s="218"/>
      <c r="K37" s="218"/>
      <c r="L37" s="218"/>
      <c r="M37" s="218"/>
      <c r="N37" s="218"/>
      <c r="O37" s="218"/>
      <c r="P37" s="218"/>
      <c r="Q37" s="218"/>
      <c r="R37" s="218"/>
      <c r="S37" s="218"/>
      <c r="T37" s="218"/>
      <c r="U37" s="218"/>
      <c r="V37" s="218"/>
      <c r="W37" s="218"/>
      <c r="X37" s="218"/>
      <c r="Y37" s="218"/>
      <c r="Z37" s="218"/>
      <c r="AA37" s="218"/>
      <c r="AB37" s="218"/>
    </row>
    <row r="38" spans="2:28" ht="13.5">
      <c r="B38" s="213"/>
      <c r="C38" s="214"/>
      <c r="D38" s="214" t="s">
        <v>263</v>
      </c>
      <c r="F38" s="226"/>
      <c r="G38" s="227"/>
      <c r="H38" s="227"/>
      <c r="I38" s="227"/>
      <c r="J38" s="227"/>
      <c r="K38" s="227"/>
      <c r="L38" s="227"/>
      <c r="M38" s="227"/>
      <c r="N38" s="227"/>
      <c r="O38" s="227"/>
      <c r="P38" s="227"/>
      <c r="Q38" s="227"/>
      <c r="R38" s="227"/>
      <c r="S38" s="227"/>
      <c r="T38" s="227"/>
      <c r="U38" s="227"/>
      <c r="V38" s="227"/>
      <c r="W38" s="227"/>
      <c r="X38" s="227"/>
      <c r="Y38" s="227"/>
      <c r="Z38" s="227"/>
      <c r="AA38" s="227"/>
      <c r="AB38" s="227"/>
    </row>
    <row r="39" spans="2:28" ht="13.5">
      <c r="B39" s="213"/>
      <c r="C39" s="214"/>
      <c r="D39" s="214"/>
      <c r="F39" s="226"/>
      <c r="G39" s="227"/>
      <c r="H39" s="227"/>
      <c r="I39" s="227"/>
      <c r="J39" s="227"/>
      <c r="K39" s="227"/>
      <c r="L39" s="227"/>
      <c r="M39" s="227"/>
      <c r="N39" s="227"/>
      <c r="O39" s="227"/>
      <c r="P39" s="227"/>
      <c r="Q39" s="227"/>
      <c r="R39" s="227"/>
      <c r="S39" s="227"/>
      <c r="T39" s="227"/>
      <c r="U39" s="227"/>
      <c r="V39" s="227"/>
      <c r="W39" s="227"/>
      <c r="X39" s="227"/>
      <c r="Y39" s="227"/>
      <c r="Z39" s="227"/>
      <c r="AA39" s="227"/>
      <c r="AB39" s="227"/>
    </row>
    <row r="40" spans="2:28" ht="13.5">
      <c r="B40" s="213"/>
      <c r="C40" s="237" t="s">
        <v>376</v>
      </c>
      <c r="D40" s="238"/>
      <c r="E40" s="238"/>
      <c r="F40" s="239"/>
      <c r="G40" s="212"/>
      <c r="H40" s="212"/>
      <c r="I40" s="212"/>
      <c r="J40" s="212"/>
      <c r="K40" s="212"/>
      <c r="L40" s="212"/>
      <c r="M40" s="212"/>
      <c r="N40" s="212"/>
      <c r="O40" s="212"/>
      <c r="P40" s="212"/>
      <c r="Q40" s="212"/>
      <c r="R40" s="212"/>
      <c r="S40" s="212"/>
      <c r="T40" s="212"/>
      <c r="U40" s="212"/>
      <c r="V40" s="212"/>
      <c r="W40" s="212"/>
      <c r="X40" s="212"/>
      <c r="Y40" s="212"/>
      <c r="Z40" s="212"/>
      <c r="AA40" s="212"/>
      <c r="AB40" s="212"/>
    </row>
    <row r="41" spans="2:28" ht="13.5">
      <c r="B41" s="213"/>
      <c r="C41" s="203" t="s">
        <v>377</v>
      </c>
      <c r="D41" s="238"/>
      <c r="E41" s="238"/>
      <c r="F41" s="239"/>
      <c r="G41" s="212"/>
      <c r="H41" s="212"/>
      <c r="I41" s="212"/>
      <c r="J41" s="212"/>
      <c r="K41" s="212"/>
      <c r="L41" s="212"/>
      <c r="M41" s="212"/>
      <c r="N41" s="212"/>
      <c r="O41" s="212"/>
      <c r="P41" s="212"/>
      <c r="Q41" s="212"/>
      <c r="R41" s="212"/>
      <c r="S41" s="212"/>
      <c r="T41" s="212"/>
      <c r="U41" s="212"/>
      <c r="V41" s="212"/>
      <c r="W41" s="212"/>
      <c r="X41" s="212"/>
      <c r="Y41" s="212"/>
      <c r="Z41" s="212"/>
      <c r="AA41" s="212"/>
      <c r="AB41" s="212"/>
    </row>
    <row r="42" spans="2:28" ht="13.5">
      <c r="B42" s="213"/>
      <c r="C42" s="214"/>
      <c r="D42" s="203" t="s">
        <v>378</v>
      </c>
      <c r="E42" s="230"/>
      <c r="F42" s="231"/>
      <c r="G42" s="232"/>
      <c r="H42" s="232"/>
      <c r="I42" s="232"/>
      <c r="J42" s="232"/>
      <c r="K42" s="232"/>
      <c r="L42" s="232"/>
      <c r="M42" s="232"/>
      <c r="N42" s="232"/>
      <c r="O42" s="232"/>
      <c r="P42" s="232"/>
      <c r="Q42" s="232"/>
      <c r="R42" s="232"/>
      <c r="S42" s="232"/>
      <c r="T42" s="232"/>
      <c r="U42" s="232"/>
      <c r="V42" s="232"/>
      <c r="W42" s="232"/>
      <c r="X42" s="232"/>
      <c r="Y42" s="232"/>
      <c r="Z42" s="232"/>
      <c r="AA42" s="232"/>
      <c r="AB42" s="232"/>
    </row>
    <row r="43" spans="2:28" ht="13.5">
      <c r="B43" s="213"/>
      <c r="C43" s="214"/>
      <c r="D43" s="240"/>
      <c r="E43" s="241" t="s">
        <v>379</v>
      </c>
      <c r="F43" s="221"/>
      <c r="G43" s="242"/>
      <c r="H43" s="242"/>
      <c r="I43" s="242"/>
      <c r="J43" s="242"/>
      <c r="K43" s="242"/>
      <c r="L43" s="242"/>
      <c r="M43" s="242"/>
      <c r="N43" s="242"/>
      <c r="O43" s="242"/>
      <c r="P43" s="242"/>
      <c r="Q43" s="242"/>
      <c r="R43" s="242"/>
      <c r="S43" s="242"/>
      <c r="T43" s="242"/>
      <c r="U43" s="242"/>
      <c r="V43" s="242"/>
      <c r="W43" s="242"/>
      <c r="X43" s="242"/>
      <c r="Y43" s="242"/>
      <c r="Z43" s="242"/>
      <c r="AA43" s="242"/>
      <c r="AB43" s="242"/>
    </row>
    <row r="44" spans="2:28" ht="13.5">
      <c r="B44" s="213"/>
      <c r="C44" s="214"/>
      <c r="D44" s="240"/>
      <c r="E44" s="243" t="s">
        <v>530</v>
      </c>
      <c r="F44" s="244"/>
      <c r="G44" s="242"/>
      <c r="H44" s="242"/>
      <c r="I44" s="242"/>
      <c r="J44" s="242"/>
      <c r="K44" s="242"/>
      <c r="L44" s="242"/>
      <c r="M44" s="242"/>
      <c r="N44" s="242"/>
      <c r="O44" s="242"/>
      <c r="P44" s="242"/>
      <c r="Q44" s="242"/>
      <c r="R44" s="242"/>
      <c r="S44" s="242"/>
      <c r="T44" s="242"/>
      <c r="U44" s="242"/>
      <c r="V44" s="242"/>
      <c r="W44" s="242"/>
      <c r="X44" s="242"/>
      <c r="Y44" s="242"/>
      <c r="Z44" s="242"/>
      <c r="AA44" s="242"/>
      <c r="AB44" s="242"/>
    </row>
    <row r="45" spans="2:28" ht="13.5">
      <c r="B45" s="213"/>
      <c r="C45" s="214"/>
      <c r="D45" s="245"/>
      <c r="E45" s="243" t="s">
        <v>380</v>
      </c>
      <c r="F45" s="244"/>
      <c r="G45" s="242"/>
      <c r="H45" s="242"/>
      <c r="I45" s="242"/>
      <c r="J45" s="242"/>
      <c r="K45" s="242"/>
      <c r="L45" s="242"/>
      <c r="M45" s="242"/>
      <c r="N45" s="242"/>
      <c r="O45" s="242"/>
      <c r="P45" s="242"/>
      <c r="Q45" s="242"/>
      <c r="R45" s="242"/>
      <c r="S45" s="242"/>
      <c r="T45" s="242"/>
      <c r="U45" s="242"/>
      <c r="V45" s="242"/>
      <c r="W45" s="242"/>
      <c r="X45" s="242"/>
      <c r="Y45" s="242"/>
      <c r="Z45" s="242"/>
      <c r="AA45" s="242"/>
      <c r="AB45" s="242"/>
    </row>
    <row r="46" spans="2:28" ht="13.5">
      <c r="B46" s="213"/>
      <c r="C46" s="214"/>
      <c r="D46" s="224" t="s">
        <v>381</v>
      </c>
      <c r="E46" s="225"/>
      <c r="F46" s="221"/>
      <c r="G46" s="218"/>
      <c r="H46" s="218"/>
      <c r="I46" s="218"/>
      <c r="J46" s="218"/>
      <c r="K46" s="218"/>
      <c r="L46" s="218"/>
      <c r="M46" s="218"/>
      <c r="N46" s="218"/>
      <c r="O46" s="218"/>
      <c r="P46" s="218"/>
      <c r="Q46" s="218"/>
      <c r="R46" s="218"/>
      <c r="S46" s="218"/>
      <c r="T46" s="218"/>
      <c r="U46" s="218"/>
      <c r="V46" s="218"/>
      <c r="W46" s="218"/>
      <c r="X46" s="218"/>
      <c r="Y46" s="218"/>
      <c r="Z46" s="218"/>
      <c r="AA46" s="218"/>
      <c r="AB46" s="218"/>
    </row>
    <row r="47" spans="2:28" ht="13.5">
      <c r="B47" s="213"/>
      <c r="C47" s="214"/>
      <c r="D47" s="224"/>
      <c r="E47" s="225"/>
      <c r="F47" s="221"/>
      <c r="G47" s="218"/>
      <c r="H47" s="218"/>
      <c r="I47" s="218"/>
      <c r="J47" s="218"/>
      <c r="K47" s="218"/>
      <c r="L47" s="218"/>
      <c r="M47" s="218"/>
      <c r="N47" s="218"/>
      <c r="O47" s="218"/>
      <c r="P47" s="218"/>
      <c r="Q47" s="218"/>
      <c r="R47" s="218"/>
      <c r="S47" s="218"/>
      <c r="T47" s="218"/>
      <c r="U47" s="218"/>
      <c r="V47" s="218"/>
      <c r="W47" s="218"/>
      <c r="X47" s="218"/>
      <c r="Y47" s="218"/>
      <c r="Z47" s="218"/>
      <c r="AA47" s="218"/>
      <c r="AB47" s="218"/>
    </row>
    <row r="48" spans="2:28" ht="13.5">
      <c r="B48" s="213"/>
      <c r="C48" s="214"/>
      <c r="D48" s="214" t="s">
        <v>382</v>
      </c>
      <c r="F48" s="226"/>
      <c r="G48" s="227"/>
      <c r="H48" s="227"/>
      <c r="I48" s="227"/>
      <c r="J48" s="227"/>
      <c r="K48" s="227"/>
      <c r="L48" s="227"/>
      <c r="M48" s="227"/>
      <c r="N48" s="227"/>
      <c r="O48" s="227"/>
      <c r="P48" s="227"/>
      <c r="Q48" s="227"/>
      <c r="R48" s="227"/>
      <c r="S48" s="227"/>
      <c r="T48" s="227"/>
      <c r="U48" s="227"/>
      <c r="V48" s="227"/>
      <c r="W48" s="227"/>
      <c r="X48" s="227"/>
      <c r="Y48" s="227"/>
      <c r="Z48" s="227"/>
      <c r="AA48" s="227"/>
      <c r="AB48" s="227"/>
    </row>
    <row r="49" spans="2:28" ht="13.5">
      <c r="B49" s="213"/>
      <c r="C49" s="207"/>
      <c r="D49" s="207"/>
      <c r="E49" s="208"/>
      <c r="F49" s="209"/>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2:28" ht="13.5">
      <c r="B50" s="213"/>
      <c r="C50" s="214" t="s">
        <v>383</v>
      </c>
      <c r="D50" s="238"/>
      <c r="E50" s="238"/>
      <c r="F50" s="239"/>
      <c r="G50" s="212"/>
      <c r="H50" s="212"/>
      <c r="I50" s="212"/>
      <c r="J50" s="212"/>
      <c r="K50" s="212"/>
      <c r="L50" s="212"/>
      <c r="M50" s="212"/>
      <c r="N50" s="212"/>
      <c r="O50" s="212"/>
      <c r="P50" s="212"/>
      <c r="Q50" s="212"/>
      <c r="R50" s="212"/>
      <c r="S50" s="212"/>
      <c r="T50" s="212"/>
      <c r="U50" s="212"/>
      <c r="V50" s="212"/>
      <c r="W50" s="212"/>
      <c r="X50" s="212"/>
      <c r="Y50" s="212"/>
      <c r="Z50" s="212"/>
      <c r="AA50" s="212"/>
      <c r="AB50" s="212"/>
    </row>
    <row r="51" spans="2:28" ht="13.5">
      <c r="B51" s="213"/>
      <c r="C51" s="214"/>
      <c r="D51" s="229" t="s">
        <v>384</v>
      </c>
      <c r="E51" s="230"/>
      <c r="F51" s="231"/>
      <c r="G51" s="232"/>
      <c r="H51" s="232"/>
      <c r="I51" s="232"/>
      <c r="J51" s="232"/>
      <c r="K51" s="232"/>
      <c r="L51" s="232"/>
      <c r="M51" s="232"/>
      <c r="N51" s="232"/>
      <c r="O51" s="232"/>
      <c r="P51" s="232"/>
      <c r="Q51" s="232"/>
      <c r="R51" s="232"/>
      <c r="S51" s="232"/>
      <c r="T51" s="232"/>
      <c r="U51" s="232"/>
      <c r="V51" s="232"/>
      <c r="W51" s="232"/>
      <c r="X51" s="232"/>
      <c r="Y51" s="232"/>
      <c r="Z51" s="232"/>
      <c r="AA51" s="232"/>
      <c r="AB51" s="232"/>
    </row>
    <row r="52" spans="2:28" ht="13.5">
      <c r="B52" s="213"/>
      <c r="C52" s="214"/>
      <c r="D52" s="224" t="s">
        <v>531</v>
      </c>
      <c r="E52" s="225"/>
      <c r="F52" s="221"/>
      <c r="G52" s="218"/>
      <c r="H52" s="218"/>
      <c r="I52" s="218"/>
      <c r="J52" s="218"/>
      <c r="K52" s="218"/>
      <c r="L52" s="218"/>
      <c r="M52" s="218"/>
      <c r="N52" s="218"/>
      <c r="O52" s="218"/>
      <c r="P52" s="218"/>
      <c r="Q52" s="218"/>
      <c r="R52" s="218"/>
      <c r="S52" s="218"/>
      <c r="T52" s="218"/>
      <c r="U52" s="218"/>
      <c r="V52" s="218"/>
      <c r="W52" s="218"/>
      <c r="X52" s="218"/>
      <c r="Y52" s="218"/>
      <c r="Z52" s="218"/>
      <c r="AA52" s="218"/>
      <c r="AB52" s="218"/>
    </row>
    <row r="53" spans="2:28" ht="13.5">
      <c r="B53" s="213"/>
      <c r="C53" s="214"/>
      <c r="D53" s="224" t="s">
        <v>324</v>
      </c>
      <c r="E53" s="225"/>
      <c r="F53" s="221"/>
      <c r="G53" s="218"/>
      <c r="H53" s="218"/>
      <c r="I53" s="218"/>
      <c r="J53" s="218"/>
      <c r="K53" s="218"/>
      <c r="L53" s="218"/>
      <c r="M53" s="218"/>
      <c r="N53" s="218"/>
      <c r="O53" s="218"/>
      <c r="P53" s="218"/>
      <c r="Q53" s="218"/>
      <c r="R53" s="218"/>
      <c r="S53" s="218"/>
      <c r="T53" s="218"/>
      <c r="U53" s="218"/>
      <c r="V53" s="218"/>
      <c r="W53" s="218"/>
      <c r="X53" s="218"/>
      <c r="Y53" s="218"/>
      <c r="Z53" s="218"/>
      <c r="AA53" s="218"/>
      <c r="AB53" s="218"/>
    </row>
    <row r="54" spans="2:28" ht="13.5">
      <c r="B54" s="213"/>
      <c r="C54" s="214"/>
      <c r="D54" s="224" t="s">
        <v>381</v>
      </c>
      <c r="E54" s="225"/>
      <c r="F54" s="221"/>
      <c r="G54" s="218"/>
      <c r="H54" s="218"/>
      <c r="I54" s="218"/>
      <c r="J54" s="218"/>
      <c r="K54" s="218"/>
      <c r="L54" s="218"/>
      <c r="M54" s="218"/>
      <c r="N54" s="218"/>
      <c r="O54" s="218"/>
      <c r="P54" s="218"/>
      <c r="Q54" s="218"/>
      <c r="R54" s="218"/>
      <c r="S54" s="218"/>
      <c r="T54" s="218"/>
      <c r="U54" s="218"/>
      <c r="V54" s="218"/>
      <c r="W54" s="218"/>
      <c r="X54" s="218"/>
      <c r="Y54" s="218"/>
      <c r="Z54" s="218"/>
      <c r="AA54" s="218"/>
      <c r="AB54" s="218"/>
    </row>
    <row r="55" spans="2:28" ht="13.5">
      <c r="B55" s="213"/>
      <c r="C55" s="214"/>
      <c r="D55" s="214" t="s">
        <v>385</v>
      </c>
      <c r="F55" s="226"/>
      <c r="G55" s="227"/>
      <c r="H55" s="227"/>
      <c r="I55" s="227"/>
      <c r="J55" s="227"/>
      <c r="K55" s="227"/>
      <c r="L55" s="227"/>
      <c r="M55" s="227"/>
      <c r="N55" s="227"/>
      <c r="O55" s="227"/>
      <c r="P55" s="227"/>
      <c r="Q55" s="227"/>
      <c r="R55" s="227"/>
      <c r="S55" s="227"/>
      <c r="T55" s="227"/>
      <c r="U55" s="227"/>
      <c r="V55" s="227"/>
      <c r="W55" s="227"/>
      <c r="X55" s="227"/>
      <c r="Y55" s="227"/>
      <c r="Z55" s="227"/>
      <c r="AA55" s="227"/>
      <c r="AB55" s="227"/>
    </row>
    <row r="56" spans="2:28" ht="13.5">
      <c r="B56" s="213"/>
      <c r="C56" s="214"/>
      <c r="D56" s="214"/>
      <c r="F56" s="226"/>
      <c r="G56" s="227"/>
      <c r="H56" s="227"/>
      <c r="I56" s="227"/>
      <c r="J56" s="227"/>
      <c r="K56" s="227"/>
      <c r="L56" s="227"/>
      <c r="M56" s="227"/>
      <c r="N56" s="227"/>
      <c r="O56" s="227"/>
      <c r="P56" s="227"/>
      <c r="Q56" s="227"/>
      <c r="R56" s="227"/>
      <c r="S56" s="227"/>
      <c r="T56" s="227"/>
      <c r="U56" s="227"/>
      <c r="V56" s="227"/>
      <c r="W56" s="227"/>
      <c r="X56" s="227"/>
      <c r="Y56" s="227"/>
      <c r="Z56" s="227"/>
      <c r="AA56" s="227"/>
      <c r="AB56" s="227"/>
    </row>
    <row r="57" spans="2:28" ht="13.5">
      <c r="B57" s="213"/>
      <c r="C57" s="207"/>
      <c r="D57" s="207"/>
      <c r="E57" s="208"/>
      <c r="F57" s="209"/>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2:28" ht="13.5">
      <c r="B58" s="213"/>
      <c r="C58" s="207" t="s">
        <v>386</v>
      </c>
      <c r="D58" s="208"/>
      <c r="E58" s="208"/>
      <c r="F58" s="209"/>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2:28" ht="13.5">
      <c r="B59" s="213"/>
      <c r="C59" s="237" t="s">
        <v>387</v>
      </c>
      <c r="D59" s="238"/>
      <c r="E59" s="238"/>
      <c r="F59" s="239"/>
      <c r="G59" s="212"/>
      <c r="H59" s="212"/>
      <c r="I59" s="212"/>
      <c r="J59" s="212"/>
      <c r="K59" s="212"/>
      <c r="L59" s="212"/>
      <c r="M59" s="212"/>
      <c r="N59" s="212"/>
      <c r="O59" s="212"/>
      <c r="P59" s="212"/>
      <c r="Q59" s="212"/>
      <c r="R59" s="212"/>
      <c r="S59" s="212"/>
      <c r="T59" s="212"/>
      <c r="U59" s="212"/>
      <c r="V59" s="212"/>
      <c r="W59" s="212"/>
      <c r="X59" s="212"/>
      <c r="Y59" s="212"/>
      <c r="Z59" s="212"/>
      <c r="AA59" s="212"/>
      <c r="AB59" s="212"/>
    </row>
    <row r="60" spans="2:28" ht="13.5">
      <c r="B60" s="213"/>
      <c r="C60" s="237" t="s">
        <v>264</v>
      </c>
      <c r="D60" s="238"/>
      <c r="E60" s="238"/>
      <c r="F60" s="239"/>
      <c r="G60" s="212"/>
      <c r="H60" s="212"/>
      <c r="I60" s="212"/>
      <c r="J60" s="212"/>
      <c r="K60" s="212"/>
      <c r="L60" s="212"/>
      <c r="M60" s="212"/>
      <c r="N60" s="212"/>
      <c r="O60" s="212"/>
      <c r="P60" s="212"/>
      <c r="Q60" s="212"/>
      <c r="R60" s="212"/>
      <c r="S60" s="212"/>
      <c r="T60" s="212"/>
      <c r="U60" s="212"/>
      <c r="V60" s="212"/>
      <c r="W60" s="212"/>
      <c r="X60" s="212"/>
      <c r="Y60" s="212"/>
      <c r="Z60" s="212"/>
      <c r="AA60" s="212"/>
      <c r="AB60" s="212"/>
    </row>
    <row r="61" spans="2:28" ht="13.5">
      <c r="B61" s="123"/>
      <c r="C61" s="237" t="s">
        <v>388</v>
      </c>
      <c r="D61" s="238"/>
      <c r="E61" s="238"/>
      <c r="F61" s="239"/>
      <c r="G61" s="212"/>
      <c r="H61" s="212"/>
      <c r="I61" s="212"/>
      <c r="J61" s="212"/>
      <c r="K61" s="212"/>
      <c r="L61" s="212"/>
      <c r="M61" s="212"/>
      <c r="N61" s="212"/>
      <c r="O61" s="212"/>
      <c r="P61" s="212"/>
      <c r="Q61" s="212"/>
      <c r="R61" s="212"/>
      <c r="S61" s="212"/>
      <c r="T61" s="212"/>
      <c r="U61" s="212"/>
      <c r="V61" s="212"/>
      <c r="W61" s="212"/>
      <c r="X61" s="212"/>
      <c r="Y61" s="212"/>
      <c r="Z61" s="212"/>
      <c r="AA61" s="212"/>
      <c r="AB61" s="212"/>
    </row>
    <row r="62" spans="2:28" ht="11.25" hidden="1">
      <c r="B62" s="203"/>
      <c r="C62" s="204"/>
      <c r="D62" s="204" t="s">
        <v>259</v>
      </c>
      <c r="E62" s="204"/>
      <c r="F62" s="205"/>
      <c r="G62" s="206">
        <v>16</v>
      </c>
      <c r="H62" s="206">
        <v>17</v>
      </c>
      <c r="I62" s="206">
        <v>18</v>
      </c>
      <c r="J62" s="206">
        <v>19</v>
      </c>
      <c r="K62" s="206">
        <v>20</v>
      </c>
      <c r="L62" s="206">
        <v>21</v>
      </c>
      <c r="M62" s="206">
        <v>22</v>
      </c>
      <c r="N62" s="206">
        <v>23</v>
      </c>
      <c r="O62" s="206">
        <v>24</v>
      </c>
      <c r="P62" s="206">
        <v>25</v>
      </c>
      <c r="Q62" s="206">
        <v>26</v>
      </c>
      <c r="R62" s="206">
        <v>27</v>
      </c>
      <c r="S62" s="206">
        <v>28</v>
      </c>
      <c r="T62" s="206">
        <v>29</v>
      </c>
      <c r="U62" s="206">
        <v>30</v>
      </c>
      <c r="V62" s="206">
        <v>31</v>
      </c>
      <c r="W62" s="206">
        <v>32</v>
      </c>
      <c r="X62" s="206">
        <v>33</v>
      </c>
      <c r="Y62" s="206">
        <v>34</v>
      </c>
      <c r="Z62" s="206">
        <v>35</v>
      </c>
      <c r="AA62" s="206">
        <v>36</v>
      </c>
      <c r="AB62" s="206">
        <v>37</v>
      </c>
    </row>
    <row r="63" spans="2:28" ht="11.25" hidden="1">
      <c r="B63" s="207"/>
      <c r="C63" s="208" t="s">
        <v>389</v>
      </c>
      <c r="D63" s="208" t="s">
        <v>390</v>
      </c>
      <c r="E63" s="208"/>
      <c r="F63" s="209"/>
      <c r="G63" s="210">
        <v>-1</v>
      </c>
      <c r="H63" s="210">
        <v>0</v>
      </c>
      <c r="I63" s="210">
        <v>1</v>
      </c>
      <c r="J63" s="210">
        <v>2</v>
      </c>
      <c r="K63" s="210">
        <v>3</v>
      </c>
      <c r="L63" s="210">
        <v>4</v>
      </c>
      <c r="M63" s="210">
        <v>5</v>
      </c>
      <c r="N63" s="210">
        <v>6</v>
      </c>
      <c r="O63" s="210">
        <v>7</v>
      </c>
      <c r="P63" s="210">
        <v>8</v>
      </c>
      <c r="Q63" s="210">
        <v>9</v>
      </c>
      <c r="R63" s="210">
        <v>10</v>
      </c>
      <c r="S63" s="210">
        <v>11</v>
      </c>
      <c r="T63" s="210">
        <v>12</v>
      </c>
      <c r="U63" s="210">
        <v>13</v>
      </c>
      <c r="V63" s="210">
        <v>14</v>
      </c>
      <c r="W63" s="210">
        <v>15</v>
      </c>
      <c r="X63" s="210">
        <v>16</v>
      </c>
      <c r="Y63" s="210">
        <v>17</v>
      </c>
      <c r="Z63" s="210">
        <v>18</v>
      </c>
      <c r="AA63" s="210">
        <v>19</v>
      </c>
      <c r="AB63" s="210">
        <v>20</v>
      </c>
    </row>
    <row r="64" spans="2:28" ht="11.25">
      <c r="B64" s="310" t="s">
        <v>265</v>
      </c>
      <c r="C64" s="203" t="s">
        <v>266</v>
      </c>
      <c r="D64" s="204"/>
      <c r="E64" s="204"/>
      <c r="F64" s="205"/>
      <c r="G64" s="206"/>
      <c r="H64" s="206"/>
      <c r="I64" s="206"/>
      <c r="J64" s="206"/>
      <c r="K64" s="206"/>
      <c r="L64" s="206"/>
      <c r="M64" s="206"/>
      <c r="N64" s="206"/>
      <c r="O64" s="206"/>
      <c r="P64" s="206"/>
      <c r="Q64" s="206"/>
      <c r="R64" s="206"/>
      <c r="S64" s="206"/>
      <c r="T64" s="206"/>
      <c r="U64" s="206"/>
      <c r="V64" s="206"/>
      <c r="W64" s="206"/>
      <c r="X64" s="206"/>
      <c r="Y64" s="206"/>
      <c r="Z64" s="206"/>
      <c r="AA64" s="206"/>
      <c r="AB64" s="206"/>
    </row>
    <row r="65" spans="2:28" ht="11.25">
      <c r="B65" s="311"/>
      <c r="C65" s="214"/>
      <c r="D65" s="229" t="s">
        <v>267</v>
      </c>
      <c r="E65" s="230"/>
      <c r="F65" s="231"/>
      <c r="G65" s="232"/>
      <c r="H65" s="232"/>
      <c r="I65" s="232"/>
      <c r="J65" s="232"/>
      <c r="K65" s="232"/>
      <c r="L65" s="232"/>
      <c r="M65" s="232"/>
      <c r="N65" s="232"/>
      <c r="O65" s="232"/>
      <c r="P65" s="232"/>
      <c r="Q65" s="232"/>
      <c r="R65" s="232"/>
      <c r="S65" s="232"/>
      <c r="T65" s="232"/>
      <c r="U65" s="232"/>
      <c r="V65" s="232"/>
      <c r="W65" s="232"/>
      <c r="X65" s="232"/>
      <c r="Y65" s="232"/>
      <c r="Z65" s="232"/>
      <c r="AA65" s="232"/>
      <c r="AB65" s="232"/>
    </row>
    <row r="66" spans="2:28" ht="11.25">
      <c r="B66" s="311"/>
      <c r="C66" s="214"/>
      <c r="D66" s="214" t="s">
        <v>391</v>
      </c>
      <c r="F66" s="226"/>
      <c r="G66" s="227"/>
      <c r="H66" s="227"/>
      <c r="I66" s="227"/>
      <c r="J66" s="227"/>
      <c r="K66" s="227"/>
      <c r="L66" s="227"/>
      <c r="M66" s="227"/>
      <c r="N66" s="227"/>
      <c r="O66" s="227"/>
      <c r="P66" s="227"/>
      <c r="Q66" s="227"/>
      <c r="R66" s="227"/>
      <c r="S66" s="227"/>
      <c r="T66" s="227"/>
      <c r="U66" s="227"/>
      <c r="V66" s="227"/>
      <c r="W66" s="227"/>
      <c r="X66" s="227"/>
      <c r="Y66" s="227"/>
      <c r="Z66" s="227"/>
      <c r="AA66" s="227"/>
      <c r="AB66" s="227"/>
    </row>
    <row r="67" spans="2:28" ht="11.25">
      <c r="B67" s="311"/>
      <c r="C67" s="214"/>
      <c r="D67" s="214"/>
      <c r="E67" s="233" t="s">
        <v>392</v>
      </c>
      <c r="F67" s="234"/>
      <c r="G67" s="218"/>
      <c r="H67" s="218"/>
      <c r="I67" s="218"/>
      <c r="J67" s="218"/>
      <c r="K67" s="218"/>
      <c r="L67" s="218"/>
      <c r="M67" s="218"/>
      <c r="N67" s="218"/>
      <c r="O67" s="218"/>
      <c r="P67" s="218"/>
      <c r="Q67" s="218"/>
      <c r="R67" s="218"/>
      <c r="S67" s="218"/>
      <c r="T67" s="218"/>
      <c r="U67" s="218"/>
      <c r="V67" s="218"/>
      <c r="W67" s="218"/>
      <c r="X67" s="218"/>
      <c r="Y67" s="218"/>
      <c r="Z67" s="218"/>
      <c r="AA67" s="218"/>
      <c r="AB67" s="218"/>
    </row>
    <row r="68" spans="2:28" ht="11.25">
      <c r="B68" s="311"/>
      <c r="C68" s="214"/>
      <c r="D68" s="214"/>
      <c r="E68" s="233" t="s">
        <v>393</v>
      </c>
      <c r="F68" s="234"/>
      <c r="G68" s="218"/>
      <c r="H68" s="218"/>
      <c r="I68" s="218"/>
      <c r="J68" s="218"/>
      <c r="K68" s="218"/>
      <c r="L68" s="218"/>
      <c r="M68" s="218"/>
      <c r="N68" s="218"/>
      <c r="O68" s="218"/>
      <c r="P68" s="218"/>
      <c r="Q68" s="218"/>
      <c r="R68" s="218"/>
      <c r="S68" s="218"/>
      <c r="T68" s="218"/>
      <c r="U68" s="218"/>
      <c r="V68" s="218"/>
      <c r="W68" s="218"/>
      <c r="X68" s="218"/>
      <c r="Y68" s="218"/>
      <c r="Z68" s="218"/>
      <c r="AA68" s="218"/>
      <c r="AB68" s="218"/>
    </row>
    <row r="69" spans="2:28" ht="11.25">
      <c r="B69" s="311"/>
      <c r="C69" s="214"/>
      <c r="D69" s="214"/>
      <c r="E69" s="235" t="s">
        <v>394</v>
      </c>
      <c r="F69" s="236"/>
      <c r="G69" s="215"/>
      <c r="H69" s="215"/>
      <c r="I69" s="215"/>
      <c r="J69" s="215"/>
      <c r="K69" s="215"/>
      <c r="L69" s="215"/>
      <c r="M69" s="215"/>
      <c r="N69" s="215"/>
      <c r="O69" s="215"/>
      <c r="P69" s="215"/>
      <c r="Q69" s="215"/>
      <c r="R69" s="215"/>
      <c r="S69" s="215"/>
      <c r="T69" s="215"/>
      <c r="U69" s="215"/>
      <c r="V69" s="215"/>
      <c r="W69" s="215"/>
      <c r="X69" s="215"/>
      <c r="Y69" s="215"/>
      <c r="Z69" s="215"/>
      <c r="AA69" s="215"/>
      <c r="AB69" s="215"/>
    </row>
    <row r="70" spans="2:28" ht="11.25">
      <c r="B70" s="311"/>
      <c r="C70" s="214"/>
      <c r="D70" s="224" t="s">
        <v>395</v>
      </c>
      <c r="E70" s="225"/>
      <c r="F70" s="221"/>
      <c r="G70" s="218"/>
      <c r="H70" s="218"/>
      <c r="I70" s="218"/>
      <c r="J70" s="218"/>
      <c r="K70" s="218"/>
      <c r="L70" s="218"/>
      <c r="M70" s="218"/>
      <c r="N70" s="218"/>
      <c r="O70" s="218"/>
      <c r="P70" s="218"/>
      <c r="Q70" s="218"/>
      <c r="R70" s="218"/>
      <c r="S70" s="218"/>
      <c r="T70" s="218"/>
      <c r="U70" s="218"/>
      <c r="V70" s="218"/>
      <c r="W70" s="218"/>
      <c r="X70" s="218"/>
      <c r="Y70" s="218"/>
      <c r="Z70" s="218"/>
      <c r="AA70" s="218"/>
      <c r="AB70" s="218"/>
    </row>
    <row r="71" spans="2:28" ht="11.25">
      <c r="B71" s="311"/>
      <c r="C71" s="214"/>
      <c r="D71" s="224" t="s">
        <v>396</v>
      </c>
      <c r="E71" s="225"/>
      <c r="F71" s="221"/>
      <c r="G71" s="218"/>
      <c r="H71" s="218"/>
      <c r="I71" s="218"/>
      <c r="J71" s="218"/>
      <c r="K71" s="218"/>
      <c r="L71" s="218"/>
      <c r="M71" s="218"/>
      <c r="N71" s="218"/>
      <c r="O71" s="218"/>
      <c r="P71" s="218"/>
      <c r="Q71" s="218"/>
      <c r="R71" s="218"/>
      <c r="S71" s="218"/>
      <c r="T71" s="218"/>
      <c r="U71" s="218"/>
      <c r="V71" s="218"/>
      <c r="W71" s="218"/>
      <c r="X71" s="218"/>
      <c r="Y71" s="218"/>
      <c r="Z71" s="218"/>
      <c r="AA71" s="218"/>
      <c r="AB71" s="218"/>
    </row>
    <row r="72" spans="2:28" ht="11.25">
      <c r="B72" s="311"/>
      <c r="C72" s="214"/>
      <c r="D72" s="214" t="s">
        <v>397</v>
      </c>
      <c r="F72" s="226"/>
      <c r="G72" s="227"/>
      <c r="H72" s="227"/>
      <c r="I72" s="227"/>
      <c r="J72" s="227"/>
      <c r="K72" s="227"/>
      <c r="L72" s="227"/>
      <c r="M72" s="227"/>
      <c r="N72" s="227"/>
      <c r="O72" s="227"/>
      <c r="P72" s="227"/>
      <c r="Q72" s="227"/>
      <c r="R72" s="227"/>
      <c r="S72" s="227"/>
      <c r="T72" s="227"/>
      <c r="U72" s="227"/>
      <c r="V72" s="227"/>
      <c r="W72" s="227"/>
      <c r="X72" s="227"/>
      <c r="Y72" s="227"/>
      <c r="Z72" s="227"/>
      <c r="AA72" s="227"/>
      <c r="AB72" s="227"/>
    </row>
    <row r="73" spans="2:28" ht="11.25">
      <c r="B73" s="311"/>
      <c r="C73" s="207"/>
      <c r="D73" s="207"/>
      <c r="E73" s="208"/>
      <c r="F73" s="209"/>
      <c r="G73" s="228"/>
      <c r="H73" s="228"/>
      <c r="I73" s="228"/>
      <c r="J73" s="228"/>
      <c r="K73" s="228"/>
      <c r="L73" s="228"/>
      <c r="M73" s="228"/>
      <c r="N73" s="228"/>
      <c r="O73" s="228"/>
      <c r="P73" s="228"/>
      <c r="Q73" s="228"/>
      <c r="R73" s="228"/>
      <c r="S73" s="228"/>
      <c r="T73" s="228"/>
      <c r="U73" s="228"/>
      <c r="V73" s="228"/>
      <c r="W73" s="228"/>
      <c r="X73" s="228"/>
      <c r="Y73" s="228"/>
      <c r="Z73" s="228"/>
      <c r="AA73" s="228"/>
      <c r="AB73" s="228"/>
    </row>
    <row r="74" spans="2:28" ht="11.25">
      <c r="B74" s="311"/>
      <c r="C74" s="203" t="s">
        <v>398</v>
      </c>
      <c r="D74" s="204"/>
      <c r="F74" s="226"/>
      <c r="G74" s="227"/>
      <c r="H74" s="227"/>
      <c r="I74" s="227"/>
      <c r="J74" s="227"/>
      <c r="K74" s="227"/>
      <c r="L74" s="227"/>
      <c r="M74" s="227"/>
      <c r="N74" s="227"/>
      <c r="O74" s="227"/>
      <c r="P74" s="227"/>
      <c r="Q74" s="227"/>
      <c r="R74" s="227"/>
      <c r="S74" s="227"/>
      <c r="T74" s="227"/>
      <c r="U74" s="227"/>
      <c r="V74" s="227"/>
      <c r="W74" s="227"/>
      <c r="X74" s="227"/>
      <c r="Y74" s="227"/>
      <c r="Z74" s="227"/>
      <c r="AA74" s="227"/>
      <c r="AB74" s="227"/>
    </row>
    <row r="75" spans="2:28" ht="11.25">
      <c r="B75" s="311"/>
      <c r="C75" s="214"/>
      <c r="D75" s="229" t="s">
        <v>268</v>
      </c>
      <c r="E75" s="230"/>
      <c r="F75" s="231"/>
      <c r="G75" s="232"/>
      <c r="H75" s="232"/>
      <c r="I75" s="232"/>
      <c r="J75" s="232"/>
      <c r="K75" s="232"/>
      <c r="L75" s="232"/>
      <c r="M75" s="232"/>
      <c r="N75" s="232"/>
      <c r="O75" s="232"/>
      <c r="P75" s="232"/>
      <c r="Q75" s="232"/>
      <c r="R75" s="232"/>
      <c r="S75" s="232"/>
      <c r="T75" s="232"/>
      <c r="U75" s="232"/>
      <c r="V75" s="232"/>
      <c r="W75" s="232"/>
      <c r="X75" s="232"/>
      <c r="Y75" s="232"/>
      <c r="Z75" s="232"/>
      <c r="AA75" s="232"/>
      <c r="AB75" s="232"/>
    </row>
    <row r="76" spans="2:28" ht="11.25">
      <c r="B76" s="311"/>
      <c r="C76" s="214"/>
      <c r="D76" s="214" t="s">
        <v>399</v>
      </c>
      <c r="F76" s="226"/>
      <c r="G76" s="227"/>
      <c r="H76" s="227"/>
      <c r="I76" s="227"/>
      <c r="J76" s="227"/>
      <c r="K76" s="227"/>
      <c r="L76" s="227"/>
      <c r="M76" s="227"/>
      <c r="N76" s="227"/>
      <c r="O76" s="227"/>
      <c r="P76" s="227"/>
      <c r="Q76" s="227"/>
      <c r="R76" s="227"/>
      <c r="S76" s="227"/>
      <c r="T76" s="227"/>
      <c r="U76" s="227"/>
      <c r="V76" s="227"/>
      <c r="W76" s="227"/>
      <c r="X76" s="227"/>
      <c r="Y76" s="227"/>
      <c r="Z76" s="227"/>
      <c r="AA76" s="227"/>
      <c r="AB76" s="227"/>
    </row>
    <row r="77" spans="2:28" ht="11.25">
      <c r="B77" s="311"/>
      <c r="C77" s="214"/>
      <c r="D77" s="214"/>
      <c r="E77" s="233" t="s">
        <v>400</v>
      </c>
      <c r="F77" s="234"/>
      <c r="G77" s="218"/>
      <c r="H77" s="218"/>
      <c r="I77" s="218"/>
      <c r="J77" s="218"/>
      <c r="K77" s="218"/>
      <c r="L77" s="218"/>
      <c r="M77" s="218"/>
      <c r="N77" s="218"/>
      <c r="O77" s="218"/>
      <c r="P77" s="218"/>
      <c r="Q77" s="218"/>
      <c r="R77" s="218"/>
      <c r="S77" s="218"/>
      <c r="T77" s="218"/>
      <c r="U77" s="218"/>
      <c r="V77" s="218"/>
      <c r="W77" s="218"/>
      <c r="X77" s="218"/>
      <c r="Y77" s="218"/>
      <c r="Z77" s="218"/>
      <c r="AA77" s="218"/>
      <c r="AB77" s="218"/>
    </row>
    <row r="78" spans="2:28" ht="11.25">
      <c r="B78" s="311"/>
      <c r="C78" s="214"/>
      <c r="D78" s="214"/>
      <c r="E78" s="233" t="s">
        <v>401</v>
      </c>
      <c r="F78" s="234"/>
      <c r="G78" s="218"/>
      <c r="H78" s="218"/>
      <c r="I78" s="218"/>
      <c r="J78" s="218"/>
      <c r="K78" s="218"/>
      <c r="L78" s="218"/>
      <c r="M78" s="218"/>
      <c r="N78" s="218"/>
      <c r="O78" s="218"/>
      <c r="P78" s="218"/>
      <c r="Q78" s="218"/>
      <c r="R78" s="218"/>
      <c r="S78" s="218"/>
      <c r="T78" s="218"/>
      <c r="U78" s="218"/>
      <c r="V78" s="218"/>
      <c r="W78" s="218"/>
      <c r="X78" s="218"/>
      <c r="Y78" s="218"/>
      <c r="Z78" s="218"/>
      <c r="AA78" s="218"/>
      <c r="AB78" s="218"/>
    </row>
    <row r="79" spans="2:28" ht="11.25">
      <c r="B79" s="311"/>
      <c r="C79" s="214"/>
      <c r="D79" s="214"/>
      <c r="E79" s="235" t="s">
        <v>402</v>
      </c>
      <c r="F79" s="236"/>
      <c r="G79" s="215"/>
      <c r="H79" s="215"/>
      <c r="I79" s="215"/>
      <c r="J79" s="215"/>
      <c r="K79" s="215"/>
      <c r="L79" s="215"/>
      <c r="M79" s="215"/>
      <c r="N79" s="215"/>
      <c r="O79" s="215"/>
      <c r="P79" s="215"/>
      <c r="Q79" s="215"/>
      <c r="R79" s="215"/>
      <c r="S79" s="215"/>
      <c r="T79" s="215"/>
      <c r="U79" s="215"/>
      <c r="V79" s="215"/>
      <c r="W79" s="215"/>
      <c r="X79" s="215"/>
      <c r="Y79" s="215"/>
      <c r="Z79" s="215"/>
      <c r="AA79" s="215"/>
      <c r="AB79" s="215"/>
    </row>
    <row r="80" spans="2:28" ht="11.25">
      <c r="B80" s="311"/>
      <c r="C80" s="214"/>
      <c r="D80" s="224" t="s">
        <v>403</v>
      </c>
      <c r="E80" s="225"/>
      <c r="F80" s="221"/>
      <c r="G80" s="218"/>
      <c r="H80" s="218"/>
      <c r="I80" s="218"/>
      <c r="J80" s="218"/>
      <c r="K80" s="218"/>
      <c r="L80" s="218"/>
      <c r="M80" s="218"/>
      <c r="N80" s="218"/>
      <c r="O80" s="218"/>
      <c r="P80" s="218"/>
      <c r="Q80" s="218"/>
      <c r="R80" s="218"/>
      <c r="S80" s="218"/>
      <c r="T80" s="218"/>
      <c r="U80" s="218"/>
      <c r="V80" s="218"/>
      <c r="W80" s="218"/>
      <c r="X80" s="218"/>
      <c r="Y80" s="218"/>
      <c r="Z80" s="218"/>
      <c r="AA80" s="218"/>
      <c r="AB80" s="218"/>
    </row>
    <row r="81" spans="2:28" ht="11.25">
      <c r="B81" s="311"/>
      <c r="C81" s="214"/>
      <c r="D81" s="224" t="s">
        <v>404</v>
      </c>
      <c r="E81" s="225"/>
      <c r="F81" s="221"/>
      <c r="G81" s="218"/>
      <c r="H81" s="218"/>
      <c r="I81" s="218"/>
      <c r="J81" s="218"/>
      <c r="K81" s="218"/>
      <c r="L81" s="218"/>
      <c r="M81" s="218"/>
      <c r="N81" s="218"/>
      <c r="O81" s="218"/>
      <c r="P81" s="218"/>
      <c r="Q81" s="218"/>
      <c r="R81" s="218"/>
      <c r="S81" s="218"/>
      <c r="T81" s="218"/>
      <c r="U81" s="218"/>
      <c r="V81" s="218"/>
      <c r="W81" s="218"/>
      <c r="X81" s="218"/>
      <c r="Y81" s="218"/>
      <c r="Z81" s="218"/>
      <c r="AA81" s="218"/>
      <c r="AB81" s="218"/>
    </row>
    <row r="82" spans="2:28" ht="11.25">
      <c r="B82" s="311"/>
      <c r="C82" s="214"/>
      <c r="D82" s="214" t="s">
        <v>405</v>
      </c>
      <c r="F82" s="226"/>
      <c r="G82" s="227"/>
      <c r="H82" s="227"/>
      <c r="I82" s="227"/>
      <c r="J82" s="227"/>
      <c r="K82" s="227"/>
      <c r="L82" s="227"/>
      <c r="M82" s="227"/>
      <c r="N82" s="227"/>
      <c r="O82" s="227"/>
      <c r="P82" s="227"/>
      <c r="Q82" s="227"/>
      <c r="R82" s="227"/>
      <c r="S82" s="227"/>
      <c r="T82" s="227"/>
      <c r="U82" s="227"/>
      <c r="V82" s="227"/>
      <c r="W82" s="227"/>
      <c r="X82" s="227"/>
      <c r="Y82" s="227"/>
      <c r="Z82" s="227"/>
      <c r="AA82" s="227"/>
      <c r="AB82" s="227"/>
    </row>
    <row r="83" spans="2:28" ht="11.25">
      <c r="B83" s="311"/>
      <c r="C83" s="207"/>
      <c r="D83" s="207"/>
      <c r="E83" s="208"/>
      <c r="F83" s="209"/>
      <c r="G83" s="228"/>
      <c r="H83" s="228"/>
      <c r="I83" s="228"/>
      <c r="J83" s="228"/>
      <c r="K83" s="228"/>
      <c r="L83" s="228"/>
      <c r="M83" s="228"/>
      <c r="N83" s="228"/>
      <c r="O83" s="228"/>
      <c r="P83" s="228"/>
      <c r="Q83" s="228"/>
      <c r="R83" s="228"/>
      <c r="S83" s="228"/>
      <c r="T83" s="228"/>
      <c r="U83" s="228"/>
      <c r="V83" s="228"/>
      <c r="W83" s="228"/>
      <c r="X83" s="228"/>
      <c r="Y83" s="228"/>
      <c r="Z83" s="228"/>
      <c r="AA83" s="228"/>
      <c r="AB83" s="228"/>
    </row>
    <row r="84" spans="2:28" ht="11.25">
      <c r="B84" s="311"/>
      <c r="C84" s="214" t="s">
        <v>532</v>
      </c>
      <c r="D84" s="201"/>
      <c r="F84" s="226"/>
      <c r="G84" s="227"/>
      <c r="H84" s="227"/>
      <c r="I84" s="227"/>
      <c r="J84" s="227"/>
      <c r="K84" s="227"/>
      <c r="L84" s="227"/>
      <c r="M84" s="227"/>
      <c r="N84" s="227"/>
      <c r="O84" s="227"/>
      <c r="P84" s="227"/>
      <c r="Q84" s="227"/>
      <c r="R84" s="227"/>
      <c r="S84" s="227"/>
      <c r="T84" s="227"/>
      <c r="U84" s="227"/>
      <c r="V84" s="227"/>
      <c r="W84" s="227"/>
      <c r="X84" s="227"/>
      <c r="Y84" s="227"/>
      <c r="Z84" s="227"/>
      <c r="AA84" s="227"/>
      <c r="AB84" s="227"/>
    </row>
    <row r="85" spans="2:28" ht="11.25">
      <c r="B85" s="311"/>
      <c r="C85" s="237" t="s">
        <v>533</v>
      </c>
      <c r="D85" s="238"/>
      <c r="E85" s="238"/>
      <c r="F85" s="239"/>
      <c r="G85" s="212"/>
      <c r="H85" s="212"/>
      <c r="I85" s="212"/>
      <c r="J85" s="212"/>
      <c r="K85" s="212"/>
      <c r="L85" s="212"/>
      <c r="M85" s="212"/>
      <c r="N85" s="212"/>
      <c r="O85" s="212"/>
      <c r="P85" s="212"/>
      <c r="Q85" s="212"/>
      <c r="R85" s="212"/>
      <c r="S85" s="212"/>
      <c r="T85" s="212"/>
      <c r="U85" s="212"/>
      <c r="V85" s="212"/>
      <c r="W85" s="212"/>
      <c r="X85" s="212"/>
      <c r="Y85" s="212"/>
      <c r="Z85" s="212"/>
      <c r="AA85" s="212"/>
      <c r="AB85" s="212"/>
    </row>
    <row r="86" spans="2:28" ht="11.25">
      <c r="B86" s="311"/>
      <c r="C86" s="203" t="s">
        <v>269</v>
      </c>
      <c r="D86" s="204"/>
      <c r="F86" s="226"/>
      <c r="G86" s="227"/>
      <c r="H86" s="227"/>
      <c r="I86" s="227"/>
      <c r="J86" s="227"/>
      <c r="K86" s="227"/>
      <c r="L86" s="227"/>
      <c r="M86" s="227"/>
      <c r="N86" s="227"/>
      <c r="O86" s="227"/>
      <c r="P86" s="227"/>
      <c r="Q86" s="227"/>
      <c r="R86" s="227"/>
      <c r="S86" s="227"/>
      <c r="T86" s="227"/>
      <c r="U86" s="227"/>
      <c r="V86" s="227"/>
      <c r="W86" s="227"/>
      <c r="X86" s="227"/>
      <c r="Y86" s="227"/>
      <c r="Z86" s="227"/>
      <c r="AA86" s="227"/>
      <c r="AB86" s="227"/>
    </row>
    <row r="87" spans="2:28" ht="11.25">
      <c r="B87" s="311"/>
      <c r="C87" s="214"/>
      <c r="D87" s="229" t="s">
        <v>270</v>
      </c>
      <c r="E87" s="230"/>
      <c r="F87" s="231"/>
      <c r="G87" s="232"/>
      <c r="H87" s="232"/>
      <c r="I87" s="232"/>
      <c r="J87" s="232"/>
      <c r="K87" s="232"/>
      <c r="L87" s="232"/>
      <c r="M87" s="232"/>
      <c r="N87" s="232"/>
      <c r="O87" s="232"/>
      <c r="P87" s="232"/>
      <c r="Q87" s="232"/>
      <c r="R87" s="232"/>
      <c r="S87" s="232"/>
      <c r="T87" s="232"/>
      <c r="U87" s="232"/>
      <c r="V87" s="232"/>
      <c r="W87" s="232"/>
      <c r="X87" s="232"/>
      <c r="Y87" s="232"/>
      <c r="Z87" s="232"/>
      <c r="AA87" s="232"/>
      <c r="AB87" s="232"/>
    </row>
    <row r="88" spans="2:28" ht="11.25">
      <c r="B88" s="298"/>
      <c r="C88" s="207"/>
      <c r="D88" s="246" t="s">
        <v>406</v>
      </c>
      <c r="E88" s="247"/>
      <c r="F88" s="248"/>
      <c r="G88" s="249"/>
      <c r="H88" s="249"/>
      <c r="I88" s="249"/>
      <c r="J88" s="249"/>
      <c r="K88" s="249"/>
      <c r="L88" s="249"/>
      <c r="M88" s="249"/>
      <c r="N88" s="249"/>
      <c r="O88" s="249"/>
      <c r="P88" s="249"/>
      <c r="Q88" s="249"/>
      <c r="R88" s="249"/>
      <c r="S88" s="249"/>
      <c r="T88" s="249"/>
      <c r="U88" s="249"/>
      <c r="V88" s="249"/>
      <c r="W88" s="249"/>
      <c r="X88" s="249"/>
      <c r="Y88" s="249"/>
      <c r="Z88" s="249"/>
      <c r="AA88" s="249"/>
      <c r="AB88" s="249"/>
    </row>
    <row r="89" spans="2:28" ht="11.25">
      <c r="B89" s="313" t="s">
        <v>407</v>
      </c>
      <c r="C89" s="203"/>
      <c r="D89" s="204"/>
      <c r="E89" s="204"/>
      <c r="F89" s="204"/>
      <c r="G89" s="206"/>
      <c r="H89" s="206"/>
      <c r="I89" s="206"/>
      <c r="J89" s="206"/>
      <c r="K89" s="206"/>
      <c r="L89" s="206"/>
      <c r="M89" s="206"/>
      <c r="N89" s="206"/>
      <c r="O89" s="206"/>
      <c r="P89" s="206"/>
      <c r="Q89" s="206"/>
      <c r="R89" s="206"/>
      <c r="S89" s="206"/>
      <c r="T89" s="206"/>
      <c r="U89" s="206"/>
      <c r="V89" s="206"/>
      <c r="W89" s="206"/>
      <c r="X89" s="206"/>
      <c r="Y89" s="206"/>
      <c r="Z89" s="206"/>
      <c r="AA89" s="206"/>
      <c r="AB89" s="206"/>
    </row>
    <row r="90" spans="2:28" ht="11.25">
      <c r="B90" s="314"/>
      <c r="C90" s="250" t="s">
        <v>408</v>
      </c>
      <c r="D90" s="208"/>
      <c r="E90" s="208"/>
      <c r="F90" s="208"/>
      <c r="G90" s="228"/>
      <c r="H90" s="228"/>
      <c r="I90" s="228"/>
      <c r="J90" s="228"/>
      <c r="K90" s="228"/>
      <c r="L90" s="228"/>
      <c r="M90" s="228"/>
      <c r="N90" s="228"/>
      <c r="O90" s="228"/>
      <c r="P90" s="228"/>
      <c r="Q90" s="228"/>
      <c r="R90" s="228"/>
      <c r="S90" s="228"/>
      <c r="T90" s="228"/>
      <c r="U90" s="228"/>
      <c r="V90" s="228"/>
      <c r="W90" s="228"/>
      <c r="X90" s="228"/>
      <c r="Y90" s="228"/>
      <c r="Z90" s="228"/>
      <c r="AA90" s="228"/>
      <c r="AB90" s="228"/>
    </row>
    <row r="91" spans="2:28" ht="11.25">
      <c r="B91" s="314"/>
      <c r="C91" s="227"/>
      <c r="D91" s="251" t="s">
        <v>409</v>
      </c>
      <c r="E91" s="230"/>
      <c r="F91" s="231"/>
      <c r="G91" s="232"/>
      <c r="H91" s="232"/>
      <c r="I91" s="232"/>
      <c r="J91" s="232"/>
      <c r="K91" s="232"/>
      <c r="L91" s="232"/>
      <c r="M91" s="232"/>
      <c r="N91" s="232"/>
      <c r="O91" s="232"/>
      <c r="P91" s="232"/>
      <c r="Q91" s="232"/>
      <c r="R91" s="232"/>
      <c r="S91" s="232"/>
      <c r="T91" s="232"/>
      <c r="U91" s="232"/>
      <c r="V91" s="232"/>
      <c r="W91" s="232"/>
      <c r="X91" s="232"/>
      <c r="Y91" s="232"/>
      <c r="Z91" s="232"/>
      <c r="AA91" s="232"/>
      <c r="AB91" s="232"/>
    </row>
    <row r="92" spans="2:28" ht="11.25">
      <c r="B92" s="314"/>
      <c r="C92" s="201"/>
      <c r="D92" s="252"/>
      <c r="E92" s="241" t="s">
        <v>410</v>
      </c>
      <c r="F92" s="221"/>
      <c r="G92" s="242"/>
      <c r="H92" s="242"/>
      <c r="I92" s="242"/>
      <c r="J92" s="242"/>
      <c r="K92" s="242"/>
      <c r="L92" s="242"/>
      <c r="M92" s="242"/>
      <c r="N92" s="242"/>
      <c r="O92" s="242"/>
      <c r="P92" s="242"/>
      <c r="Q92" s="242"/>
      <c r="R92" s="242"/>
      <c r="S92" s="242"/>
      <c r="T92" s="242"/>
      <c r="U92" s="242"/>
      <c r="V92" s="242"/>
      <c r="W92" s="242"/>
      <c r="X92" s="242"/>
      <c r="Y92" s="242"/>
      <c r="Z92" s="242"/>
      <c r="AA92" s="242"/>
      <c r="AB92" s="242"/>
    </row>
    <row r="93" spans="2:28" ht="11.25">
      <c r="B93" s="314"/>
      <c r="C93" s="201"/>
      <c r="D93" s="252"/>
      <c r="E93" s="243" t="s">
        <v>534</v>
      </c>
      <c r="F93" s="244"/>
      <c r="G93" s="242"/>
      <c r="H93" s="242"/>
      <c r="I93" s="242"/>
      <c r="J93" s="242"/>
      <c r="K93" s="242"/>
      <c r="L93" s="242"/>
      <c r="M93" s="242"/>
      <c r="N93" s="242"/>
      <c r="O93" s="242"/>
      <c r="P93" s="242"/>
      <c r="Q93" s="242"/>
      <c r="R93" s="242"/>
      <c r="S93" s="242"/>
      <c r="T93" s="242"/>
      <c r="U93" s="242"/>
      <c r="V93" s="242"/>
      <c r="W93" s="242"/>
      <c r="X93" s="242"/>
      <c r="Y93" s="242"/>
      <c r="Z93" s="242"/>
      <c r="AA93" s="242"/>
      <c r="AB93" s="242"/>
    </row>
    <row r="94" spans="2:28" ht="11.25">
      <c r="B94" s="314"/>
      <c r="C94" s="201"/>
      <c r="D94" s="253"/>
      <c r="E94" s="241" t="s">
        <v>229</v>
      </c>
      <c r="F94" s="244"/>
      <c r="G94" s="242"/>
      <c r="H94" s="242"/>
      <c r="I94" s="242"/>
      <c r="J94" s="242"/>
      <c r="K94" s="242"/>
      <c r="L94" s="242"/>
      <c r="M94" s="242"/>
      <c r="N94" s="242"/>
      <c r="O94" s="242"/>
      <c r="P94" s="242"/>
      <c r="Q94" s="242"/>
      <c r="R94" s="242"/>
      <c r="S94" s="242"/>
      <c r="T94" s="242"/>
      <c r="U94" s="242"/>
      <c r="V94" s="242"/>
      <c r="W94" s="242"/>
      <c r="X94" s="242"/>
      <c r="Y94" s="242"/>
      <c r="Z94" s="242"/>
      <c r="AA94" s="242"/>
      <c r="AB94" s="242"/>
    </row>
    <row r="95" spans="2:28" ht="11.25">
      <c r="B95" s="314"/>
      <c r="C95" s="201"/>
      <c r="D95" s="254" t="s">
        <v>535</v>
      </c>
      <c r="E95" s="225"/>
      <c r="F95" s="221"/>
      <c r="G95" s="218"/>
      <c r="H95" s="218"/>
      <c r="I95" s="218"/>
      <c r="J95" s="218"/>
      <c r="K95" s="218"/>
      <c r="L95" s="218"/>
      <c r="M95" s="218"/>
      <c r="N95" s="218"/>
      <c r="O95" s="218"/>
      <c r="P95" s="218"/>
      <c r="Q95" s="218"/>
      <c r="R95" s="218"/>
      <c r="S95" s="218"/>
      <c r="T95" s="218"/>
      <c r="U95" s="218"/>
      <c r="V95" s="218"/>
      <c r="W95" s="218"/>
      <c r="X95" s="218"/>
      <c r="Y95" s="218"/>
      <c r="Z95" s="218"/>
      <c r="AA95" s="218"/>
      <c r="AB95" s="218"/>
    </row>
    <row r="96" spans="2:28" ht="11.25">
      <c r="B96" s="314"/>
      <c r="C96" s="201"/>
      <c r="D96" s="255" t="s">
        <v>411</v>
      </c>
      <c r="E96" s="247"/>
      <c r="F96" s="248"/>
      <c r="G96" s="249"/>
      <c r="H96" s="249"/>
      <c r="I96" s="249"/>
      <c r="J96" s="249"/>
      <c r="K96" s="249"/>
      <c r="L96" s="249"/>
      <c r="M96" s="249"/>
      <c r="N96" s="249"/>
      <c r="O96" s="249"/>
      <c r="P96" s="249"/>
      <c r="Q96" s="249"/>
      <c r="R96" s="249"/>
      <c r="S96" s="249"/>
      <c r="T96" s="249"/>
      <c r="U96" s="249"/>
      <c r="V96" s="249"/>
      <c r="W96" s="249"/>
      <c r="X96" s="249"/>
      <c r="Y96" s="249"/>
      <c r="Z96" s="249"/>
      <c r="AA96" s="249"/>
      <c r="AB96" s="249"/>
    </row>
    <row r="97" spans="2:28" ht="11.25">
      <c r="B97" s="314"/>
      <c r="C97" s="251" t="s">
        <v>412</v>
      </c>
      <c r="D97" s="238"/>
      <c r="E97" s="238"/>
      <c r="F97" s="239"/>
      <c r="G97" s="212"/>
      <c r="H97" s="212"/>
      <c r="I97" s="212"/>
      <c r="J97" s="212"/>
      <c r="K97" s="212"/>
      <c r="L97" s="212"/>
      <c r="M97" s="212"/>
      <c r="N97" s="212"/>
      <c r="O97" s="212"/>
      <c r="P97" s="212"/>
      <c r="Q97" s="212"/>
      <c r="R97" s="212"/>
      <c r="S97" s="212"/>
      <c r="T97" s="212"/>
      <c r="U97" s="212"/>
      <c r="V97" s="212"/>
      <c r="W97" s="212"/>
      <c r="X97" s="212"/>
      <c r="Y97" s="212"/>
      <c r="Z97" s="212"/>
      <c r="AA97" s="212"/>
      <c r="AB97" s="212"/>
    </row>
    <row r="98" spans="2:28" ht="11.25">
      <c r="B98" s="314"/>
      <c r="C98" s="227"/>
      <c r="D98" s="256" t="s">
        <v>413</v>
      </c>
      <c r="E98" s="230"/>
      <c r="F98" s="231"/>
      <c r="G98" s="232"/>
      <c r="H98" s="232"/>
      <c r="I98" s="232"/>
      <c r="J98" s="232"/>
      <c r="K98" s="232"/>
      <c r="L98" s="232"/>
      <c r="M98" s="232"/>
      <c r="N98" s="232"/>
      <c r="O98" s="232"/>
      <c r="P98" s="232"/>
      <c r="Q98" s="232"/>
      <c r="R98" s="232"/>
      <c r="S98" s="232"/>
      <c r="T98" s="232"/>
      <c r="U98" s="232"/>
      <c r="V98" s="232"/>
      <c r="W98" s="232"/>
      <c r="X98" s="232"/>
      <c r="Y98" s="232"/>
      <c r="Z98" s="232"/>
      <c r="AA98" s="232"/>
      <c r="AB98" s="232"/>
    </row>
    <row r="99" spans="2:28" ht="11.25">
      <c r="B99" s="314"/>
      <c r="C99" s="201"/>
      <c r="D99" s="254" t="s">
        <v>414</v>
      </c>
      <c r="E99" s="225"/>
      <c r="F99" s="221"/>
      <c r="G99" s="218"/>
      <c r="H99" s="218"/>
      <c r="I99" s="218"/>
      <c r="J99" s="218"/>
      <c r="K99" s="218"/>
      <c r="L99" s="218"/>
      <c r="M99" s="218"/>
      <c r="N99" s="218"/>
      <c r="O99" s="218"/>
      <c r="P99" s="218"/>
      <c r="Q99" s="218"/>
      <c r="R99" s="218"/>
      <c r="S99" s="218"/>
      <c r="T99" s="218"/>
      <c r="U99" s="218"/>
      <c r="V99" s="218"/>
      <c r="W99" s="218"/>
      <c r="X99" s="218"/>
      <c r="Y99" s="218"/>
      <c r="Z99" s="218"/>
      <c r="AA99" s="218"/>
      <c r="AB99" s="218"/>
    </row>
    <row r="100" spans="2:28" ht="11.25">
      <c r="B100" s="314"/>
      <c r="C100" s="201"/>
      <c r="D100" s="254" t="s">
        <v>415</v>
      </c>
      <c r="E100" s="225"/>
      <c r="F100" s="221"/>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row>
    <row r="101" spans="2:28" ht="11.25">
      <c r="B101" s="314"/>
      <c r="C101" s="201"/>
      <c r="D101" s="254" t="s">
        <v>416</v>
      </c>
      <c r="E101" s="225"/>
      <c r="F101" s="221"/>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row>
    <row r="102" spans="2:28" ht="11.25">
      <c r="B102" s="315"/>
      <c r="C102" s="208"/>
      <c r="D102" s="255" t="s">
        <v>417</v>
      </c>
      <c r="E102" s="247"/>
      <c r="F102" s="248"/>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row>
    <row r="103" spans="2:28" ht="11.25">
      <c r="B103" s="257"/>
      <c r="C103" s="201"/>
      <c r="D103" s="258"/>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row>
    <row r="104" ht="13.5" customHeight="1">
      <c r="C104" s="200" t="s">
        <v>271</v>
      </c>
    </row>
    <row r="105" ht="13.5" customHeight="1">
      <c r="C105" s="200" t="s">
        <v>272</v>
      </c>
    </row>
    <row r="106" ht="13.5" customHeight="1">
      <c r="C106" s="200" t="s">
        <v>273</v>
      </c>
    </row>
    <row r="107" ht="13.5" customHeight="1">
      <c r="C107" s="200" t="s">
        <v>274</v>
      </c>
    </row>
    <row r="108" ht="13.5" customHeight="1">
      <c r="C108" s="200" t="s">
        <v>275</v>
      </c>
    </row>
    <row r="109" ht="13.5" customHeight="1">
      <c r="C109" s="200" t="s">
        <v>276</v>
      </c>
    </row>
    <row r="110" ht="13.5" customHeight="1">
      <c r="C110" s="200" t="s">
        <v>277</v>
      </c>
    </row>
    <row r="111" ht="13.5" customHeight="1">
      <c r="C111" s="200" t="s">
        <v>278</v>
      </c>
    </row>
    <row r="112" ht="13.5" customHeight="1">
      <c r="C112" s="326" t="s">
        <v>536</v>
      </c>
    </row>
    <row r="113" spans="3:20" ht="13.5" customHeight="1">
      <c r="C113" s="200" t="s">
        <v>279</v>
      </c>
      <c r="T113" s="200" t="s">
        <v>537</v>
      </c>
    </row>
    <row r="114" spans="3:27" ht="13.5" customHeight="1">
      <c r="C114" s="200" t="s">
        <v>280</v>
      </c>
      <c r="T114" s="237" t="s">
        <v>538</v>
      </c>
      <c r="U114" s="239"/>
      <c r="V114" s="212"/>
      <c r="W114" s="327" t="s">
        <v>539</v>
      </c>
      <c r="X114" s="238"/>
      <c r="Y114" s="238"/>
      <c r="Z114" s="238"/>
      <c r="AA114" s="239"/>
    </row>
    <row r="115" spans="3:27" ht="13.5" customHeight="1">
      <c r="C115" s="200" t="s">
        <v>281</v>
      </c>
      <c r="T115" s="237" t="s">
        <v>540</v>
      </c>
      <c r="U115" s="238"/>
      <c r="V115" s="239"/>
      <c r="W115" s="237" t="s">
        <v>541</v>
      </c>
      <c r="X115" s="238"/>
      <c r="Y115" s="238"/>
      <c r="Z115" s="238"/>
      <c r="AA115" s="239"/>
    </row>
    <row r="116" spans="3:27" ht="13.5" customHeight="1">
      <c r="C116" s="200" t="s">
        <v>282</v>
      </c>
      <c r="T116" s="237" t="s">
        <v>542</v>
      </c>
      <c r="U116" s="238"/>
      <c r="V116" s="239"/>
      <c r="W116" s="237" t="s">
        <v>543</v>
      </c>
      <c r="X116" s="238"/>
      <c r="Y116" s="238"/>
      <c r="Z116" s="238"/>
      <c r="AA116" s="239"/>
    </row>
    <row r="117" ht="15" customHeight="1">
      <c r="C117" s="200" t="s">
        <v>283</v>
      </c>
    </row>
    <row r="118" ht="15" customHeight="1">
      <c r="C118" s="326" t="s">
        <v>544</v>
      </c>
    </row>
    <row r="120" spans="1:14" ht="11.25">
      <c r="A120" s="201"/>
      <c r="B120" s="201"/>
      <c r="C120" s="212" t="s">
        <v>545</v>
      </c>
      <c r="D120" s="212" t="s">
        <v>546</v>
      </c>
      <c r="E120" s="237"/>
      <c r="F120" s="238"/>
      <c r="G120" s="238"/>
      <c r="H120" s="238"/>
      <c r="I120" s="238"/>
      <c r="J120" s="238"/>
      <c r="K120" s="238"/>
      <c r="L120" s="238"/>
      <c r="M120" s="238"/>
      <c r="N120" s="239"/>
    </row>
    <row r="121" spans="1:14" ht="12">
      <c r="A121" s="201"/>
      <c r="B121" s="259"/>
      <c r="C121" s="212" t="s">
        <v>547</v>
      </c>
      <c r="D121" s="328" t="s">
        <v>548</v>
      </c>
      <c r="E121" s="237"/>
      <c r="F121" s="238"/>
      <c r="G121" s="238"/>
      <c r="H121" s="238"/>
      <c r="I121" s="238"/>
      <c r="J121" s="238"/>
      <c r="K121" s="238"/>
      <c r="L121" s="238"/>
      <c r="M121" s="238"/>
      <c r="N121" s="239"/>
    </row>
    <row r="122" spans="1:14" ht="12">
      <c r="A122" s="201"/>
      <c r="B122" s="260"/>
      <c r="C122" s="212" t="s">
        <v>549</v>
      </c>
      <c r="D122" s="328" t="s">
        <v>550</v>
      </c>
      <c r="E122" s="237"/>
      <c r="F122" s="238"/>
      <c r="G122" s="238"/>
      <c r="H122" s="238"/>
      <c r="I122" s="238"/>
      <c r="J122" s="238"/>
      <c r="K122" s="238"/>
      <c r="L122" s="238"/>
      <c r="M122" s="238"/>
      <c r="N122" s="239"/>
    </row>
    <row r="123" spans="1:14" ht="12">
      <c r="A123" s="201"/>
      <c r="B123" s="260"/>
      <c r="C123" s="212" t="s">
        <v>551</v>
      </c>
      <c r="D123" s="328" t="s">
        <v>552</v>
      </c>
      <c r="E123" s="237"/>
      <c r="F123" s="238"/>
      <c r="G123" s="238"/>
      <c r="H123" s="238"/>
      <c r="I123" s="238"/>
      <c r="J123" s="238"/>
      <c r="K123" s="238"/>
      <c r="L123" s="238"/>
      <c r="M123" s="238"/>
      <c r="N123" s="239"/>
    </row>
    <row r="124" spans="1:14" ht="12">
      <c r="A124" s="201"/>
      <c r="B124" s="260"/>
      <c r="C124" s="212" t="s">
        <v>553</v>
      </c>
      <c r="D124" s="328" t="s">
        <v>554</v>
      </c>
      <c r="E124" s="237"/>
      <c r="F124" s="238"/>
      <c r="G124" s="238"/>
      <c r="H124" s="238"/>
      <c r="I124" s="238"/>
      <c r="J124" s="238"/>
      <c r="K124" s="238"/>
      <c r="L124" s="238"/>
      <c r="M124" s="238"/>
      <c r="N124" s="239"/>
    </row>
    <row r="125" spans="1:4" ht="12">
      <c r="A125" s="201"/>
      <c r="B125" s="260"/>
      <c r="C125" s="260"/>
      <c r="D125" s="201"/>
    </row>
    <row r="126" spans="1:4" ht="12">
      <c r="A126" s="201"/>
      <c r="B126" s="260"/>
      <c r="C126" s="259"/>
      <c r="D126" s="260"/>
    </row>
    <row r="127" spans="1:4" ht="12">
      <c r="A127" s="201"/>
      <c r="B127" s="260"/>
      <c r="C127" s="260"/>
      <c r="D127" s="259"/>
    </row>
    <row r="128" spans="1:4" ht="12">
      <c r="A128" s="201"/>
      <c r="B128" s="260"/>
      <c r="C128" s="260"/>
      <c r="D128" s="259"/>
    </row>
    <row r="129" spans="1:4" ht="12">
      <c r="A129" s="201"/>
      <c r="B129" s="260"/>
      <c r="C129" s="260"/>
      <c r="D129" s="259"/>
    </row>
    <row r="130" spans="1:4" ht="12">
      <c r="A130" s="201"/>
      <c r="B130" s="260"/>
      <c r="C130" s="260"/>
      <c r="D130" s="259"/>
    </row>
    <row r="131" spans="1:4" ht="12">
      <c r="A131" s="201"/>
      <c r="B131" s="260"/>
      <c r="C131" s="260"/>
      <c r="D131" s="259"/>
    </row>
    <row r="132" spans="1:4" ht="11.25">
      <c r="A132" s="201"/>
      <c r="B132" s="201"/>
      <c r="C132" s="201"/>
      <c r="D132" s="201"/>
    </row>
    <row r="133" spans="1:4" ht="11.25">
      <c r="A133" s="201"/>
      <c r="B133" s="201"/>
      <c r="C133" s="201"/>
      <c r="D133" s="201"/>
    </row>
    <row r="134" spans="1:4" ht="11.25">
      <c r="A134" s="201"/>
      <c r="B134" s="201"/>
      <c r="C134" s="201"/>
      <c r="D134" s="201"/>
    </row>
  </sheetData>
  <mergeCells count="3">
    <mergeCell ref="B64:B88"/>
    <mergeCell ref="E8:F8"/>
    <mergeCell ref="B89:B102"/>
  </mergeCells>
  <printOptions/>
  <pageMargins left="0.1968503937007874" right="0.1968503937007874" top="0.1968503937007874" bottom="0.1968503937007874" header="0.5118110236220472" footer="0.5118110236220472"/>
  <pageSetup fitToHeight="2" horizontalDpi="600" verticalDpi="600" orientation="landscape" paperSize="8" scale="82" r:id="rId2"/>
  <rowBreaks count="1" manualBreakCount="1">
    <brk id="61" max="27" man="1"/>
  </rowBreaks>
  <drawing r:id="rId1"/>
</worksheet>
</file>

<file path=xl/worksheets/sheet6.xml><?xml version="1.0" encoding="utf-8"?>
<worksheet xmlns="http://schemas.openxmlformats.org/spreadsheetml/2006/main" xmlns:r="http://schemas.openxmlformats.org/officeDocument/2006/relationships">
  <dimension ref="B1:X118"/>
  <sheetViews>
    <sheetView showGridLines="0" tabSelected="1" zoomScale="75" zoomScaleNormal="75" zoomScaleSheetLayoutView="75" workbookViewId="0" topLeftCell="A97">
      <selection activeCell="F129" sqref="F129"/>
    </sheetView>
  </sheetViews>
  <sheetFormatPr defaultColWidth="9.00390625" defaultRowHeight="13.5"/>
  <cols>
    <col min="1" max="1" width="2.125" style="200" customWidth="1"/>
    <col min="2" max="3" width="9.00390625" style="200" customWidth="1"/>
    <col min="4" max="4" width="32.25390625" style="200" customWidth="1"/>
    <col min="5" max="24" width="14.50390625" style="200" customWidth="1"/>
    <col min="25" max="25" width="4.25390625" style="200" customWidth="1"/>
    <col min="26" max="44" width="7.25390625" style="200" customWidth="1"/>
    <col min="45" max="45" width="2.875" style="200" customWidth="1"/>
    <col min="46" max="16384" width="9.00390625" style="200" customWidth="1"/>
  </cols>
  <sheetData>
    <row r="1" ht="28.5" customHeight="1">
      <c r="W1" s="202" t="s">
        <v>284</v>
      </c>
    </row>
    <row r="2" spans="3:24" ht="23.25" customHeight="1">
      <c r="C2" s="80" t="s">
        <v>555</v>
      </c>
      <c r="X2" s="200" t="s">
        <v>418</v>
      </c>
    </row>
    <row r="3" ht="7.5" customHeight="1">
      <c r="C3" s="261"/>
    </row>
    <row r="4" spans="2:24" ht="23.25" customHeight="1">
      <c r="B4" s="237"/>
      <c r="C4" s="238"/>
      <c r="D4" s="239"/>
      <c r="E4" s="262" t="s">
        <v>556</v>
      </c>
      <c r="F4" s="262" t="s">
        <v>557</v>
      </c>
      <c r="G4" s="262" t="s">
        <v>558</v>
      </c>
      <c r="H4" s="262" t="s">
        <v>559</v>
      </c>
      <c r="I4" s="262" t="s">
        <v>560</v>
      </c>
      <c r="J4" s="262" t="s">
        <v>561</v>
      </c>
      <c r="K4" s="262" t="s">
        <v>562</v>
      </c>
      <c r="L4" s="262" t="s">
        <v>563</v>
      </c>
      <c r="M4" s="262" t="s">
        <v>564</v>
      </c>
      <c r="N4" s="262" t="s">
        <v>565</v>
      </c>
      <c r="O4" s="262" t="s">
        <v>566</v>
      </c>
      <c r="P4" s="262" t="s">
        <v>567</v>
      </c>
      <c r="Q4" s="262" t="s">
        <v>568</v>
      </c>
      <c r="R4" s="262" t="s">
        <v>569</v>
      </c>
      <c r="S4" s="262" t="s">
        <v>570</v>
      </c>
      <c r="T4" s="262" t="s">
        <v>571</v>
      </c>
      <c r="U4" s="262" t="s">
        <v>572</v>
      </c>
      <c r="V4" s="262" t="s">
        <v>573</v>
      </c>
      <c r="W4" s="262" t="s">
        <v>574</v>
      </c>
      <c r="X4" s="262" t="s">
        <v>575</v>
      </c>
    </row>
    <row r="5" spans="2:24" ht="23.25" customHeight="1">
      <c r="B5" s="214" t="s">
        <v>308</v>
      </c>
      <c r="C5" s="201"/>
      <c r="D5" s="226"/>
      <c r="E5" s="212"/>
      <c r="F5" s="212"/>
      <c r="G5" s="212"/>
      <c r="H5" s="212"/>
      <c r="I5" s="212"/>
      <c r="J5" s="212"/>
      <c r="K5" s="212"/>
      <c r="L5" s="212"/>
      <c r="M5" s="212"/>
      <c r="N5" s="212"/>
      <c r="O5" s="212"/>
      <c r="P5" s="212"/>
      <c r="Q5" s="212"/>
      <c r="R5" s="212"/>
      <c r="S5" s="212"/>
      <c r="T5" s="212"/>
      <c r="U5" s="212"/>
      <c r="V5" s="212"/>
      <c r="W5" s="212"/>
      <c r="X5" s="212"/>
    </row>
    <row r="6" spans="2:24" ht="23.25" customHeight="1">
      <c r="B6" s="214"/>
      <c r="C6" s="203" t="s">
        <v>419</v>
      </c>
      <c r="D6" s="205"/>
      <c r="E6" s="206"/>
      <c r="F6" s="206"/>
      <c r="G6" s="206"/>
      <c r="H6" s="206"/>
      <c r="I6" s="206"/>
      <c r="J6" s="206"/>
      <c r="K6" s="206"/>
      <c r="L6" s="206"/>
      <c r="M6" s="206"/>
      <c r="N6" s="206"/>
      <c r="O6" s="206"/>
      <c r="P6" s="206"/>
      <c r="Q6" s="206"/>
      <c r="R6" s="206"/>
      <c r="S6" s="206"/>
      <c r="T6" s="206"/>
      <c r="U6" s="206"/>
      <c r="V6" s="206"/>
      <c r="W6" s="206"/>
      <c r="X6" s="206"/>
    </row>
    <row r="7" spans="2:24" ht="23.25" customHeight="1">
      <c r="B7" s="214"/>
      <c r="C7" s="214"/>
      <c r="D7" s="232" t="s">
        <v>420</v>
      </c>
      <c r="E7" s="232"/>
      <c r="F7" s="232"/>
      <c r="G7" s="232"/>
      <c r="H7" s="232"/>
      <c r="I7" s="232"/>
      <c r="J7" s="232"/>
      <c r="K7" s="232"/>
      <c r="L7" s="232"/>
      <c r="M7" s="232"/>
      <c r="N7" s="232"/>
      <c r="O7" s="232"/>
      <c r="P7" s="232"/>
      <c r="Q7" s="232"/>
      <c r="R7" s="232"/>
      <c r="S7" s="232"/>
      <c r="T7" s="232"/>
      <c r="U7" s="232"/>
      <c r="V7" s="232"/>
      <c r="W7" s="232"/>
      <c r="X7" s="232"/>
    </row>
    <row r="8" spans="2:24" ht="23.25" customHeight="1">
      <c r="B8" s="214"/>
      <c r="C8" s="214"/>
      <c r="D8" s="249" t="s">
        <v>421</v>
      </c>
      <c r="E8" s="249"/>
      <c r="F8" s="249"/>
      <c r="G8" s="249"/>
      <c r="H8" s="249"/>
      <c r="I8" s="249"/>
      <c r="J8" s="249"/>
      <c r="K8" s="249"/>
      <c r="L8" s="249"/>
      <c r="M8" s="249"/>
      <c r="N8" s="249"/>
      <c r="O8" s="249"/>
      <c r="P8" s="249"/>
      <c r="Q8" s="249"/>
      <c r="R8" s="249"/>
      <c r="S8" s="249"/>
      <c r="T8" s="249"/>
      <c r="U8" s="249"/>
      <c r="V8" s="249"/>
      <c r="W8" s="249"/>
      <c r="X8" s="249"/>
    </row>
    <row r="9" spans="2:24" ht="23.25" customHeight="1">
      <c r="B9" s="214"/>
      <c r="C9" s="237"/>
      <c r="D9" s="263" t="s">
        <v>422</v>
      </c>
      <c r="E9" s="228"/>
      <c r="F9" s="228"/>
      <c r="G9" s="228"/>
      <c r="H9" s="228"/>
      <c r="I9" s="228"/>
      <c r="J9" s="228"/>
      <c r="K9" s="228"/>
      <c r="L9" s="228"/>
      <c r="M9" s="228"/>
      <c r="N9" s="228"/>
      <c r="O9" s="228"/>
      <c r="P9" s="228"/>
      <c r="Q9" s="228"/>
      <c r="R9" s="228"/>
      <c r="S9" s="228"/>
      <c r="T9" s="228"/>
      <c r="U9" s="228"/>
      <c r="V9" s="228"/>
      <c r="W9" s="228"/>
      <c r="X9" s="228"/>
    </row>
    <row r="10" spans="2:24" ht="23.25" customHeight="1">
      <c r="B10" s="214"/>
      <c r="C10" s="214" t="s">
        <v>423</v>
      </c>
      <c r="D10" s="239"/>
      <c r="E10" s="212"/>
      <c r="F10" s="212"/>
      <c r="G10" s="212"/>
      <c r="H10" s="212"/>
      <c r="I10" s="212"/>
      <c r="J10" s="212"/>
      <c r="K10" s="212"/>
      <c r="L10" s="212"/>
      <c r="M10" s="212"/>
      <c r="N10" s="212"/>
      <c r="O10" s="212"/>
      <c r="P10" s="212"/>
      <c r="Q10" s="212"/>
      <c r="R10" s="212"/>
      <c r="S10" s="212"/>
      <c r="T10" s="212"/>
      <c r="U10" s="212"/>
      <c r="V10" s="212"/>
      <c r="W10" s="212"/>
      <c r="X10" s="212"/>
    </row>
    <row r="11" spans="2:24" ht="23.25" customHeight="1">
      <c r="B11" s="214"/>
      <c r="C11" s="214"/>
      <c r="D11" s="232" t="s">
        <v>424</v>
      </c>
      <c r="E11" s="232"/>
      <c r="F11" s="232"/>
      <c r="G11" s="232"/>
      <c r="H11" s="232"/>
      <c r="I11" s="232"/>
      <c r="J11" s="232"/>
      <c r="K11" s="232"/>
      <c r="L11" s="232"/>
      <c r="M11" s="232"/>
      <c r="N11" s="232"/>
      <c r="O11" s="232"/>
      <c r="P11" s="232"/>
      <c r="Q11" s="232"/>
      <c r="R11" s="232"/>
      <c r="S11" s="232"/>
      <c r="T11" s="232"/>
      <c r="U11" s="232"/>
      <c r="V11" s="232"/>
      <c r="W11" s="232"/>
      <c r="X11" s="232"/>
    </row>
    <row r="12" spans="2:24" ht="23.25" customHeight="1">
      <c r="B12" s="214"/>
      <c r="C12" s="214"/>
      <c r="D12" s="218" t="s">
        <v>425</v>
      </c>
      <c r="E12" s="242"/>
      <c r="F12" s="242"/>
      <c r="G12" s="242"/>
      <c r="H12" s="242"/>
      <c r="I12" s="242"/>
      <c r="J12" s="242"/>
      <c r="K12" s="242"/>
      <c r="L12" s="242"/>
      <c r="M12" s="242"/>
      <c r="N12" s="242"/>
      <c r="O12" s="242"/>
      <c r="P12" s="242"/>
      <c r="Q12" s="242"/>
      <c r="R12" s="242"/>
      <c r="S12" s="242"/>
      <c r="T12" s="242"/>
      <c r="U12" s="242"/>
      <c r="V12" s="242"/>
      <c r="W12" s="242"/>
      <c r="X12" s="242"/>
    </row>
    <row r="13" spans="2:24" ht="23.25" customHeight="1">
      <c r="B13" s="214"/>
      <c r="C13" s="214"/>
      <c r="D13" s="242" t="s">
        <v>426</v>
      </c>
      <c r="E13" s="218"/>
      <c r="F13" s="218"/>
      <c r="G13" s="218"/>
      <c r="H13" s="218"/>
      <c r="I13" s="218"/>
      <c r="J13" s="218"/>
      <c r="K13" s="218"/>
      <c r="L13" s="218"/>
      <c r="M13" s="218"/>
      <c r="N13" s="218"/>
      <c r="O13" s="218"/>
      <c r="P13" s="218"/>
      <c r="Q13" s="218"/>
      <c r="R13" s="218"/>
      <c r="S13" s="218"/>
      <c r="T13" s="218"/>
      <c r="U13" s="218"/>
      <c r="V13" s="218"/>
      <c r="W13" s="218"/>
      <c r="X13" s="218"/>
    </row>
    <row r="14" spans="2:24" ht="23.25" customHeight="1">
      <c r="B14" s="214"/>
      <c r="C14" s="214"/>
      <c r="D14" s="218" t="s">
        <v>576</v>
      </c>
      <c r="E14" s="218"/>
      <c r="F14" s="218"/>
      <c r="G14" s="218"/>
      <c r="H14" s="218"/>
      <c r="I14" s="218"/>
      <c r="J14" s="218"/>
      <c r="K14" s="218"/>
      <c r="L14" s="218"/>
      <c r="M14" s="218"/>
      <c r="N14" s="218"/>
      <c r="O14" s="218"/>
      <c r="P14" s="218"/>
      <c r="Q14" s="218"/>
      <c r="R14" s="218"/>
      <c r="S14" s="218"/>
      <c r="T14" s="218"/>
      <c r="U14" s="218"/>
      <c r="V14" s="218"/>
      <c r="W14" s="218"/>
      <c r="X14" s="218"/>
    </row>
    <row r="15" spans="2:24" ht="23.25" customHeight="1">
      <c r="B15" s="214"/>
      <c r="C15" s="214"/>
      <c r="D15" s="215" t="s">
        <v>577</v>
      </c>
      <c r="E15" s="215"/>
      <c r="F15" s="215"/>
      <c r="G15" s="215"/>
      <c r="H15" s="215"/>
      <c r="I15" s="215"/>
      <c r="J15" s="215"/>
      <c r="K15" s="215"/>
      <c r="L15" s="215"/>
      <c r="M15" s="215"/>
      <c r="N15" s="215"/>
      <c r="O15" s="215"/>
      <c r="P15" s="215"/>
      <c r="Q15" s="215"/>
      <c r="R15" s="215"/>
      <c r="S15" s="215"/>
      <c r="T15" s="215"/>
      <c r="U15" s="215"/>
      <c r="V15" s="215"/>
      <c r="W15" s="215"/>
      <c r="X15" s="215"/>
    </row>
    <row r="16" spans="2:24" ht="23.25" customHeight="1">
      <c r="B16" s="214"/>
      <c r="C16" s="214"/>
      <c r="D16" s="215" t="s">
        <v>427</v>
      </c>
      <c r="E16" s="215"/>
      <c r="F16" s="215"/>
      <c r="G16" s="215"/>
      <c r="H16" s="215"/>
      <c r="I16" s="215"/>
      <c r="J16" s="215"/>
      <c r="K16" s="215"/>
      <c r="L16" s="215"/>
      <c r="M16" s="215"/>
      <c r="N16" s="215"/>
      <c r="O16" s="215"/>
      <c r="P16" s="215"/>
      <c r="Q16" s="215"/>
      <c r="R16" s="215"/>
      <c r="S16" s="215"/>
      <c r="T16" s="215"/>
      <c r="U16" s="215"/>
      <c r="V16" s="215"/>
      <c r="W16" s="215"/>
      <c r="X16" s="215"/>
    </row>
    <row r="17" spans="2:24" ht="23.25" customHeight="1">
      <c r="B17" s="214"/>
      <c r="C17" s="214"/>
      <c r="D17" s="249" t="s">
        <v>285</v>
      </c>
      <c r="E17" s="249"/>
      <c r="F17" s="249"/>
      <c r="G17" s="249"/>
      <c r="H17" s="249"/>
      <c r="I17" s="249"/>
      <c r="J17" s="249"/>
      <c r="K17" s="249"/>
      <c r="L17" s="249"/>
      <c r="M17" s="249"/>
      <c r="N17" s="249"/>
      <c r="O17" s="249"/>
      <c r="P17" s="249"/>
      <c r="Q17" s="249"/>
      <c r="R17" s="249"/>
      <c r="S17" s="249"/>
      <c r="T17" s="249"/>
      <c r="U17" s="249"/>
      <c r="V17" s="249"/>
      <c r="W17" s="249"/>
      <c r="X17" s="249"/>
    </row>
    <row r="18" spans="2:24" ht="23.25" customHeight="1">
      <c r="B18" s="214"/>
      <c r="C18" s="237"/>
      <c r="D18" s="264" t="s">
        <v>578</v>
      </c>
      <c r="E18" s="212"/>
      <c r="F18" s="212"/>
      <c r="G18" s="212"/>
      <c r="H18" s="212"/>
      <c r="I18" s="212"/>
      <c r="J18" s="212"/>
      <c r="K18" s="212"/>
      <c r="L18" s="212"/>
      <c r="M18" s="212"/>
      <c r="N18" s="212"/>
      <c r="O18" s="212"/>
      <c r="P18" s="212"/>
      <c r="Q18" s="212"/>
      <c r="R18" s="212"/>
      <c r="S18" s="212"/>
      <c r="T18" s="212"/>
      <c r="U18" s="212"/>
      <c r="V18" s="212"/>
      <c r="W18" s="212"/>
      <c r="X18" s="212"/>
    </row>
    <row r="19" spans="2:24" ht="23.25" customHeight="1">
      <c r="B19" s="214"/>
      <c r="C19" s="214" t="s">
        <v>587</v>
      </c>
      <c r="D19" s="226"/>
      <c r="E19" s="212"/>
      <c r="F19" s="212"/>
      <c r="G19" s="212"/>
      <c r="H19" s="212"/>
      <c r="I19" s="212"/>
      <c r="J19" s="212"/>
      <c r="K19" s="212"/>
      <c r="L19" s="212"/>
      <c r="M19" s="212"/>
      <c r="N19" s="212"/>
      <c r="O19" s="212"/>
      <c r="P19" s="212"/>
      <c r="Q19" s="212"/>
      <c r="R19" s="212"/>
      <c r="S19" s="212"/>
      <c r="T19" s="212"/>
      <c r="U19" s="212"/>
      <c r="V19" s="212"/>
      <c r="W19" s="212"/>
      <c r="X19" s="212"/>
    </row>
    <row r="20" spans="2:24" ht="23.25" customHeight="1">
      <c r="B20" s="214"/>
      <c r="C20" s="214"/>
      <c r="D20" s="232" t="s">
        <v>428</v>
      </c>
      <c r="E20" s="232"/>
      <c r="F20" s="232"/>
      <c r="G20" s="232"/>
      <c r="H20" s="232"/>
      <c r="I20" s="232"/>
      <c r="J20" s="232"/>
      <c r="K20" s="232"/>
      <c r="L20" s="232"/>
      <c r="M20" s="232"/>
      <c r="N20" s="232"/>
      <c r="O20" s="232"/>
      <c r="P20" s="232"/>
      <c r="Q20" s="232"/>
      <c r="R20" s="232"/>
      <c r="S20" s="232"/>
      <c r="T20" s="232"/>
      <c r="U20" s="232"/>
      <c r="V20" s="232"/>
      <c r="W20" s="232"/>
      <c r="X20" s="232"/>
    </row>
    <row r="21" spans="2:24" ht="23.25" customHeight="1">
      <c r="B21" s="214"/>
      <c r="C21" s="214"/>
      <c r="D21" s="218" t="s">
        <v>429</v>
      </c>
      <c r="E21" s="218"/>
      <c r="F21" s="218"/>
      <c r="G21" s="218"/>
      <c r="H21" s="218"/>
      <c r="I21" s="218"/>
      <c r="J21" s="218"/>
      <c r="K21" s="218"/>
      <c r="L21" s="218"/>
      <c r="M21" s="218"/>
      <c r="N21" s="218"/>
      <c r="O21" s="218"/>
      <c r="P21" s="218"/>
      <c r="Q21" s="218"/>
      <c r="R21" s="218"/>
      <c r="S21" s="218"/>
      <c r="T21" s="218"/>
      <c r="U21" s="218"/>
      <c r="V21" s="218"/>
      <c r="W21" s="218"/>
      <c r="X21" s="218"/>
    </row>
    <row r="22" spans="2:24" ht="23.25" customHeight="1">
      <c r="B22" s="214"/>
      <c r="C22" s="214"/>
      <c r="D22" s="249" t="s">
        <v>430</v>
      </c>
      <c r="E22" s="249"/>
      <c r="F22" s="249"/>
      <c r="G22" s="249"/>
      <c r="H22" s="249"/>
      <c r="I22" s="249"/>
      <c r="J22" s="249"/>
      <c r="K22" s="249"/>
      <c r="L22" s="249"/>
      <c r="M22" s="249"/>
      <c r="N22" s="249"/>
      <c r="O22" s="249"/>
      <c r="P22" s="249"/>
      <c r="Q22" s="249"/>
      <c r="R22" s="249"/>
      <c r="S22" s="249"/>
      <c r="T22" s="249"/>
      <c r="U22" s="249"/>
      <c r="V22" s="249"/>
      <c r="W22" s="249"/>
      <c r="X22" s="249"/>
    </row>
    <row r="23" spans="2:24" ht="23.25" customHeight="1" thickBot="1">
      <c r="B23" s="214"/>
      <c r="C23" s="203"/>
      <c r="D23" s="265" t="s">
        <v>431</v>
      </c>
      <c r="E23" s="212"/>
      <c r="F23" s="212"/>
      <c r="G23" s="212"/>
      <c r="H23" s="212"/>
      <c r="I23" s="212"/>
      <c r="J23" s="212"/>
      <c r="K23" s="212"/>
      <c r="L23" s="212"/>
      <c r="M23" s="212"/>
      <c r="N23" s="212"/>
      <c r="O23" s="212"/>
      <c r="P23" s="212"/>
      <c r="Q23" s="212"/>
      <c r="R23" s="212"/>
      <c r="S23" s="212"/>
      <c r="T23" s="212"/>
      <c r="U23" s="212"/>
      <c r="V23" s="212"/>
      <c r="W23" s="212"/>
      <c r="X23" s="212"/>
    </row>
    <row r="24" spans="2:24" ht="23.25" customHeight="1" thickBot="1" thickTop="1">
      <c r="B24" s="267" t="s">
        <v>432</v>
      </c>
      <c r="C24" s="268"/>
      <c r="D24" s="269"/>
      <c r="E24" s="270"/>
      <c r="F24" s="270"/>
      <c r="G24" s="270"/>
      <c r="H24" s="270"/>
      <c r="I24" s="270"/>
      <c r="J24" s="270"/>
      <c r="K24" s="270"/>
      <c r="L24" s="270"/>
      <c r="M24" s="270"/>
      <c r="N24" s="270"/>
      <c r="O24" s="270"/>
      <c r="P24" s="270"/>
      <c r="Q24" s="270"/>
      <c r="R24" s="270"/>
      <c r="S24" s="270"/>
      <c r="T24" s="270"/>
      <c r="U24" s="270"/>
      <c r="V24" s="270"/>
      <c r="W24" s="270"/>
      <c r="X24" s="270"/>
    </row>
    <row r="25" spans="2:24" ht="23.25" customHeight="1" thickTop="1">
      <c r="B25" s="207" t="s">
        <v>286</v>
      </c>
      <c r="C25" s="208"/>
      <c r="D25" s="209"/>
      <c r="E25" s="228"/>
      <c r="F25" s="228"/>
      <c r="G25" s="228"/>
      <c r="H25" s="228"/>
      <c r="I25" s="228"/>
      <c r="J25" s="228"/>
      <c r="K25" s="228"/>
      <c r="L25" s="228"/>
      <c r="M25" s="228"/>
      <c r="N25" s="228"/>
      <c r="O25" s="228"/>
      <c r="P25" s="228"/>
      <c r="Q25" s="228"/>
      <c r="R25" s="228"/>
      <c r="S25" s="228"/>
      <c r="T25" s="228"/>
      <c r="U25" s="228"/>
      <c r="V25" s="228"/>
      <c r="W25" s="228"/>
      <c r="X25" s="228"/>
    </row>
    <row r="26" spans="2:24" ht="23.25" customHeight="1">
      <c r="B26" s="207"/>
      <c r="C26" s="208" t="s">
        <v>433</v>
      </c>
      <c r="D26" s="209"/>
      <c r="E26" s="212"/>
      <c r="F26" s="212"/>
      <c r="G26" s="212"/>
      <c r="H26" s="212"/>
      <c r="I26" s="212"/>
      <c r="J26" s="212"/>
      <c r="K26" s="212"/>
      <c r="L26" s="212"/>
      <c r="M26" s="212"/>
      <c r="N26" s="212"/>
      <c r="O26" s="212"/>
      <c r="P26" s="212"/>
      <c r="Q26" s="212"/>
      <c r="R26" s="212"/>
      <c r="S26" s="212"/>
      <c r="T26" s="212"/>
      <c r="U26" s="212"/>
      <c r="V26" s="212"/>
      <c r="W26" s="212"/>
      <c r="X26" s="212"/>
    </row>
    <row r="27" spans="2:4" ht="23.25" customHeight="1">
      <c r="B27" s="201"/>
      <c r="C27" s="201"/>
      <c r="D27" s="226"/>
    </row>
    <row r="28" spans="2:4" ht="23.25" customHeight="1">
      <c r="B28" s="201"/>
      <c r="C28" s="201"/>
      <c r="D28" s="226"/>
    </row>
    <row r="29" spans="2:24" ht="23.25" customHeight="1">
      <c r="B29" s="237"/>
      <c r="C29" s="238"/>
      <c r="D29" s="239"/>
      <c r="E29" s="262" t="s">
        <v>434</v>
      </c>
      <c r="F29" s="262" t="s">
        <v>435</v>
      </c>
      <c r="G29" s="262" t="s">
        <v>436</v>
      </c>
      <c r="H29" s="262" t="s">
        <v>437</v>
      </c>
      <c r="I29" s="262" t="s">
        <v>438</v>
      </c>
      <c r="J29" s="262" t="s">
        <v>439</v>
      </c>
      <c r="K29" s="262" t="s">
        <v>440</v>
      </c>
      <c r="L29" s="262" t="s">
        <v>441</v>
      </c>
      <c r="M29" s="262" t="s">
        <v>442</v>
      </c>
      <c r="N29" s="262" t="s">
        <v>443</v>
      </c>
      <c r="O29" s="262" t="s">
        <v>444</v>
      </c>
      <c r="P29" s="262" t="s">
        <v>445</v>
      </c>
      <c r="Q29" s="262" t="s">
        <v>446</v>
      </c>
      <c r="R29" s="262" t="s">
        <v>447</v>
      </c>
      <c r="S29" s="262" t="s">
        <v>448</v>
      </c>
      <c r="T29" s="262" t="s">
        <v>449</v>
      </c>
      <c r="U29" s="262" t="s">
        <v>450</v>
      </c>
      <c r="V29" s="262" t="s">
        <v>451</v>
      </c>
      <c r="W29" s="262" t="s">
        <v>452</v>
      </c>
      <c r="X29" s="262" t="s">
        <v>453</v>
      </c>
    </row>
    <row r="30" spans="2:24" ht="23.25" customHeight="1">
      <c r="B30" s="214" t="s">
        <v>454</v>
      </c>
      <c r="C30" s="201"/>
      <c r="D30" s="226"/>
      <c r="E30" s="212"/>
      <c r="F30" s="212"/>
      <c r="G30" s="212"/>
      <c r="H30" s="212"/>
      <c r="I30" s="212"/>
      <c r="J30" s="212"/>
      <c r="K30" s="212"/>
      <c r="L30" s="212"/>
      <c r="M30" s="212"/>
      <c r="N30" s="212"/>
      <c r="O30" s="212"/>
      <c r="P30" s="212"/>
      <c r="Q30" s="212"/>
      <c r="R30" s="212"/>
      <c r="S30" s="212"/>
      <c r="T30" s="212"/>
      <c r="U30" s="212"/>
      <c r="V30" s="212"/>
      <c r="W30" s="212"/>
      <c r="X30" s="212"/>
    </row>
    <row r="31" spans="2:24" ht="23.25" customHeight="1">
      <c r="B31" s="214"/>
      <c r="C31" s="203" t="s">
        <v>455</v>
      </c>
      <c r="D31" s="205"/>
      <c r="E31" s="206"/>
      <c r="F31" s="206"/>
      <c r="G31" s="206"/>
      <c r="H31" s="206"/>
      <c r="I31" s="206"/>
      <c r="J31" s="206"/>
      <c r="K31" s="206"/>
      <c r="L31" s="206"/>
      <c r="M31" s="206"/>
      <c r="N31" s="206"/>
      <c r="O31" s="206"/>
      <c r="P31" s="206"/>
      <c r="Q31" s="206"/>
      <c r="R31" s="206"/>
      <c r="S31" s="206"/>
      <c r="T31" s="206"/>
      <c r="U31" s="206"/>
      <c r="V31" s="206"/>
      <c r="W31" s="206"/>
      <c r="X31" s="206"/>
    </row>
    <row r="32" spans="2:24" ht="23.25" customHeight="1">
      <c r="B32" s="214"/>
      <c r="C32" s="214"/>
      <c r="D32" s="232" t="s">
        <v>420</v>
      </c>
      <c r="E32" s="232"/>
      <c r="F32" s="232"/>
      <c r="G32" s="232"/>
      <c r="H32" s="232"/>
      <c r="I32" s="232"/>
      <c r="J32" s="232"/>
      <c r="K32" s="232"/>
      <c r="L32" s="232"/>
      <c r="M32" s="232"/>
      <c r="N32" s="232"/>
      <c r="O32" s="232"/>
      <c r="P32" s="232"/>
      <c r="Q32" s="232"/>
      <c r="R32" s="232"/>
      <c r="S32" s="232"/>
      <c r="T32" s="232"/>
      <c r="U32" s="232"/>
      <c r="V32" s="232"/>
      <c r="W32" s="232"/>
      <c r="X32" s="232"/>
    </row>
    <row r="33" spans="2:24" ht="23.25" customHeight="1">
      <c r="B33" s="214"/>
      <c r="C33" s="214"/>
      <c r="D33" s="249" t="s">
        <v>421</v>
      </c>
      <c r="E33" s="249"/>
      <c r="F33" s="249"/>
      <c r="G33" s="249"/>
      <c r="H33" s="249"/>
      <c r="I33" s="249"/>
      <c r="J33" s="249"/>
      <c r="K33" s="249"/>
      <c r="L33" s="249"/>
      <c r="M33" s="249"/>
      <c r="N33" s="249"/>
      <c r="O33" s="249"/>
      <c r="P33" s="249"/>
      <c r="Q33" s="249"/>
      <c r="R33" s="249"/>
      <c r="S33" s="249"/>
      <c r="T33" s="249"/>
      <c r="U33" s="249"/>
      <c r="V33" s="249"/>
      <c r="W33" s="249"/>
      <c r="X33" s="249"/>
    </row>
    <row r="34" spans="2:24" ht="23.25" customHeight="1">
      <c r="B34" s="214"/>
      <c r="C34" s="237"/>
      <c r="D34" s="263" t="s">
        <v>422</v>
      </c>
      <c r="E34" s="228"/>
      <c r="F34" s="228"/>
      <c r="G34" s="228"/>
      <c r="H34" s="228"/>
      <c r="I34" s="228"/>
      <c r="J34" s="228"/>
      <c r="K34" s="228"/>
      <c r="L34" s="228"/>
      <c r="M34" s="228"/>
      <c r="N34" s="228"/>
      <c r="O34" s="228"/>
      <c r="P34" s="228"/>
      <c r="Q34" s="228"/>
      <c r="R34" s="228"/>
      <c r="S34" s="228"/>
      <c r="T34" s="228"/>
      <c r="U34" s="228"/>
      <c r="V34" s="228"/>
      <c r="W34" s="228"/>
      <c r="X34" s="228"/>
    </row>
    <row r="35" spans="2:24" ht="23.25" customHeight="1">
      <c r="B35" s="214"/>
      <c r="C35" s="214" t="s">
        <v>423</v>
      </c>
      <c r="D35" s="226"/>
      <c r="E35" s="212"/>
      <c r="F35" s="212"/>
      <c r="G35" s="212"/>
      <c r="H35" s="212"/>
      <c r="I35" s="212"/>
      <c r="J35" s="212"/>
      <c r="K35" s="212"/>
      <c r="L35" s="212"/>
      <c r="M35" s="212"/>
      <c r="N35" s="212"/>
      <c r="O35" s="212"/>
      <c r="P35" s="212"/>
      <c r="Q35" s="212"/>
      <c r="R35" s="212"/>
      <c r="S35" s="212"/>
      <c r="T35" s="212"/>
      <c r="U35" s="212"/>
      <c r="V35" s="212"/>
      <c r="W35" s="212"/>
      <c r="X35" s="212"/>
    </row>
    <row r="36" spans="2:24" ht="23.25" customHeight="1">
      <c r="B36" s="214"/>
      <c r="C36" s="214"/>
      <c r="D36" s="232" t="s">
        <v>424</v>
      </c>
      <c r="E36" s="232"/>
      <c r="F36" s="232"/>
      <c r="G36" s="232"/>
      <c r="H36" s="232"/>
      <c r="I36" s="232"/>
      <c r="J36" s="232"/>
      <c r="K36" s="232"/>
      <c r="L36" s="232"/>
      <c r="M36" s="232"/>
      <c r="N36" s="232"/>
      <c r="O36" s="232"/>
      <c r="P36" s="232"/>
      <c r="Q36" s="232"/>
      <c r="R36" s="232"/>
      <c r="S36" s="232"/>
      <c r="T36" s="232"/>
      <c r="U36" s="232"/>
      <c r="V36" s="232"/>
      <c r="W36" s="232"/>
      <c r="X36" s="232"/>
    </row>
    <row r="37" spans="2:24" ht="23.25" customHeight="1">
      <c r="B37" s="214"/>
      <c r="C37" s="214"/>
      <c r="D37" s="218" t="s">
        <v>425</v>
      </c>
      <c r="E37" s="242"/>
      <c r="F37" s="242"/>
      <c r="G37" s="242"/>
      <c r="H37" s="242"/>
      <c r="I37" s="242"/>
      <c r="J37" s="242"/>
      <c r="K37" s="242"/>
      <c r="L37" s="242"/>
      <c r="M37" s="242"/>
      <c r="N37" s="242"/>
      <c r="O37" s="242"/>
      <c r="P37" s="242"/>
      <c r="Q37" s="242"/>
      <c r="R37" s="242"/>
      <c r="S37" s="242"/>
      <c r="T37" s="242"/>
      <c r="U37" s="242"/>
      <c r="V37" s="242"/>
      <c r="W37" s="242"/>
      <c r="X37" s="242"/>
    </row>
    <row r="38" spans="2:24" ht="23.25" customHeight="1">
      <c r="B38" s="214"/>
      <c r="C38" s="214"/>
      <c r="D38" s="242" t="s">
        <v>426</v>
      </c>
      <c r="E38" s="218"/>
      <c r="F38" s="218"/>
      <c r="G38" s="218"/>
      <c r="H38" s="218"/>
      <c r="I38" s="218"/>
      <c r="J38" s="218"/>
      <c r="K38" s="218"/>
      <c r="L38" s="218"/>
      <c r="M38" s="218"/>
      <c r="N38" s="218"/>
      <c r="O38" s="218"/>
      <c r="P38" s="218"/>
      <c r="Q38" s="218"/>
      <c r="R38" s="218"/>
      <c r="S38" s="218"/>
      <c r="T38" s="218"/>
      <c r="U38" s="218"/>
      <c r="V38" s="218"/>
      <c r="W38" s="218"/>
      <c r="X38" s="218"/>
    </row>
    <row r="39" spans="2:24" ht="23.25" customHeight="1">
      <c r="B39" s="214"/>
      <c r="C39" s="214"/>
      <c r="D39" s="218" t="s">
        <v>576</v>
      </c>
      <c r="E39" s="218"/>
      <c r="F39" s="218"/>
      <c r="G39" s="218"/>
      <c r="H39" s="218"/>
      <c r="I39" s="218"/>
      <c r="J39" s="218"/>
      <c r="K39" s="218"/>
      <c r="L39" s="218"/>
      <c r="M39" s="218"/>
      <c r="N39" s="218"/>
      <c r="O39" s="218"/>
      <c r="P39" s="218"/>
      <c r="Q39" s="218"/>
      <c r="R39" s="218"/>
      <c r="S39" s="218"/>
      <c r="T39" s="218"/>
      <c r="U39" s="218"/>
      <c r="V39" s="218"/>
      <c r="W39" s="218"/>
      <c r="X39" s="218"/>
    </row>
    <row r="40" spans="2:24" ht="23.25" customHeight="1">
      <c r="B40" s="214"/>
      <c r="C40" s="214"/>
      <c r="D40" s="215" t="s">
        <v>577</v>
      </c>
      <c r="E40" s="215"/>
      <c r="F40" s="215"/>
      <c r="G40" s="215"/>
      <c r="H40" s="215"/>
      <c r="I40" s="215"/>
      <c r="J40" s="215"/>
      <c r="K40" s="215"/>
      <c r="L40" s="215"/>
      <c r="M40" s="215"/>
      <c r="N40" s="215"/>
      <c r="O40" s="215"/>
      <c r="P40" s="215"/>
      <c r="Q40" s="215"/>
      <c r="R40" s="215"/>
      <c r="S40" s="215"/>
      <c r="T40" s="215"/>
      <c r="U40" s="215"/>
      <c r="V40" s="215"/>
      <c r="W40" s="215"/>
      <c r="X40" s="215"/>
    </row>
    <row r="41" spans="2:24" ht="23.25" customHeight="1">
      <c r="B41" s="214"/>
      <c r="C41" s="214"/>
      <c r="D41" s="215" t="s">
        <v>427</v>
      </c>
      <c r="E41" s="215"/>
      <c r="F41" s="215"/>
      <c r="G41" s="215"/>
      <c r="H41" s="215"/>
      <c r="I41" s="215"/>
      <c r="J41" s="215"/>
      <c r="K41" s="215"/>
      <c r="L41" s="215"/>
      <c r="M41" s="215"/>
      <c r="N41" s="215"/>
      <c r="O41" s="215"/>
      <c r="P41" s="215"/>
      <c r="Q41" s="215"/>
      <c r="R41" s="215"/>
      <c r="S41" s="215"/>
      <c r="T41" s="215"/>
      <c r="U41" s="215"/>
      <c r="V41" s="215"/>
      <c r="W41" s="215"/>
      <c r="X41" s="215"/>
    </row>
    <row r="42" spans="2:24" ht="23.25" customHeight="1">
      <c r="B42" s="214"/>
      <c r="C42" s="214"/>
      <c r="D42" s="249" t="s">
        <v>285</v>
      </c>
      <c r="E42" s="249"/>
      <c r="F42" s="249"/>
      <c r="G42" s="249"/>
      <c r="H42" s="249"/>
      <c r="I42" s="249"/>
      <c r="J42" s="249"/>
      <c r="K42" s="249"/>
      <c r="L42" s="249"/>
      <c r="M42" s="249"/>
      <c r="N42" s="249"/>
      <c r="O42" s="249"/>
      <c r="P42" s="249"/>
      <c r="Q42" s="249"/>
      <c r="R42" s="249"/>
      <c r="S42" s="249"/>
      <c r="T42" s="249"/>
      <c r="U42" s="249"/>
      <c r="V42" s="249"/>
      <c r="W42" s="249"/>
      <c r="X42" s="249"/>
    </row>
    <row r="43" spans="2:24" ht="23.25" customHeight="1">
      <c r="B43" s="214"/>
      <c r="C43" s="237"/>
      <c r="D43" s="264" t="s">
        <v>578</v>
      </c>
      <c r="E43" s="212"/>
      <c r="F43" s="212"/>
      <c r="G43" s="212"/>
      <c r="H43" s="212"/>
      <c r="I43" s="212"/>
      <c r="J43" s="212"/>
      <c r="K43" s="212"/>
      <c r="L43" s="212"/>
      <c r="M43" s="212"/>
      <c r="N43" s="212"/>
      <c r="O43" s="212"/>
      <c r="P43" s="212"/>
      <c r="Q43" s="212"/>
      <c r="R43" s="212"/>
      <c r="S43" s="212"/>
      <c r="T43" s="212"/>
      <c r="U43" s="212"/>
      <c r="V43" s="212"/>
      <c r="W43" s="212"/>
      <c r="X43" s="212"/>
    </row>
    <row r="44" spans="2:24" ht="23.25" customHeight="1">
      <c r="B44" s="214"/>
      <c r="C44" s="214" t="s">
        <v>587</v>
      </c>
      <c r="D44" s="226"/>
      <c r="E44" s="212"/>
      <c r="F44" s="212"/>
      <c r="G44" s="212"/>
      <c r="H44" s="212"/>
      <c r="I44" s="212"/>
      <c r="J44" s="212"/>
      <c r="K44" s="212"/>
      <c r="L44" s="212"/>
      <c r="M44" s="212"/>
      <c r="N44" s="212"/>
      <c r="O44" s="212"/>
      <c r="P44" s="212"/>
      <c r="Q44" s="212"/>
      <c r="R44" s="212"/>
      <c r="S44" s="212"/>
      <c r="T44" s="212"/>
      <c r="U44" s="212"/>
      <c r="V44" s="212"/>
      <c r="W44" s="212"/>
      <c r="X44" s="212"/>
    </row>
    <row r="45" spans="2:24" ht="23.25" customHeight="1">
      <c r="B45" s="214"/>
      <c r="C45" s="214"/>
      <c r="D45" s="232" t="s">
        <v>428</v>
      </c>
      <c r="E45" s="232"/>
      <c r="F45" s="232"/>
      <c r="G45" s="232"/>
      <c r="H45" s="232"/>
      <c r="I45" s="232"/>
      <c r="J45" s="232"/>
      <c r="K45" s="232"/>
      <c r="L45" s="232"/>
      <c r="M45" s="232"/>
      <c r="N45" s="232"/>
      <c r="O45" s="232"/>
      <c r="P45" s="232"/>
      <c r="Q45" s="232"/>
      <c r="R45" s="232"/>
      <c r="S45" s="232"/>
      <c r="T45" s="232"/>
      <c r="U45" s="232"/>
      <c r="V45" s="232"/>
      <c r="W45" s="232"/>
      <c r="X45" s="232"/>
    </row>
    <row r="46" spans="2:24" ht="23.25" customHeight="1">
      <c r="B46" s="214"/>
      <c r="C46" s="214"/>
      <c r="D46" s="218" t="s">
        <v>429</v>
      </c>
      <c r="E46" s="218"/>
      <c r="F46" s="218"/>
      <c r="G46" s="218"/>
      <c r="H46" s="218"/>
      <c r="I46" s="218"/>
      <c r="J46" s="218"/>
      <c r="K46" s="218"/>
      <c r="L46" s="218"/>
      <c r="M46" s="218"/>
      <c r="N46" s="218"/>
      <c r="O46" s="218"/>
      <c r="P46" s="218"/>
      <c r="Q46" s="218"/>
      <c r="R46" s="218"/>
      <c r="S46" s="218"/>
      <c r="T46" s="218"/>
      <c r="U46" s="218"/>
      <c r="V46" s="218"/>
      <c r="W46" s="218"/>
      <c r="X46" s="218"/>
    </row>
    <row r="47" spans="2:24" ht="23.25" customHeight="1">
      <c r="B47" s="214"/>
      <c r="C47" s="214"/>
      <c r="D47" s="249" t="s">
        <v>430</v>
      </c>
      <c r="E47" s="249"/>
      <c r="F47" s="249"/>
      <c r="G47" s="249"/>
      <c r="H47" s="249"/>
      <c r="I47" s="249"/>
      <c r="J47" s="249"/>
      <c r="K47" s="249"/>
      <c r="L47" s="249"/>
      <c r="M47" s="249"/>
      <c r="N47" s="249"/>
      <c r="O47" s="249"/>
      <c r="P47" s="249"/>
      <c r="Q47" s="249"/>
      <c r="R47" s="249"/>
      <c r="S47" s="249"/>
      <c r="T47" s="249"/>
      <c r="U47" s="249"/>
      <c r="V47" s="249"/>
      <c r="W47" s="249"/>
      <c r="X47" s="249"/>
    </row>
    <row r="48" spans="2:24" ht="23.25" customHeight="1" thickBot="1">
      <c r="B48" s="214"/>
      <c r="C48" s="203"/>
      <c r="D48" s="265" t="s">
        <v>431</v>
      </c>
      <c r="E48" s="212"/>
      <c r="F48" s="212"/>
      <c r="G48" s="212"/>
      <c r="H48" s="212"/>
      <c r="I48" s="212"/>
      <c r="J48" s="212"/>
      <c r="K48" s="212"/>
      <c r="L48" s="212"/>
      <c r="M48" s="212"/>
      <c r="N48" s="212"/>
      <c r="O48" s="212"/>
      <c r="P48" s="212"/>
      <c r="Q48" s="212"/>
      <c r="R48" s="212"/>
      <c r="S48" s="212"/>
      <c r="T48" s="212"/>
      <c r="U48" s="212"/>
      <c r="V48" s="212"/>
      <c r="W48" s="212"/>
      <c r="X48" s="212"/>
    </row>
    <row r="49" spans="2:24" ht="23.25" customHeight="1" thickBot="1" thickTop="1">
      <c r="B49" s="267" t="s">
        <v>432</v>
      </c>
      <c r="C49" s="268"/>
      <c r="D49" s="269"/>
      <c r="E49" s="270"/>
      <c r="F49" s="270"/>
      <c r="G49" s="270"/>
      <c r="H49" s="270"/>
      <c r="I49" s="270"/>
      <c r="J49" s="270"/>
      <c r="K49" s="270"/>
      <c r="L49" s="270"/>
      <c r="M49" s="270"/>
      <c r="N49" s="270"/>
      <c r="O49" s="270"/>
      <c r="P49" s="270"/>
      <c r="Q49" s="270"/>
      <c r="R49" s="270"/>
      <c r="S49" s="270"/>
      <c r="T49" s="270"/>
      <c r="U49" s="270"/>
      <c r="V49" s="270"/>
      <c r="W49" s="270"/>
      <c r="X49" s="270"/>
    </row>
    <row r="50" spans="2:24" ht="23.25" customHeight="1" thickTop="1">
      <c r="B50" s="207" t="s">
        <v>286</v>
      </c>
      <c r="C50" s="208"/>
      <c r="D50" s="209"/>
      <c r="E50" s="228"/>
      <c r="F50" s="228"/>
      <c r="G50" s="228"/>
      <c r="H50" s="228"/>
      <c r="I50" s="228"/>
      <c r="J50" s="228"/>
      <c r="K50" s="228"/>
      <c r="L50" s="228"/>
      <c r="M50" s="228"/>
      <c r="N50" s="228"/>
      <c r="O50" s="228"/>
      <c r="P50" s="228"/>
      <c r="Q50" s="228"/>
      <c r="R50" s="228"/>
      <c r="S50" s="228"/>
      <c r="T50" s="228"/>
      <c r="U50" s="228"/>
      <c r="V50" s="228"/>
      <c r="W50" s="228"/>
      <c r="X50" s="228"/>
    </row>
    <row r="51" spans="2:24" ht="23.25" customHeight="1">
      <c r="B51" s="207"/>
      <c r="C51" s="208" t="s">
        <v>433</v>
      </c>
      <c r="D51" s="209"/>
      <c r="E51" s="212"/>
      <c r="F51" s="212"/>
      <c r="G51" s="212"/>
      <c r="H51" s="212"/>
      <c r="I51" s="212"/>
      <c r="J51" s="212"/>
      <c r="K51" s="212"/>
      <c r="L51" s="212"/>
      <c r="M51" s="212"/>
      <c r="N51" s="212"/>
      <c r="O51" s="212"/>
      <c r="P51" s="212"/>
      <c r="Q51" s="212"/>
      <c r="R51" s="212"/>
      <c r="S51" s="212"/>
      <c r="T51" s="212"/>
      <c r="U51" s="212"/>
      <c r="V51" s="212"/>
      <c r="W51" s="212"/>
      <c r="X51" s="212"/>
    </row>
    <row r="52" ht="23.25" customHeight="1"/>
    <row r="53" ht="23.25" customHeight="1"/>
    <row r="54" spans="2:24" ht="23.25" customHeight="1">
      <c r="B54" s="237"/>
      <c r="C54" s="238"/>
      <c r="D54" s="239"/>
      <c r="E54" s="262" t="s">
        <v>456</v>
      </c>
      <c r="F54" s="262" t="s">
        <v>457</v>
      </c>
      <c r="G54" s="262" t="s">
        <v>458</v>
      </c>
      <c r="H54" s="262" t="s">
        <v>459</v>
      </c>
      <c r="I54" s="262" t="s">
        <v>460</v>
      </c>
      <c r="J54" s="262" t="s">
        <v>461</v>
      </c>
      <c r="K54" s="262" t="s">
        <v>462</v>
      </c>
      <c r="L54" s="262" t="s">
        <v>463</v>
      </c>
      <c r="M54" s="262" t="s">
        <v>464</v>
      </c>
      <c r="N54" s="262" t="s">
        <v>465</v>
      </c>
      <c r="O54" s="262" t="s">
        <v>466</v>
      </c>
      <c r="P54" s="262" t="s">
        <v>467</v>
      </c>
      <c r="Q54" s="262" t="s">
        <v>468</v>
      </c>
      <c r="R54" s="262" t="s">
        <v>469</v>
      </c>
      <c r="S54" s="262" t="s">
        <v>470</v>
      </c>
      <c r="T54" s="262" t="s">
        <v>471</v>
      </c>
      <c r="U54" s="262" t="s">
        <v>472</v>
      </c>
      <c r="V54" s="262" t="s">
        <v>473</v>
      </c>
      <c r="W54" s="262" t="s">
        <v>474</v>
      </c>
      <c r="X54" s="262" t="s">
        <v>475</v>
      </c>
    </row>
    <row r="55" spans="2:24" ht="23.25" customHeight="1">
      <c r="B55" s="214" t="s">
        <v>454</v>
      </c>
      <c r="C55" s="201"/>
      <c r="D55" s="226"/>
      <c r="E55" s="212"/>
      <c r="F55" s="212"/>
      <c r="G55" s="212"/>
      <c r="H55" s="212"/>
      <c r="I55" s="212"/>
      <c r="J55" s="212"/>
      <c r="K55" s="212"/>
      <c r="L55" s="212"/>
      <c r="M55" s="212"/>
      <c r="N55" s="212"/>
      <c r="O55" s="212"/>
      <c r="P55" s="212"/>
      <c r="Q55" s="212"/>
      <c r="R55" s="212"/>
      <c r="S55" s="212"/>
      <c r="T55" s="212"/>
      <c r="U55" s="212"/>
      <c r="V55" s="212"/>
      <c r="W55" s="212"/>
      <c r="X55" s="212"/>
    </row>
    <row r="56" spans="2:24" ht="23.25" customHeight="1">
      <c r="B56" s="214"/>
      <c r="C56" s="203" t="s">
        <v>455</v>
      </c>
      <c r="D56" s="205"/>
      <c r="E56" s="206"/>
      <c r="F56" s="206"/>
      <c r="G56" s="206"/>
      <c r="H56" s="206"/>
      <c r="I56" s="206"/>
      <c r="J56" s="206"/>
      <c r="K56" s="206"/>
      <c r="L56" s="206"/>
      <c r="M56" s="206"/>
      <c r="N56" s="206"/>
      <c r="O56" s="206"/>
      <c r="P56" s="206"/>
      <c r="Q56" s="206"/>
      <c r="R56" s="206"/>
      <c r="S56" s="206"/>
      <c r="T56" s="206"/>
      <c r="U56" s="206"/>
      <c r="V56" s="206"/>
      <c r="W56" s="206"/>
      <c r="X56" s="206"/>
    </row>
    <row r="57" spans="2:24" ht="23.25" customHeight="1">
      <c r="B57" s="214"/>
      <c r="C57" s="214"/>
      <c r="D57" s="232" t="s">
        <v>420</v>
      </c>
      <c r="E57" s="232"/>
      <c r="F57" s="232"/>
      <c r="G57" s="232"/>
      <c r="H57" s="232"/>
      <c r="I57" s="232"/>
      <c r="J57" s="232"/>
      <c r="K57" s="232"/>
      <c r="L57" s="232"/>
      <c r="M57" s="232"/>
      <c r="N57" s="232"/>
      <c r="O57" s="232"/>
      <c r="P57" s="232"/>
      <c r="Q57" s="232"/>
      <c r="R57" s="232"/>
      <c r="S57" s="232"/>
      <c r="T57" s="232"/>
      <c r="U57" s="232"/>
      <c r="V57" s="232"/>
      <c r="W57" s="232"/>
      <c r="X57" s="232"/>
    </row>
    <row r="58" spans="2:24" ht="23.25" customHeight="1">
      <c r="B58" s="214"/>
      <c r="C58" s="214"/>
      <c r="D58" s="249" t="s">
        <v>421</v>
      </c>
      <c r="E58" s="249"/>
      <c r="F58" s="249"/>
      <c r="G58" s="249"/>
      <c r="H58" s="249"/>
      <c r="I58" s="249"/>
      <c r="J58" s="249"/>
      <c r="K58" s="249"/>
      <c r="L58" s="249"/>
      <c r="M58" s="249"/>
      <c r="N58" s="249"/>
      <c r="O58" s="249"/>
      <c r="P58" s="249"/>
      <c r="Q58" s="249"/>
      <c r="R58" s="249"/>
      <c r="S58" s="249"/>
      <c r="T58" s="249"/>
      <c r="U58" s="249"/>
      <c r="V58" s="249"/>
      <c r="W58" s="249"/>
      <c r="X58" s="249"/>
    </row>
    <row r="59" spans="2:24" ht="23.25" customHeight="1">
      <c r="B59" s="214"/>
      <c r="C59" s="237"/>
      <c r="D59" s="263" t="s">
        <v>422</v>
      </c>
      <c r="E59" s="228"/>
      <c r="F59" s="228"/>
      <c r="G59" s="228"/>
      <c r="H59" s="228"/>
      <c r="I59" s="228"/>
      <c r="J59" s="228"/>
      <c r="K59" s="228"/>
      <c r="L59" s="228"/>
      <c r="M59" s="228"/>
      <c r="N59" s="228"/>
      <c r="O59" s="228"/>
      <c r="P59" s="228"/>
      <c r="Q59" s="228"/>
      <c r="R59" s="228"/>
      <c r="S59" s="228"/>
      <c r="T59" s="228"/>
      <c r="U59" s="228"/>
      <c r="V59" s="228"/>
      <c r="W59" s="228"/>
      <c r="X59" s="228"/>
    </row>
    <row r="60" spans="2:24" ht="23.25" customHeight="1">
      <c r="B60" s="214"/>
      <c r="C60" s="214" t="s">
        <v>423</v>
      </c>
      <c r="D60" s="226"/>
      <c r="E60" s="212"/>
      <c r="F60" s="212"/>
      <c r="G60" s="212"/>
      <c r="H60" s="212"/>
      <c r="I60" s="212"/>
      <c r="J60" s="212"/>
      <c r="K60" s="212"/>
      <c r="L60" s="212"/>
      <c r="M60" s="212"/>
      <c r="N60" s="212"/>
      <c r="O60" s="212"/>
      <c r="P60" s="212"/>
      <c r="Q60" s="212"/>
      <c r="R60" s="212"/>
      <c r="S60" s="212"/>
      <c r="T60" s="212"/>
      <c r="U60" s="212"/>
      <c r="V60" s="212"/>
      <c r="W60" s="212"/>
      <c r="X60" s="212"/>
    </row>
    <row r="61" spans="2:24" ht="23.25" customHeight="1">
      <c r="B61" s="214"/>
      <c r="C61" s="214"/>
      <c r="D61" s="232" t="s">
        <v>424</v>
      </c>
      <c r="E61" s="232"/>
      <c r="F61" s="232"/>
      <c r="G61" s="232"/>
      <c r="H61" s="232"/>
      <c r="I61" s="232"/>
      <c r="J61" s="232"/>
      <c r="K61" s="232"/>
      <c r="L61" s="232"/>
      <c r="M61" s="232"/>
      <c r="N61" s="232"/>
      <c r="O61" s="232"/>
      <c r="P61" s="232"/>
      <c r="Q61" s="232"/>
      <c r="R61" s="232"/>
      <c r="S61" s="232"/>
      <c r="T61" s="232"/>
      <c r="U61" s="232"/>
      <c r="V61" s="232"/>
      <c r="W61" s="232"/>
      <c r="X61" s="232"/>
    </row>
    <row r="62" spans="2:24" ht="23.25" customHeight="1">
      <c r="B62" s="214"/>
      <c r="C62" s="214"/>
      <c r="D62" s="218" t="s">
        <v>425</v>
      </c>
      <c r="E62" s="242"/>
      <c r="F62" s="242"/>
      <c r="G62" s="242"/>
      <c r="H62" s="242"/>
      <c r="I62" s="242"/>
      <c r="J62" s="242"/>
      <c r="K62" s="242"/>
      <c r="L62" s="242"/>
      <c r="M62" s="242"/>
      <c r="N62" s="242"/>
      <c r="O62" s="242"/>
      <c r="P62" s="242"/>
      <c r="Q62" s="242"/>
      <c r="R62" s="242"/>
      <c r="S62" s="242"/>
      <c r="T62" s="242"/>
      <c r="U62" s="242"/>
      <c r="V62" s="242"/>
      <c r="W62" s="242"/>
      <c r="X62" s="242"/>
    </row>
    <row r="63" spans="2:24" ht="23.25" customHeight="1">
      <c r="B63" s="214"/>
      <c r="C63" s="214"/>
      <c r="D63" s="242" t="s">
        <v>426</v>
      </c>
      <c r="E63" s="218"/>
      <c r="F63" s="218"/>
      <c r="G63" s="218"/>
      <c r="H63" s="218"/>
      <c r="I63" s="218"/>
      <c r="J63" s="218"/>
      <c r="K63" s="218"/>
      <c r="L63" s="218"/>
      <c r="M63" s="218"/>
      <c r="N63" s="218"/>
      <c r="O63" s="218"/>
      <c r="P63" s="218"/>
      <c r="Q63" s="218"/>
      <c r="R63" s="218"/>
      <c r="S63" s="218"/>
      <c r="T63" s="218"/>
      <c r="U63" s="218"/>
      <c r="V63" s="218"/>
      <c r="W63" s="218"/>
      <c r="X63" s="218"/>
    </row>
    <row r="64" spans="2:24" ht="23.25" customHeight="1">
      <c r="B64" s="214"/>
      <c r="C64" s="214"/>
      <c r="D64" s="218" t="s">
        <v>576</v>
      </c>
      <c r="E64" s="218"/>
      <c r="F64" s="218"/>
      <c r="G64" s="218"/>
      <c r="H64" s="218"/>
      <c r="I64" s="218"/>
      <c r="J64" s="218"/>
      <c r="K64" s="218"/>
      <c r="L64" s="218"/>
      <c r="M64" s="218"/>
      <c r="N64" s="218"/>
      <c r="O64" s="218"/>
      <c r="P64" s="218"/>
      <c r="Q64" s="218"/>
      <c r="R64" s="218"/>
      <c r="S64" s="218"/>
      <c r="T64" s="218"/>
      <c r="U64" s="218"/>
      <c r="V64" s="218"/>
      <c r="W64" s="218"/>
      <c r="X64" s="218"/>
    </row>
    <row r="65" spans="2:24" ht="23.25" customHeight="1">
      <c r="B65" s="214"/>
      <c r="C65" s="214"/>
      <c r="D65" s="218" t="s">
        <v>577</v>
      </c>
      <c r="E65" s="218"/>
      <c r="F65" s="218"/>
      <c r="G65" s="218"/>
      <c r="H65" s="218"/>
      <c r="I65" s="218"/>
      <c r="J65" s="218"/>
      <c r="K65" s="218"/>
      <c r="L65" s="218"/>
      <c r="M65" s="218"/>
      <c r="N65" s="218"/>
      <c r="O65" s="218"/>
      <c r="P65" s="218"/>
      <c r="Q65" s="218"/>
      <c r="R65" s="218"/>
      <c r="S65" s="218"/>
      <c r="T65" s="218"/>
      <c r="U65" s="218"/>
      <c r="V65" s="218"/>
      <c r="W65" s="218"/>
      <c r="X65" s="218"/>
    </row>
    <row r="66" spans="2:24" ht="23.25" customHeight="1">
      <c r="B66" s="214"/>
      <c r="C66" s="214"/>
      <c r="D66" s="227" t="s">
        <v>427</v>
      </c>
      <c r="E66" s="227"/>
      <c r="F66" s="227"/>
      <c r="G66" s="227"/>
      <c r="H66" s="227"/>
      <c r="I66" s="227"/>
      <c r="J66" s="227"/>
      <c r="K66" s="227"/>
      <c r="L66" s="227"/>
      <c r="M66" s="227"/>
      <c r="N66" s="227"/>
      <c r="O66" s="227"/>
      <c r="P66" s="227"/>
      <c r="Q66" s="227"/>
      <c r="R66" s="227"/>
      <c r="S66" s="227"/>
      <c r="T66" s="227"/>
      <c r="U66" s="227"/>
      <c r="V66" s="227"/>
      <c r="W66" s="227"/>
      <c r="X66" s="227"/>
    </row>
    <row r="67" spans="2:24" ht="23.25" customHeight="1">
      <c r="B67" s="214"/>
      <c r="C67" s="214"/>
      <c r="D67" s="249" t="s">
        <v>285</v>
      </c>
      <c r="E67" s="249"/>
      <c r="F67" s="249"/>
      <c r="G67" s="249"/>
      <c r="H67" s="249"/>
      <c r="I67" s="249"/>
      <c r="J67" s="249"/>
      <c r="K67" s="249"/>
      <c r="L67" s="249"/>
      <c r="M67" s="249"/>
      <c r="N67" s="249"/>
      <c r="O67" s="249"/>
      <c r="P67" s="249"/>
      <c r="Q67" s="249"/>
      <c r="R67" s="249"/>
      <c r="S67" s="249"/>
      <c r="T67" s="249"/>
      <c r="U67" s="249"/>
      <c r="V67" s="249"/>
      <c r="W67" s="249"/>
      <c r="X67" s="249"/>
    </row>
    <row r="68" spans="2:24" ht="23.25" customHeight="1">
      <c r="B68" s="214"/>
      <c r="C68" s="237"/>
      <c r="D68" s="264" t="s">
        <v>578</v>
      </c>
      <c r="E68" s="212"/>
      <c r="F68" s="212"/>
      <c r="G68" s="212"/>
      <c r="H68" s="212"/>
      <c r="I68" s="212"/>
      <c r="J68" s="212"/>
      <c r="K68" s="212"/>
      <c r="L68" s="212"/>
      <c r="M68" s="212"/>
      <c r="N68" s="212"/>
      <c r="O68" s="212"/>
      <c r="P68" s="212"/>
      <c r="Q68" s="212"/>
      <c r="R68" s="212"/>
      <c r="S68" s="212"/>
      <c r="T68" s="212"/>
      <c r="U68" s="212"/>
      <c r="V68" s="212"/>
      <c r="W68" s="212"/>
      <c r="X68" s="212"/>
    </row>
    <row r="69" spans="2:24" ht="23.25" customHeight="1">
      <c r="B69" s="214"/>
      <c r="C69" s="214" t="s">
        <v>587</v>
      </c>
      <c r="D69" s="226"/>
      <c r="E69" s="212"/>
      <c r="F69" s="212"/>
      <c r="G69" s="212"/>
      <c r="H69" s="212"/>
      <c r="I69" s="212"/>
      <c r="J69" s="212"/>
      <c r="K69" s="212"/>
      <c r="L69" s="212"/>
      <c r="M69" s="212"/>
      <c r="N69" s="212"/>
      <c r="O69" s="212"/>
      <c r="P69" s="212"/>
      <c r="Q69" s="212"/>
      <c r="R69" s="212"/>
      <c r="S69" s="212"/>
      <c r="T69" s="212"/>
      <c r="U69" s="212"/>
      <c r="V69" s="212"/>
      <c r="W69" s="212"/>
      <c r="X69" s="212"/>
    </row>
    <row r="70" spans="2:24" ht="23.25" customHeight="1">
      <c r="B70" s="214"/>
      <c r="C70" s="214"/>
      <c r="D70" s="232" t="s">
        <v>428</v>
      </c>
      <c r="E70" s="232"/>
      <c r="F70" s="232"/>
      <c r="G70" s="232"/>
      <c r="H70" s="232"/>
      <c r="I70" s="232"/>
      <c r="J70" s="232"/>
      <c r="K70" s="232"/>
      <c r="L70" s="232"/>
      <c r="M70" s="232"/>
      <c r="N70" s="232"/>
      <c r="O70" s="232"/>
      <c r="P70" s="232"/>
      <c r="Q70" s="232"/>
      <c r="R70" s="232"/>
      <c r="S70" s="232"/>
      <c r="T70" s="232"/>
      <c r="U70" s="232"/>
      <c r="V70" s="232"/>
      <c r="W70" s="232"/>
      <c r="X70" s="232"/>
    </row>
    <row r="71" spans="2:24" ht="23.25" customHeight="1">
      <c r="B71" s="214"/>
      <c r="C71" s="214"/>
      <c r="D71" s="218" t="s">
        <v>429</v>
      </c>
      <c r="E71" s="218"/>
      <c r="F71" s="218"/>
      <c r="G71" s="218"/>
      <c r="H71" s="218"/>
      <c r="I71" s="218"/>
      <c r="J71" s="218"/>
      <c r="K71" s="218"/>
      <c r="L71" s="218"/>
      <c r="M71" s="218"/>
      <c r="N71" s="218"/>
      <c r="O71" s="218"/>
      <c r="P71" s="218"/>
      <c r="Q71" s="218"/>
      <c r="R71" s="218"/>
      <c r="S71" s="218"/>
      <c r="T71" s="218"/>
      <c r="U71" s="218"/>
      <c r="V71" s="218"/>
      <c r="W71" s="218"/>
      <c r="X71" s="218"/>
    </row>
    <row r="72" spans="2:24" ht="23.25" customHeight="1">
      <c r="B72" s="214"/>
      <c r="C72" s="214"/>
      <c r="D72" s="249" t="s">
        <v>430</v>
      </c>
      <c r="E72" s="249"/>
      <c r="F72" s="249"/>
      <c r="G72" s="249"/>
      <c r="H72" s="249"/>
      <c r="I72" s="249"/>
      <c r="J72" s="249"/>
      <c r="K72" s="249"/>
      <c r="L72" s="249"/>
      <c r="M72" s="249"/>
      <c r="N72" s="249"/>
      <c r="O72" s="249"/>
      <c r="P72" s="249"/>
      <c r="Q72" s="249"/>
      <c r="R72" s="249"/>
      <c r="S72" s="249"/>
      <c r="T72" s="249"/>
      <c r="U72" s="249"/>
      <c r="V72" s="249"/>
      <c r="W72" s="249"/>
      <c r="X72" s="249"/>
    </row>
    <row r="73" spans="2:24" ht="23.25" customHeight="1" thickBot="1">
      <c r="B73" s="214"/>
      <c r="C73" s="203"/>
      <c r="D73" s="265" t="s">
        <v>431</v>
      </c>
      <c r="E73" s="212"/>
      <c r="F73" s="212"/>
      <c r="G73" s="212"/>
      <c r="H73" s="212"/>
      <c r="I73" s="212"/>
      <c r="J73" s="212"/>
      <c r="K73" s="212"/>
      <c r="L73" s="212"/>
      <c r="M73" s="212"/>
      <c r="N73" s="212"/>
      <c r="O73" s="212"/>
      <c r="P73" s="212"/>
      <c r="Q73" s="212"/>
      <c r="R73" s="212"/>
      <c r="S73" s="212"/>
      <c r="T73" s="212"/>
      <c r="U73" s="212"/>
      <c r="V73" s="212"/>
      <c r="W73" s="212"/>
      <c r="X73" s="212"/>
    </row>
    <row r="74" spans="2:24" ht="23.25" customHeight="1" thickBot="1" thickTop="1">
      <c r="B74" s="267" t="s">
        <v>432</v>
      </c>
      <c r="C74" s="268"/>
      <c r="D74" s="269"/>
      <c r="E74" s="270"/>
      <c r="F74" s="270"/>
      <c r="G74" s="270"/>
      <c r="H74" s="270"/>
      <c r="I74" s="270"/>
      <c r="J74" s="270"/>
      <c r="K74" s="270"/>
      <c r="L74" s="270"/>
      <c r="M74" s="270"/>
      <c r="N74" s="270"/>
      <c r="O74" s="270"/>
      <c r="P74" s="270"/>
      <c r="Q74" s="270"/>
      <c r="R74" s="270"/>
      <c r="S74" s="270"/>
      <c r="T74" s="270"/>
      <c r="U74" s="270"/>
      <c r="V74" s="270"/>
      <c r="W74" s="270"/>
      <c r="X74" s="270"/>
    </row>
    <row r="75" spans="2:24" ht="23.25" customHeight="1" thickTop="1">
      <c r="B75" s="207" t="s">
        <v>286</v>
      </c>
      <c r="C75" s="208"/>
      <c r="D75" s="209"/>
      <c r="E75" s="228"/>
      <c r="F75" s="228"/>
      <c r="G75" s="228"/>
      <c r="H75" s="228"/>
      <c r="I75" s="228"/>
      <c r="J75" s="228"/>
      <c r="K75" s="228"/>
      <c r="L75" s="228"/>
      <c r="M75" s="228"/>
      <c r="N75" s="228"/>
      <c r="O75" s="228"/>
      <c r="P75" s="228"/>
      <c r="Q75" s="228"/>
      <c r="R75" s="228"/>
      <c r="S75" s="228"/>
      <c r="T75" s="228"/>
      <c r="U75" s="228"/>
      <c r="V75" s="228"/>
      <c r="W75" s="228"/>
      <c r="X75" s="228"/>
    </row>
    <row r="76" spans="2:24" ht="23.25" customHeight="1">
      <c r="B76" s="207"/>
      <c r="C76" s="208" t="s">
        <v>433</v>
      </c>
      <c r="D76" s="209"/>
      <c r="E76" s="212"/>
      <c r="F76" s="212"/>
      <c r="G76" s="212"/>
      <c r="H76" s="212"/>
      <c r="I76" s="212"/>
      <c r="J76" s="212"/>
      <c r="K76" s="212"/>
      <c r="L76" s="212"/>
      <c r="M76" s="212"/>
      <c r="N76" s="212"/>
      <c r="O76" s="212"/>
      <c r="P76" s="212"/>
      <c r="Q76" s="212"/>
      <c r="R76" s="212"/>
      <c r="S76" s="212"/>
      <c r="T76" s="212"/>
      <c r="U76" s="212"/>
      <c r="V76" s="212"/>
      <c r="W76" s="212"/>
      <c r="X76" s="212"/>
    </row>
    <row r="77" ht="23.25" customHeight="1"/>
    <row r="78" ht="23.25" customHeight="1"/>
    <row r="79" spans="2:24" ht="23.25" customHeight="1">
      <c r="B79" s="237"/>
      <c r="C79" s="238"/>
      <c r="D79" s="239"/>
      <c r="E79" s="262" t="s">
        <v>476</v>
      </c>
      <c r="F79" s="262" t="s">
        <v>477</v>
      </c>
      <c r="G79" s="262" t="s">
        <v>478</v>
      </c>
      <c r="H79" s="262" t="s">
        <v>479</v>
      </c>
      <c r="I79" s="262" t="s">
        <v>480</v>
      </c>
      <c r="J79" s="262" t="s">
        <v>481</v>
      </c>
      <c r="K79" s="262" t="s">
        <v>482</v>
      </c>
      <c r="L79" s="262" t="s">
        <v>483</v>
      </c>
      <c r="M79" s="262" t="s">
        <v>484</v>
      </c>
      <c r="N79" s="262" t="s">
        <v>485</v>
      </c>
      <c r="O79" s="262" t="s">
        <v>486</v>
      </c>
      <c r="P79" s="262" t="s">
        <v>487</v>
      </c>
      <c r="Q79" s="262" t="s">
        <v>488</v>
      </c>
      <c r="R79" s="262" t="s">
        <v>489</v>
      </c>
      <c r="S79" s="262" t="s">
        <v>490</v>
      </c>
      <c r="T79" s="262" t="s">
        <v>491</v>
      </c>
      <c r="U79" s="262" t="s">
        <v>492</v>
      </c>
      <c r="V79" s="262" t="s">
        <v>493</v>
      </c>
      <c r="W79" s="262" t="s">
        <v>494</v>
      </c>
      <c r="X79" s="262" t="s">
        <v>495</v>
      </c>
    </row>
    <row r="80" spans="2:24" ht="23.25" customHeight="1">
      <c r="B80" s="214" t="s">
        <v>454</v>
      </c>
      <c r="C80" s="201"/>
      <c r="D80" s="226"/>
      <c r="E80" s="212"/>
      <c r="F80" s="212"/>
      <c r="G80" s="212"/>
      <c r="H80" s="212"/>
      <c r="I80" s="212"/>
      <c r="J80" s="212"/>
      <c r="K80" s="212"/>
      <c r="L80" s="212"/>
      <c r="M80" s="212"/>
      <c r="N80" s="212"/>
      <c r="O80" s="212"/>
      <c r="P80" s="212"/>
      <c r="Q80" s="212"/>
      <c r="R80" s="212"/>
      <c r="S80" s="212"/>
      <c r="T80" s="212"/>
      <c r="U80" s="212"/>
      <c r="V80" s="212"/>
      <c r="W80" s="212"/>
      <c r="X80" s="212"/>
    </row>
    <row r="81" spans="2:24" ht="23.25" customHeight="1">
      <c r="B81" s="214"/>
      <c r="C81" s="203" t="s">
        <v>455</v>
      </c>
      <c r="D81" s="205"/>
      <c r="E81" s="206"/>
      <c r="F81" s="206"/>
      <c r="G81" s="206"/>
      <c r="H81" s="206"/>
      <c r="I81" s="206"/>
      <c r="J81" s="206"/>
      <c r="K81" s="206"/>
      <c r="L81" s="206"/>
      <c r="M81" s="206"/>
      <c r="N81" s="206"/>
      <c r="O81" s="206"/>
      <c r="P81" s="206"/>
      <c r="Q81" s="206"/>
      <c r="R81" s="206"/>
      <c r="S81" s="206"/>
      <c r="T81" s="206"/>
      <c r="U81" s="206"/>
      <c r="V81" s="206"/>
      <c r="W81" s="206"/>
      <c r="X81" s="206"/>
    </row>
    <row r="82" spans="2:24" ht="23.25" customHeight="1">
      <c r="B82" s="214"/>
      <c r="C82" s="214"/>
      <c r="D82" s="232" t="s">
        <v>420</v>
      </c>
      <c r="E82" s="232"/>
      <c r="F82" s="232"/>
      <c r="G82" s="232"/>
      <c r="H82" s="232"/>
      <c r="I82" s="232"/>
      <c r="J82" s="232"/>
      <c r="K82" s="232"/>
      <c r="L82" s="232"/>
      <c r="M82" s="232"/>
      <c r="N82" s="232"/>
      <c r="O82" s="232"/>
      <c r="P82" s="232"/>
      <c r="Q82" s="232"/>
      <c r="R82" s="232"/>
      <c r="S82" s="232"/>
      <c r="T82" s="232"/>
      <c r="U82" s="232"/>
      <c r="V82" s="232"/>
      <c r="W82" s="232"/>
      <c r="X82" s="232"/>
    </row>
    <row r="83" spans="2:24" ht="23.25" customHeight="1">
      <c r="B83" s="214"/>
      <c r="C83" s="214"/>
      <c r="D83" s="249" t="s">
        <v>421</v>
      </c>
      <c r="E83" s="249"/>
      <c r="F83" s="249"/>
      <c r="G83" s="249"/>
      <c r="H83" s="249"/>
      <c r="I83" s="249"/>
      <c r="J83" s="249"/>
      <c r="K83" s="249"/>
      <c r="L83" s="249"/>
      <c r="M83" s="249"/>
      <c r="N83" s="249"/>
      <c r="O83" s="249"/>
      <c r="P83" s="249"/>
      <c r="Q83" s="249"/>
      <c r="R83" s="249"/>
      <c r="S83" s="249"/>
      <c r="T83" s="249"/>
      <c r="U83" s="249"/>
      <c r="V83" s="249"/>
      <c r="W83" s="249"/>
      <c r="X83" s="249"/>
    </row>
    <row r="84" spans="2:24" ht="23.25" customHeight="1">
      <c r="B84" s="214"/>
      <c r="C84" s="237"/>
      <c r="D84" s="263" t="s">
        <v>422</v>
      </c>
      <c r="E84" s="228"/>
      <c r="F84" s="228"/>
      <c r="G84" s="228"/>
      <c r="H84" s="228"/>
      <c r="I84" s="228"/>
      <c r="J84" s="228"/>
      <c r="K84" s="228"/>
      <c r="L84" s="228"/>
      <c r="M84" s="228"/>
      <c r="N84" s="228"/>
      <c r="O84" s="228"/>
      <c r="P84" s="228"/>
      <c r="Q84" s="228"/>
      <c r="R84" s="228"/>
      <c r="S84" s="228"/>
      <c r="T84" s="228"/>
      <c r="U84" s="228"/>
      <c r="V84" s="228"/>
      <c r="W84" s="228"/>
      <c r="X84" s="228"/>
    </row>
    <row r="85" spans="2:24" ht="23.25" customHeight="1">
      <c r="B85" s="214"/>
      <c r="C85" s="214" t="s">
        <v>423</v>
      </c>
      <c r="D85" s="226"/>
      <c r="E85" s="212"/>
      <c r="F85" s="212"/>
      <c r="G85" s="212"/>
      <c r="H85" s="212"/>
      <c r="I85" s="212"/>
      <c r="J85" s="212"/>
      <c r="K85" s="212"/>
      <c r="L85" s="212"/>
      <c r="M85" s="212"/>
      <c r="N85" s="212"/>
      <c r="O85" s="212"/>
      <c r="P85" s="212"/>
      <c r="Q85" s="212"/>
      <c r="R85" s="212"/>
      <c r="S85" s="212"/>
      <c r="T85" s="212"/>
      <c r="U85" s="212"/>
      <c r="V85" s="212"/>
      <c r="W85" s="212"/>
      <c r="X85" s="212"/>
    </row>
    <row r="86" spans="2:24" ht="23.25" customHeight="1">
      <c r="B86" s="214"/>
      <c r="C86" s="214"/>
      <c r="D86" s="232" t="s">
        <v>424</v>
      </c>
      <c r="E86" s="232"/>
      <c r="F86" s="232"/>
      <c r="G86" s="232"/>
      <c r="H86" s="232"/>
      <c r="I86" s="232"/>
      <c r="J86" s="232"/>
      <c r="K86" s="232"/>
      <c r="L86" s="232"/>
      <c r="M86" s="232"/>
      <c r="N86" s="232"/>
      <c r="O86" s="232"/>
      <c r="P86" s="232"/>
      <c r="Q86" s="232"/>
      <c r="R86" s="232"/>
      <c r="S86" s="232"/>
      <c r="T86" s="232"/>
      <c r="U86" s="232"/>
      <c r="V86" s="232"/>
      <c r="W86" s="232"/>
      <c r="X86" s="232"/>
    </row>
    <row r="87" spans="2:24" ht="23.25" customHeight="1">
      <c r="B87" s="214"/>
      <c r="C87" s="214"/>
      <c r="D87" s="218" t="s">
        <v>425</v>
      </c>
      <c r="E87" s="242"/>
      <c r="F87" s="242"/>
      <c r="G87" s="242"/>
      <c r="H87" s="242"/>
      <c r="I87" s="242"/>
      <c r="J87" s="242"/>
      <c r="K87" s="242"/>
      <c r="L87" s="242"/>
      <c r="M87" s="242"/>
      <c r="N87" s="242"/>
      <c r="O87" s="242"/>
      <c r="P87" s="242"/>
      <c r="Q87" s="242"/>
      <c r="R87" s="242"/>
      <c r="S87" s="242"/>
      <c r="T87" s="242"/>
      <c r="U87" s="242"/>
      <c r="V87" s="242"/>
      <c r="W87" s="242"/>
      <c r="X87" s="242"/>
    </row>
    <row r="88" spans="2:24" ht="23.25" customHeight="1">
      <c r="B88" s="214"/>
      <c r="C88" s="214"/>
      <c r="D88" s="242" t="s">
        <v>426</v>
      </c>
      <c r="E88" s="218"/>
      <c r="F88" s="218"/>
      <c r="G88" s="218"/>
      <c r="H88" s="218"/>
      <c r="I88" s="218"/>
      <c r="J88" s="218"/>
      <c r="K88" s="218"/>
      <c r="L88" s="218"/>
      <c r="M88" s="218"/>
      <c r="N88" s="218"/>
      <c r="O88" s="218"/>
      <c r="P88" s="218"/>
      <c r="Q88" s="218"/>
      <c r="R88" s="218"/>
      <c r="S88" s="218"/>
      <c r="T88" s="218"/>
      <c r="U88" s="218"/>
      <c r="V88" s="218"/>
      <c r="W88" s="218"/>
      <c r="X88" s="218"/>
    </row>
    <row r="89" spans="2:24" ht="23.25" customHeight="1">
      <c r="B89" s="214"/>
      <c r="C89" s="214"/>
      <c r="D89" s="218" t="s">
        <v>576</v>
      </c>
      <c r="E89" s="218"/>
      <c r="F89" s="218"/>
      <c r="G89" s="218"/>
      <c r="H89" s="218"/>
      <c r="I89" s="218"/>
      <c r="J89" s="218"/>
      <c r="K89" s="218"/>
      <c r="L89" s="218"/>
      <c r="M89" s="218"/>
      <c r="N89" s="218"/>
      <c r="O89" s="218"/>
      <c r="P89" s="218"/>
      <c r="Q89" s="218"/>
      <c r="R89" s="218"/>
      <c r="S89" s="218"/>
      <c r="T89" s="218"/>
      <c r="U89" s="218"/>
      <c r="V89" s="218"/>
      <c r="W89" s="218"/>
      <c r="X89" s="218"/>
    </row>
    <row r="90" spans="2:24" ht="23.25" customHeight="1">
      <c r="B90" s="214"/>
      <c r="C90" s="214"/>
      <c r="D90" s="218" t="s">
        <v>577</v>
      </c>
      <c r="E90" s="218"/>
      <c r="F90" s="218"/>
      <c r="G90" s="218"/>
      <c r="H90" s="218"/>
      <c r="I90" s="218"/>
      <c r="J90" s="218"/>
      <c r="K90" s="218"/>
      <c r="L90" s="218"/>
      <c r="M90" s="218"/>
      <c r="N90" s="218"/>
      <c r="O90" s="218"/>
      <c r="P90" s="218"/>
      <c r="Q90" s="218"/>
      <c r="R90" s="218"/>
      <c r="S90" s="218"/>
      <c r="T90" s="218"/>
      <c r="U90" s="218"/>
      <c r="V90" s="218"/>
      <c r="W90" s="218"/>
      <c r="X90" s="218"/>
    </row>
    <row r="91" spans="2:24" ht="23.25" customHeight="1">
      <c r="B91" s="214"/>
      <c r="C91" s="214"/>
      <c r="D91" s="227" t="s">
        <v>427</v>
      </c>
      <c r="E91" s="227"/>
      <c r="F91" s="227"/>
      <c r="G91" s="227"/>
      <c r="H91" s="227"/>
      <c r="I91" s="227"/>
      <c r="J91" s="227"/>
      <c r="K91" s="227"/>
      <c r="L91" s="227"/>
      <c r="M91" s="227"/>
      <c r="N91" s="227"/>
      <c r="O91" s="227"/>
      <c r="P91" s="227"/>
      <c r="Q91" s="227"/>
      <c r="R91" s="227"/>
      <c r="S91" s="227"/>
      <c r="T91" s="227"/>
      <c r="U91" s="227"/>
      <c r="V91" s="227"/>
      <c r="W91" s="227"/>
      <c r="X91" s="227"/>
    </row>
    <row r="92" spans="2:24" ht="23.25" customHeight="1">
      <c r="B92" s="214"/>
      <c r="C92" s="214"/>
      <c r="D92" s="249" t="s">
        <v>285</v>
      </c>
      <c r="E92" s="249"/>
      <c r="F92" s="249"/>
      <c r="G92" s="249"/>
      <c r="H92" s="249"/>
      <c r="I92" s="249"/>
      <c r="J92" s="249"/>
      <c r="K92" s="249"/>
      <c r="L92" s="249"/>
      <c r="M92" s="249"/>
      <c r="N92" s="249"/>
      <c r="O92" s="249"/>
      <c r="P92" s="249"/>
      <c r="Q92" s="249"/>
      <c r="R92" s="249"/>
      <c r="S92" s="249"/>
      <c r="T92" s="249"/>
      <c r="U92" s="249"/>
      <c r="V92" s="249"/>
      <c r="W92" s="249"/>
      <c r="X92" s="249"/>
    </row>
    <row r="93" spans="2:24" ht="23.25" customHeight="1">
      <c r="B93" s="214"/>
      <c r="C93" s="237"/>
      <c r="D93" s="264" t="s">
        <v>578</v>
      </c>
      <c r="E93" s="212"/>
      <c r="F93" s="212"/>
      <c r="G93" s="212"/>
      <c r="H93" s="212"/>
      <c r="I93" s="212"/>
      <c r="J93" s="212"/>
      <c r="K93" s="212"/>
      <c r="L93" s="212"/>
      <c r="M93" s="212"/>
      <c r="N93" s="212"/>
      <c r="O93" s="212"/>
      <c r="P93" s="212"/>
      <c r="Q93" s="212"/>
      <c r="R93" s="212"/>
      <c r="S93" s="212"/>
      <c r="T93" s="212"/>
      <c r="U93" s="212"/>
      <c r="V93" s="212"/>
      <c r="W93" s="212"/>
      <c r="X93" s="212"/>
    </row>
    <row r="94" spans="2:24" ht="23.25" customHeight="1">
      <c r="B94" s="214"/>
      <c r="C94" s="214" t="s">
        <v>587</v>
      </c>
      <c r="D94" s="226"/>
      <c r="E94" s="212"/>
      <c r="F94" s="212"/>
      <c r="G94" s="212"/>
      <c r="H94" s="212"/>
      <c r="I94" s="212"/>
      <c r="J94" s="212"/>
      <c r="K94" s="212"/>
      <c r="L94" s="212"/>
      <c r="M94" s="212"/>
      <c r="N94" s="212"/>
      <c r="O94" s="212"/>
      <c r="P94" s="212"/>
      <c r="Q94" s="212"/>
      <c r="R94" s="212"/>
      <c r="S94" s="212"/>
      <c r="T94" s="212"/>
      <c r="U94" s="212"/>
      <c r="V94" s="212"/>
      <c r="W94" s="212"/>
      <c r="X94" s="212"/>
    </row>
    <row r="95" spans="2:24" ht="23.25" customHeight="1">
      <c r="B95" s="214"/>
      <c r="C95" s="214"/>
      <c r="D95" s="232" t="s">
        <v>428</v>
      </c>
      <c r="E95" s="232"/>
      <c r="F95" s="232"/>
      <c r="G95" s="232"/>
      <c r="H95" s="232"/>
      <c r="I95" s="232"/>
      <c r="J95" s="232"/>
      <c r="K95" s="232"/>
      <c r="L95" s="232"/>
      <c r="M95" s="232"/>
      <c r="N95" s="232"/>
      <c r="O95" s="232"/>
      <c r="P95" s="232"/>
      <c r="Q95" s="232"/>
      <c r="R95" s="232"/>
      <c r="S95" s="232"/>
      <c r="T95" s="232"/>
      <c r="U95" s="232"/>
      <c r="V95" s="232"/>
      <c r="W95" s="232"/>
      <c r="X95" s="232"/>
    </row>
    <row r="96" spans="2:24" ht="23.25" customHeight="1">
      <c r="B96" s="214"/>
      <c r="C96" s="214"/>
      <c r="D96" s="218" t="s">
        <v>429</v>
      </c>
      <c r="E96" s="218"/>
      <c r="F96" s="218"/>
      <c r="G96" s="218"/>
      <c r="H96" s="218"/>
      <c r="I96" s="218"/>
      <c r="J96" s="218"/>
      <c r="K96" s="218"/>
      <c r="L96" s="218"/>
      <c r="M96" s="218"/>
      <c r="N96" s="218"/>
      <c r="O96" s="218"/>
      <c r="P96" s="218"/>
      <c r="Q96" s="218"/>
      <c r="R96" s="218"/>
      <c r="S96" s="218"/>
      <c r="T96" s="218"/>
      <c r="U96" s="218"/>
      <c r="V96" s="218"/>
      <c r="W96" s="218"/>
      <c r="X96" s="218"/>
    </row>
    <row r="97" spans="2:24" ht="23.25" customHeight="1">
      <c r="B97" s="214"/>
      <c r="C97" s="214"/>
      <c r="D97" s="249" t="s">
        <v>430</v>
      </c>
      <c r="E97" s="249"/>
      <c r="F97" s="249"/>
      <c r="G97" s="249"/>
      <c r="H97" s="249"/>
      <c r="I97" s="249"/>
      <c r="J97" s="249"/>
      <c r="K97" s="249"/>
      <c r="L97" s="249"/>
      <c r="M97" s="249"/>
      <c r="N97" s="249"/>
      <c r="O97" s="249"/>
      <c r="P97" s="249"/>
      <c r="Q97" s="249"/>
      <c r="R97" s="249"/>
      <c r="S97" s="249"/>
      <c r="T97" s="249"/>
      <c r="U97" s="249"/>
      <c r="V97" s="249"/>
      <c r="W97" s="249"/>
      <c r="X97" s="249"/>
    </row>
    <row r="98" spans="2:24" ht="23.25" customHeight="1" thickBot="1">
      <c r="B98" s="214"/>
      <c r="C98" s="203"/>
      <c r="D98" s="265" t="s">
        <v>431</v>
      </c>
      <c r="E98" s="212"/>
      <c r="F98" s="212"/>
      <c r="G98" s="212"/>
      <c r="H98" s="212"/>
      <c r="I98" s="212"/>
      <c r="J98" s="212"/>
      <c r="K98" s="212"/>
      <c r="L98" s="212"/>
      <c r="M98" s="212"/>
      <c r="N98" s="212"/>
      <c r="O98" s="212"/>
      <c r="P98" s="212"/>
      <c r="Q98" s="212"/>
      <c r="R98" s="212"/>
      <c r="S98" s="212"/>
      <c r="T98" s="212"/>
      <c r="U98" s="212"/>
      <c r="V98" s="212"/>
      <c r="W98" s="212"/>
      <c r="X98" s="212"/>
    </row>
    <row r="99" spans="2:24" ht="23.25" customHeight="1" thickBot="1" thickTop="1">
      <c r="B99" s="267" t="s">
        <v>432</v>
      </c>
      <c r="C99" s="268"/>
      <c r="D99" s="269"/>
      <c r="E99" s="270"/>
      <c r="F99" s="270"/>
      <c r="G99" s="270"/>
      <c r="H99" s="270"/>
      <c r="I99" s="270"/>
      <c r="J99" s="270"/>
      <c r="K99" s="270"/>
      <c r="L99" s="270"/>
      <c r="M99" s="270"/>
      <c r="N99" s="270"/>
      <c r="O99" s="270"/>
      <c r="P99" s="270"/>
      <c r="Q99" s="270"/>
      <c r="R99" s="270"/>
      <c r="S99" s="270"/>
      <c r="T99" s="270"/>
      <c r="U99" s="270"/>
      <c r="V99" s="270"/>
      <c r="W99" s="270"/>
      <c r="X99" s="270"/>
    </row>
    <row r="100" spans="2:24" ht="23.25" customHeight="1" thickTop="1">
      <c r="B100" s="207" t="s">
        <v>286</v>
      </c>
      <c r="C100" s="208"/>
      <c r="D100" s="209"/>
      <c r="E100" s="228"/>
      <c r="F100" s="228"/>
      <c r="G100" s="228"/>
      <c r="H100" s="228"/>
      <c r="I100" s="228"/>
      <c r="J100" s="228"/>
      <c r="K100" s="228"/>
      <c r="L100" s="228"/>
      <c r="M100" s="228"/>
      <c r="N100" s="228"/>
      <c r="O100" s="228"/>
      <c r="P100" s="228"/>
      <c r="Q100" s="228"/>
      <c r="R100" s="228"/>
      <c r="S100" s="228"/>
      <c r="T100" s="228"/>
      <c r="U100" s="228"/>
      <c r="V100" s="228"/>
      <c r="W100" s="228"/>
      <c r="X100" s="228"/>
    </row>
    <row r="101" spans="2:24" ht="23.25" customHeight="1">
      <c r="B101" s="207"/>
      <c r="C101" s="208" t="s">
        <v>433</v>
      </c>
      <c r="D101" s="209"/>
      <c r="E101" s="212"/>
      <c r="F101" s="212"/>
      <c r="G101" s="212"/>
      <c r="H101" s="212"/>
      <c r="I101" s="212"/>
      <c r="J101" s="212"/>
      <c r="K101" s="212"/>
      <c r="L101" s="212"/>
      <c r="M101" s="212"/>
      <c r="N101" s="212"/>
      <c r="O101" s="212"/>
      <c r="P101" s="212"/>
      <c r="Q101" s="212"/>
      <c r="R101" s="212"/>
      <c r="S101" s="212"/>
      <c r="T101" s="212"/>
      <c r="U101" s="212"/>
      <c r="V101" s="212"/>
      <c r="W101" s="212"/>
      <c r="X101" s="212"/>
    </row>
    <row r="102" ht="23.25" customHeight="1"/>
    <row r="103" s="80" customFormat="1" ht="15.75" customHeight="1">
      <c r="C103" s="200" t="s">
        <v>287</v>
      </c>
    </row>
    <row r="104" s="80" customFormat="1" ht="15.75" customHeight="1">
      <c r="C104" s="326" t="s">
        <v>579</v>
      </c>
    </row>
    <row r="105" s="80" customFormat="1" ht="15.75" customHeight="1">
      <c r="C105" s="200" t="s">
        <v>288</v>
      </c>
    </row>
    <row r="106" s="80" customFormat="1" ht="15.75" customHeight="1">
      <c r="C106" s="326" t="s">
        <v>580</v>
      </c>
    </row>
    <row r="107" s="80" customFormat="1" ht="15.75" customHeight="1">
      <c r="C107" s="326" t="s">
        <v>581</v>
      </c>
    </row>
    <row r="108" s="80" customFormat="1" ht="15.75" customHeight="1">
      <c r="C108" s="200" t="s">
        <v>275</v>
      </c>
    </row>
    <row r="109" ht="14.25" customHeight="1">
      <c r="C109" s="200" t="s">
        <v>278</v>
      </c>
    </row>
    <row r="110" ht="15.75" customHeight="1">
      <c r="C110" s="200" t="s">
        <v>289</v>
      </c>
    </row>
    <row r="111" ht="15.75" customHeight="1">
      <c r="C111" s="200" t="s">
        <v>283</v>
      </c>
    </row>
    <row r="112" ht="15.75" customHeight="1">
      <c r="C112" s="326" t="s">
        <v>582</v>
      </c>
    </row>
    <row r="114" spans="3:11" ht="11.25">
      <c r="C114" s="212" t="s">
        <v>545</v>
      </c>
      <c r="D114" s="237" t="s">
        <v>546</v>
      </c>
      <c r="E114" s="238"/>
      <c r="F114" s="238"/>
      <c r="G114" s="238"/>
      <c r="H114" s="238"/>
      <c r="I114" s="239"/>
      <c r="J114" s="201"/>
      <c r="K114" s="201"/>
    </row>
    <row r="115" spans="3:11" ht="11.25">
      <c r="C115" s="212" t="s">
        <v>547</v>
      </c>
      <c r="D115" s="328" t="s">
        <v>583</v>
      </c>
      <c r="E115" s="237"/>
      <c r="F115" s="238"/>
      <c r="G115" s="238"/>
      <c r="H115" s="238"/>
      <c r="I115" s="239"/>
      <c r="J115" s="201"/>
      <c r="K115" s="201"/>
    </row>
    <row r="116" spans="3:11" ht="11.25">
      <c r="C116" s="212" t="s">
        <v>549</v>
      </c>
      <c r="D116" s="328" t="s">
        <v>584</v>
      </c>
      <c r="E116" s="237"/>
      <c r="F116" s="238"/>
      <c r="G116" s="238"/>
      <c r="H116" s="238"/>
      <c r="I116" s="239"/>
      <c r="J116" s="201"/>
      <c r="K116" s="201"/>
    </row>
    <row r="117" spans="3:11" ht="11.25">
      <c r="C117" s="212" t="s">
        <v>551</v>
      </c>
      <c r="D117" s="328" t="s">
        <v>585</v>
      </c>
      <c r="E117" s="237"/>
      <c r="F117" s="238"/>
      <c r="G117" s="238"/>
      <c r="H117" s="238"/>
      <c r="I117" s="239"/>
      <c r="J117" s="201"/>
      <c r="K117" s="201"/>
    </row>
    <row r="118" spans="3:11" ht="11.25">
      <c r="C118" s="212" t="s">
        <v>553</v>
      </c>
      <c r="D118" s="328" t="s">
        <v>586</v>
      </c>
      <c r="E118" s="237"/>
      <c r="F118" s="238"/>
      <c r="G118" s="238"/>
      <c r="H118" s="238"/>
      <c r="I118" s="239"/>
      <c r="J118" s="201"/>
      <c r="K118" s="201"/>
    </row>
  </sheetData>
  <printOptions/>
  <pageMargins left="0.75" right="0.75" top="1" bottom="1" header="0.512" footer="0.512"/>
  <pageSetup fitToHeight="2" horizontalDpi="600" verticalDpi="600" orientation="landscape" paperSize="8" scale="56" r:id="rId2"/>
  <rowBreaks count="1" manualBreakCount="1">
    <brk id="52" min="1" max="24"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Z51"/>
  <sheetViews>
    <sheetView showGridLines="0" zoomScale="75" zoomScaleNormal="75" zoomScaleSheetLayoutView="100" workbookViewId="0" topLeftCell="A1">
      <selection activeCell="C38" sqref="C38"/>
    </sheetView>
  </sheetViews>
  <sheetFormatPr defaultColWidth="9.00390625" defaultRowHeight="13.5"/>
  <cols>
    <col min="1" max="1" width="2.625" style="184" customWidth="1"/>
    <col min="2" max="2" width="4.25390625" style="184" customWidth="1"/>
    <col min="3" max="3" width="9.00390625" style="184" customWidth="1"/>
    <col min="4" max="4" width="14.00390625" style="184" customWidth="1"/>
    <col min="5" max="26" width="7.00390625" style="184" customWidth="1"/>
    <col min="27" max="16384" width="9.00390625" style="184" customWidth="1"/>
  </cols>
  <sheetData>
    <row r="1" spans="2:25" ht="25.5" customHeight="1">
      <c r="B1" s="184" t="s">
        <v>496</v>
      </c>
      <c r="Y1" s="184" t="s">
        <v>497</v>
      </c>
    </row>
    <row r="2" ht="14.25" customHeight="1">
      <c r="Z2" s="184" t="s">
        <v>498</v>
      </c>
    </row>
    <row r="3" ht="7.5" customHeight="1"/>
    <row r="4" spans="2:26" ht="12">
      <c r="B4" s="271"/>
      <c r="C4" s="272" t="s">
        <v>499</v>
      </c>
      <c r="D4" s="273"/>
      <c r="E4" s="274">
        <v>16</v>
      </c>
      <c r="F4" s="275">
        <v>17</v>
      </c>
      <c r="G4" s="276">
        <v>18</v>
      </c>
      <c r="H4" s="274">
        <v>19</v>
      </c>
      <c r="I4" s="275">
        <v>20</v>
      </c>
      <c r="J4" s="276">
        <v>21</v>
      </c>
      <c r="K4" s="274">
        <v>22</v>
      </c>
      <c r="L4" s="275">
        <v>23</v>
      </c>
      <c r="M4" s="276">
        <v>24</v>
      </c>
      <c r="N4" s="274">
        <v>25</v>
      </c>
      <c r="O4" s="275">
        <v>26</v>
      </c>
      <c r="P4" s="276">
        <v>27</v>
      </c>
      <c r="Q4" s="274">
        <v>28</v>
      </c>
      <c r="R4" s="275">
        <v>29</v>
      </c>
      <c r="S4" s="276">
        <v>30</v>
      </c>
      <c r="T4" s="274">
        <v>31</v>
      </c>
      <c r="U4" s="275">
        <v>32</v>
      </c>
      <c r="V4" s="276">
        <v>33</v>
      </c>
      <c r="W4" s="274">
        <v>34</v>
      </c>
      <c r="X4" s="275">
        <v>35</v>
      </c>
      <c r="Y4" s="276">
        <v>36</v>
      </c>
      <c r="Z4" s="275">
        <v>37</v>
      </c>
    </row>
    <row r="5" spans="2:26" ht="12">
      <c r="B5" s="277" t="s">
        <v>389</v>
      </c>
      <c r="C5" s="278" t="s">
        <v>500</v>
      </c>
      <c r="D5" s="279"/>
      <c r="E5" s="280">
        <v>-1</v>
      </c>
      <c r="F5" s="281">
        <v>0</v>
      </c>
      <c r="G5" s="282">
        <v>1</v>
      </c>
      <c r="H5" s="281">
        <v>2</v>
      </c>
      <c r="I5" s="282">
        <v>3</v>
      </c>
      <c r="J5" s="281">
        <v>4</v>
      </c>
      <c r="K5" s="282">
        <v>5</v>
      </c>
      <c r="L5" s="281">
        <v>6</v>
      </c>
      <c r="M5" s="282">
        <v>7</v>
      </c>
      <c r="N5" s="281">
        <v>8</v>
      </c>
      <c r="O5" s="282">
        <v>9</v>
      </c>
      <c r="P5" s="281">
        <v>10</v>
      </c>
      <c r="Q5" s="282">
        <v>11</v>
      </c>
      <c r="R5" s="281">
        <v>12</v>
      </c>
      <c r="S5" s="282">
        <v>13</v>
      </c>
      <c r="T5" s="281">
        <v>14</v>
      </c>
      <c r="U5" s="282">
        <v>15</v>
      </c>
      <c r="V5" s="281">
        <v>16</v>
      </c>
      <c r="W5" s="282">
        <v>17</v>
      </c>
      <c r="X5" s="281">
        <v>18</v>
      </c>
      <c r="Y5" s="282">
        <v>19</v>
      </c>
      <c r="Z5" s="281">
        <v>20</v>
      </c>
    </row>
    <row r="6" spans="2:26" ht="13.5" customHeight="1">
      <c r="B6" s="271" t="s">
        <v>290</v>
      </c>
      <c r="C6" s="283"/>
      <c r="D6" s="284"/>
      <c r="E6" s="285"/>
      <c r="F6" s="286"/>
      <c r="G6" s="284"/>
      <c r="H6" s="284"/>
      <c r="I6" s="284"/>
      <c r="J6" s="284"/>
      <c r="K6" s="284"/>
      <c r="L6" s="284"/>
      <c r="M6" s="284"/>
      <c r="N6" s="284"/>
      <c r="O6" s="284"/>
      <c r="P6" s="284"/>
      <c r="Q6" s="284"/>
      <c r="R6" s="284"/>
      <c r="S6" s="284"/>
      <c r="T6" s="284"/>
      <c r="U6" s="284"/>
      <c r="V6" s="284"/>
      <c r="W6" s="284"/>
      <c r="X6" s="284"/>
      <c r="Y6" s="284"/>
      <c r="Z6" s="284"/>
    </row>
    <row r="7" spans="2:26" ht="13.5" customHeight="1">
      <c r="B7" s="285"/>
      <c r="C7" s="274" t="s">
        <v>501</v>
      </c>
      <c r="D7" s="276"/>
      <c r="E7" s="274"/>
      <c r="F7" s="275"/>
      <c r="G7" s="276"/>
      <c r="H7" s="276"/>
      <c r="I7" s="276"/>
      <c r="J7" s="276"/>
      <c r="K7" s="276"/>
      <c r="L7" s="276"/>
      <c r="M7" s="276"/>
      <c r="N7" s="276"/>
      <c r="O7" s="276"/>
      <c r="P7" s="276"/>
      <c r="Q7" s="276"/>
      <c r="R7" s="276"/>
      <c r="S7" s="276"/>
      <c r="T7" s="276"/>
      <c r="U7" s="276"/>
      <c r="V7" s="276"/>
      <c r="W7" s="276"/>
      <c r="X7" s="276"/>
      <c r="Y7" s="276"/>
      <c r="Z7" s="276"/>
    </row>
    <row r="8" spans="2:26" ht="13.5" customHeight="1">
      <c r="B8" s="285"/>
      <c r="C8" s="287" t="s">
        <v>291</v>
      </c>
      <c r="D8" s="288"/>
      <c r="E8" s="287"/>
      <c r="F8" s="289"/>
      <c r="G8" s="288"/>
      <c r="H8" s="288"/>
      <c r="I8" s="288"/>
      <c r="J8" s="288"/>
      <c r="K8" s="288"/>
      <c r="L8" s="288"/>
      <c r="M8" s="288"/>
      <c r="N8" s="288"/>
      <c r="O8" s="288"/>
      <c r="P8" s="288"/>
      <c r="Q8" s="288"/>
      <c r="R8" s="288"/>
      <c r="S8" s="288"/>
      <c r="T8" s="288"/>
      <c r="U8" s="288"/>
      <c r="V8" s="288"/>
      <c r="W8" s="288"/>
      <c r="X8" s="288"/>
      <c r="Y8" s="288"/>
      <c r="Z8" s="288"/>
    </row>
    <row r="9" spans="2:26" ht="13.5" customHeight="1">
      <c r="B9" s="285"/>
      <c r="C9" s="290" t="s">
        <v>292</v>
      </c>
      <c r="D9" s="288"/>
      <c r="E9" s="287"/>
      <c r="F9" s="289"/>
      <c r="G9" s="288"/>
      <c r="H9" s="288"/>
      <c r="I9" s="288"/>
      <c r="J9" s="288"/>
      <c r="K9" s="288"/>
      <c r="L9" s="288"/>
      <c r="M9" s="288"/>
      <c r="N9" s="288"/>
      <c r="O9" s="288"/>
      <c r="P9" s="288"/>
      <c r="Q9" s="288"/>
      <c r="R9" s="288"/>
      <c r="S9" s="288"/>
      <c r="T9" s="288"/>
      <c r="U9" s="288"/>
      <c r="V9" s="288"/>
      <c r="W9" s="288"/>
      <c r="X9" s="288"/>
      <c r="Y9" s="288"/>
      <c r="Z9" s="288"/>
    </row>
    <row r="10" spans="2:26" ht="13.5" customHeight="1">
      <c r="B10" s="285"/>
      <c r="C10" s="291"/>
      <c r="D10" s="292" t="s">
        <v>502</v>
      </c>
      <c r="E10" s="287"/>
      <c r="F10" s="289"/>
      <c r="G10" s="288"/>
      <c r="H10" s="288"/>
      <c r="I10" s="288"/>
      <c r="J10" s="288"/>
      <c r="K10" s="288"/>
      <c r="L10" s="288"/>
      <c r="M10" s="288"/>
      <c r="N10" s="288"/>
      <c r="O10" s="288"/>
      <c r="P10" s="288"/>
      <c r="Q10" s="288"/>
      <c r="R10" s="288"/>
      <c r="S10" s="288"/>
      <c r="T10" s="288"/>
      <c r="U10" s="288"/>
      <c r="V10" s="288"/>
      <c r="W10" s="288"/>
      <c r="X10" s="288"/>
      <c r="Y10" s="288"/>
      <c r="Z10" s="288"/>
    </row>
    <row r="11" spans="2:26" ht="13.5" customHeight="1">
      <c r="B11" s="285"/>
      <c r="C11" s="291"/>
      <c r="D11" s="293" t="s">
        <v>503</v>
      </c>
      <c r="E11" s="287"/>
      <c r="F11" s="289"/>
      <c r="G11" s="288"/>
      <c r="H11" s="288"/>
      <c r="I11" s="288"/>
      <c r="J11" s="288"/>
      <c r="K11" s="288"/>
      <c r="L11" s="288"/>
      <c r="M11" s="288"/>
      <c r="N11" s="288"/>
      <c r="O11" s="288"/>
      <c r="P11" s="288"/>
      <c r="Q11" s="288"/>
      <c r="R11" s="288"/>
      <c r="S11" s="288"/>
      <c r="T11" s="288"/>
      <c r="U11" s="288"/>
      <c r="V11" s="288"/>
      <c r="W11" s="288"/>
      <c r="X11" s="288"/>
      <c r="Y11" s="288"/>
      <c r="Z11" s="288"/>
    </row>
    <row r="12" spans="2:26" ht="13.5" customHeight="1">
      <c r="B12" s="285"/>
      <c r="C12" s="291"/>
      <c r="D12" s="293" t="s">
        <v>504</v>
      </c>
      <c r="E12" s="287"/>
      <c r="F12" s="289"/>
      <c r="G12" s="288"/>
      <c r="H12" s="288"/>
      <c r="I12" s="288"/>
      <c r="J12" s="288"/>
      <c r="K12" s="288"/>
      <c r="L12" s="288"/>
      <c r="M12" s="288"/>
      <c r="N12" s="288"/>
      <c r="O12" s="288"/>
      <c r="P12" s="288"/>
      <c r="Q12" s="288"/>
      <c r="R12" s="288"/>
      <c r="S12" s="288"/>
      <c r="T12" s="288"/>
      <c r="U12" s="288"/>
      <c r="V12" s="288"/>
      <c r="W12" s="288"/>
      <c r="X12" s="288"/>
      <c r="Y12" s="288"/>
      <c r="Z12" s="288"/>
    </row>
    <row r="13" spans="2:26" ht="13.5" customHeight="1">
      <c r="B13" s="285"/>
      <c r="C13" s="291"/>
      <c r="D13" s="294" t="s">
        <v>505</v>
      </c>
      <c r="E13" s="287"/>
      <c r="F13" s="289"/>
      <c r="G13" s="288"/>
      <c r="H13" s="288"/>
      <c r="I13" s="288"/>
      <c r="J13" s="288"/>
      <c r="K13" s="288"/>
      <c r="L13" s="288"/>
      <c r="M13" s="288"/>
      <c r="N13" s="288"/>
      <c r="O13" s="288"/>
      <c r="P13" s="288"/>
      <c r="Q13" s="288"/>
      <c r="R13" s="288"/>
      <c r="S13" s="288"/>
      <c r="T13" s="288"/>
      <c r="U13" s="288"/>
      <c r="V13" s="288"/>
      <c r="W13" s="288"/>
      <c r="X13" s="288"/>
      <c r="Y13" s="288"/>
      <c r="Z13" s="288"/>
    </row>
    <row r="14" spans="2:26" ht="13.5" customHeight="1">
      <c r="B14" s="285"/>
      <c r="C14" s="287" t="s">
        <v>506</v>
      </c>
      <c r="D14" s="288"/>
      <c r="E14" s="287"/>
      <c r="F14" s="289"/>
      <c r="G14" s="288"/>
      <c r="H14" s="288"/>
      <c r="I14" s="288"/>
      <c r="J14" s="288"/>
      <c r="K14" s="288"/>
      <c r="L14" s="288"/>
      <c r="M14" s="288"/>
      <c r="N14" s="288"/>
      <c r="O14" s="288"/>
      <c r="P14" s="288"/>
      <c r="Q14" s="288"/>
      <c r="R14" s="288"/>
      <c r="S14" s="288"/>
      <c r="T14" s="288"/>
      <c r="U14" s="288"/>
      <c r="V14" s="288"/>
      <c r="W14" s="288"/>
      <c r="X14" s="288"/>
      <c r="Y14" s="288"/>
      <c r="Z14" s="288"/>
    </row>
    <row r="15" spans="2:26" ht="13.5" customHeight="1">
      <c r="B15" s="277"/>
      <c r="C15" s="280"/>
      <c r="D15" s="282"/>
      <c r="E15" s="280"/>
      <c r="F15" s="281"/>
      <c r="G15" s="282"/>
      <c r="H15" s="282"/>
      <c r="I15" s="282"/>
      <c r="J15" s="282"/>
      <c r="K15" s="282"/>
      <c r="L15" s="282"/>
      <c r="M15" s="282"/>
      <c r="N15" s="282"/>
      <c r="O15" s="282"/>
      <c r="P15" s="282"/>
      <c r="Q15" s="282"/>
      <c r="R15" s="282"/>
      <c r="S15" s="282"/>
      <c r="T15" s="282"/>
      <c r="U15" s="282"/>
      <c r="V15" s="282"/>
      <c r="W15" s="282"/>
      <c r="X15" s="282"/>
      <c r="Y15" s="282"/>
      <c r="Z15" s="282"/>
    </row>
    <row r="16" spans="2:26" ht="13.5" customHeight="1">
      <c r="B16" s="271" t="s">
        <v>507</v>
      </c>
      <c r="C16" s="295"/>
      <c r="D16" s="196"/>
      <c r="E16" s="285"/>
      <c r="F16" s="286"/>
      <c r="G16" s="284"/>
      <c r="H16" s="284"/>
      <c r="I16" s="284"/>
      <c r="J16" s="284"/>
      <c r="K16" s="284"/>
      <c r="L16" s="284"/>
      <c r="M16" s="284"/>
      <c r="N16" s="284"/>
      <c r="O16" s="284"/>
      <c r="P16" s="284"/>
      <c r="Q16" s="284"/>
      <c r="R16" s="284"/>
      <c r="S16" s="284"/>
      <c r="T16" s="284"/>
      <c r="U16" s="284"/>
      <c r="V16" s="284"/>
      <c r="W16" s="284"/>
      <c r="X16" s="284"/>
      <c r="Y16" s="284"/>
      <c r="Z16" s="284"/>
    </row>
    <row r="17" spans="2:26" ht="13.5" customHeight="1">
      <c r="B17" s="285"/>
      <c r="C17" s="271" t="s">
        <v>508</v>
      </c>
      <c r="D17" s="295"/>
      <c r="E17" s="274"/>
      <c r="F17" s="275"/>
      <c r="G17" s="276"/>
      <c r="H17" s="276"/>
      <c r="I17" s="276"/>
      <c r="J17" s="276"/>
      <c r="K17" s="276"/>
      <c r="L17" s="276"/>
      <c r="M17" s="276"/>
      <c r="N17" s="276"/>
      <c r="O17" s="276"/>
      <c r="P17" s="276"/>
      <c r="Q17" s="276"/>
      <c r="R17" s="276"/>
      <c r="S17" s="276"/>
      <c r="T17" s="276"/>
      <c r="U17" s="276"/>
      <c r="V17" s="276"/>
      <c r="W17" s="276"/>
      <c r="X17" s="276"/>
      <c r="Y17" s="276"/>
      <c r="Z17" s="276"/>
    </row>
    <row r="18" spans="2:26" ht="13.5" customHeight="1">
      <c r="B18" s="285"/>
      <c r="C18" s="277"/>
      <c r="D18" s="296" t="s">
        <v>509</v>
      </c>
      <c r="E18" s="280"/>
      <c r="F18" s="281"/>
      <c r="G18" s="282"/>
      <c r="H18" s="282"/>
      <c r="I18" s="282"/>
      <c r="J18" s="282"/>
      <c r="K18" s="282"/>
      <c r="L18" s="282"/>
      <c r="M18" s="282"/>
      <c r="N18" s="282"/>
      <c r="O18" s="282"/>
      <c r="P18" s="282"/>
      <c r="Q18" s="282"/>
      <c r="R18" s="282"/>
      <c r="S18" s="282"/>
      <c r="T18" s="282"/>
      <c r="U18" s="282"/>
      <c r="V18" s="282"/>
      <c r="W18" s="282"/>
      <c r="X18" s="282"/>
      <c r="Y18" s="282"/>
      <c r="Z18" s="282"/>
    </row>
    <row r="19" spans="2:26" ht="13.5" customHeight="1">
      <c r="B19" s="285"/>
      <c r="C19" s="271" t="s">
        <v>510</v>
      </c>
      <c r="D19" s="276"/>
      <c r="E19" s="297"/>
      <c r="F19" s="299"/>
      <c r="G19" s="300"/>
      <c r="H19" s="300"/>
      <c r="I19" s="300"/>
      <c r="J19" s="300"/>
      <c r="K19" s="300"/>
      <c r="L19" s="300"/>
      <c r="M19" s="300"/>
      <c r="N19" s="300"/>
      <c r="O19" s="300"/>
      <c r="P19" s="300"/>
      <c r="Q19" s="300"/>
      <c r="R19" s="300"/>
      <c r="S19" s="300"/>
      <c r="T19" s="300"/>
      <c r="U19" s="300"/>
      <c r="V19" s="300"/>
      <c r="W19" s="300"/>
      <c r="X19" s="300"/>
      <c r="Y19" s="300"/>
      <c r="Z19" s="300"/>
    </row>
    <row r="20" spans="2:26" ht="13.5" customHeight="1">
      <c r="B20" s="285"/>
      <c r="C20" s="285"/>
      <c r="D20" s="292" t="s">
        <v>511</v>
      </c>
      <c r="E20" s="297"/>
      <c r="F20" s="299"/>
      <c r="G20" s="300"/>
      <c r="H20" s="300"/>
      <c r="I20" s="300"/>
      <c r="J20" s="300"/>
      <c r="K20" s="300"/>
      <c r="L20" s="300"/>
      <c r="M20" s="300"/>
      <c r="N20" s="300"/>
      <c r="O20" s="300"/>
      <c r="P20" s="300"/>
      <c r="Q20" s="300"/>
      <c r="R20" s="300"/>
      <c r="S20" s="300"/>
      <c r="T20" s="300"/>
      <c r="U20" s="300"/>
      <c r="V20" s="300"/>
      <c r="W20" s="300"/>
      <c r="X20" s="300"/>
      <c r="Y20" s="300"/>
      <c r="Z20" s="300"/>
    </row>
    <row r="21" spans="2:26" ht="13.5" customHeight="1">
      <c r="B21" s="285"/>
      <c r="C21" s="285"/>
      <c r="D21" s="293" t="s">
        <v>512</v>
      </c>
      <c r="E21" s="297"/>
      <c r="F21" s="299"/>
      <c r="G21" s="300"/>
      <c r="H21" s="300"/>
      <c r="I21" s="300"/>
      <c r="J21" s="300"/>
      <c r="K21" s="300"/>
      <c r="L21" s="300"/>
      <c r="M21" s="300"/>
      <c r="N21" s="300"/>
      <c r="O21" s="300"/>
      <c r="P21" s="300"/>
      <c r="Q21" s="300"/>
      <c r="R21" s="300"/>
      <c r="S21" s="300"/>
      <c r="T21" s="300"/>
      <c r="U21" s="300"/>
      <c r="V21" s="300"/>
      <c r="W21" s="300"/>
      <c r="X21" s="300"/>
      <c r="Y21" s="300"/>
      <c r="Z21" s="300"/>
    </row>
    <row r="22" spans="2:26" ht="13.5" customHeight="1">
      <c r="B22" s="285"/>
      <c r="C22" s="285"/>
      <c r="D22" s="293" t="s">
        <v>513</v>
      </c>
      <c r="E22" s="297"/>
      <c r="F22" s="299"/>
      <c r="G22" s="300"/>
      <c r="H22" s="300"/>
      <c r="I22" s="300"/>
      <c r="J22" s="300"/>
      <c r="K22" s="300"/>
      <c r="L22" s="300"/>
      <c r="M22" s="300"/>
      <c r="N22" s="300"/>
      <c r="O22" s="300"/>
      <c r="P22" s="300"/>
      <c r="Q22" s="300"/>
      <c r="R22" s="300"/>
      <c r="S22" s="300"/>
      <c r="T22" s="300"/>
      <c r="U22" s="300"/>
      <c r="V22" s="300"/>
      <c r="W22" s="300"/>
      <c r="X22" s="300"/>
      <c r="Y22" s="300"/>
      <c r="Z22" s="300"/>
    </row>
    <row r="23" spans="2:26" ht="13.5" customHeight="1">
      <c r="B23" s="285"/>
      <c r="C23" s="285"/>
      <c r="D23" s="294" t="s">
        <v>505</v>
      </c>
      <c r="E23" s="285"/>
      <c r="F23" s="286"/>
      <c r="G23" s="284"/>
      <c r="H23" s="284"/>
      <c r="I23" s="284"/>
      <c r="J23" s="284"/>
      <c r="K23" s="284"/>
      <c r="L23" s="284"/>
      <c r="M23" s="284"/>
      <c r="N23" s="284"/>
      <c r="O23" s="284"/>
      <c r="P23" s="284"/>
      <c r="Q23" s="284"/>
      <c r="R23" s="284"/>
      <c r="S23" s="284"/>
      <c r="T23" s="284"/>
      <c r="U23" s="284"/>
      <c r="V23" s="284"/>
      <c r="W23" s="284"/>
      <c r="X23" s="284"/>
      <c r="Y23" s="284"/>
      <c r="Z23" s="284"/>
    </row>
    <row r="24" spans="2:26" ht="13.5" customHeight="1">
      <c r="B24" s="285"/>
      <c r="C24" s="271" t="s">
        <v>514</v>
      </c>
      <c r="D24" s="276"/>
      <c r="E24" s="274"/>
      <c r="F24" s="275"/>
      <c r="G24" s="276"/>
      <c r="H24" s="276"/>
      <c r="I24" s="276"/>
      <c r="J24" s="276"/>
      <c r="K24" s="276"/>
      <c r="L24" s="276"/>
      <c r="M24" s="276"/>
      <c r="N24" s="276"/>
      <c r="O24" s="276"/>
      <c r="P24" s="276"/>
      <c r="Q24" s="276"/>
      <c r="R24" s="276"/>
      <c r="S24" s="276"/>
      <c r="T24" s="276"/>
      <c r="U24" s="276"/>
      <c r="V24" s="276"/>
      <c r="W24" s="276"/>
      <c r="X24" s="276"/>
      <c r="Y24" s="276"/>
      <c r="Z24" s="276"/>
    </row>
    <row r="25" spans="2:26" ht="13.5" customHeight="1">
      <c r="B25" s="285"/>
      <c r="C25" s="285"/>
      <c r="D25" s="292" t="s">
        <v>515</v>
      </c>
      <c r="E25" s="287"/>
      <c r="F25" s="289"/>
      <c r="G25" s="288"/>
      <c r="H25" s="288"/>
      <c r="I25" s="288"/>
      <c r="J25" s="288"/>
      <c r="K25" s="288"/>
      <c r="L25" s="288"/>
      <c r="M25" s="288"/>
      <c r="N25" s="288"/>
      <c r="O25" s="288"/>
      <c r="P25" s="288"/>
      <c r="Q25" s="288"/>
      <c r="R25" s="288"/>
      <c r="S25" s="288"/>
      <c r="T25" s="288"/>
      <c r="U25" s="288"/>
      <c r="V25" s="288"/>
      <c r="W25" s="288"/>
      <c r="X25" s="288"/>
      <c r="Y25" s="288"/>
      <c r="Z25" s="288"/>
    </row>
    <row r="26" spans="2:26" ht="13.5" customHeight="1">
      <c r="B26" s="285"/>
      <c r="C26" s="285"/>
      <c r="D26" s="292" t="s">
        <v>516</v>
      </c>
      <c r="E26" s="287"/>
      <c r="F26" s="289"/>
      <c r="G26" s="288"/>
      <c r="H26" s="288"/>
      <c r="I26" s="288"/>
      <c r="J26" s="288"/>
      <c r="K26" s="288"/>
      <c r="L26" s="288"/>
      <c r="M26" s="288"/>
      <c r="N26" s="288"/>
      <c r="O26" s="288"/>
      <c r="P26" s="288"/>
      <c r="Q26" s="288"/>
      <c r="R26" s="288"/>
      <c r="S26" s="288"/>
      <c r="T26" s="288"/>
      <c r="U26" s="288"/>
      <c r="V26" s="288"/>
      <c r="W26" s="288"/>
      <c r="X26" s="288"/>
      <c r="Y26" s="288"/>
      <c r="Z26" s="288"/>
    </row>
    <row r="27" spans="2:26" ht="13.5" customHeight="1">
      <c r="B27" s="285"/>
      <c r="C27" s="285"/>
      <c r="D27" s="292" t="s">
        <v>517</v>
      </c>
      <c r="E27" s="287"/>
      <c r="F27" s="289"/>
      <c r="G27" s="288"/>
      <c r="H27" s="288"/>
      <c r="I27" s="288"/>
      <c r="J27" s="288"/>
      <c r="K27" s="288"/>
      <c r="L27" s="288"/>
      <c r="M27" s="288"/>
      <c r="N27" s="288"/>
      <c r="O27" s="288"/>
      <c r="P27" s="288"/>
      <c r="Q27" s="288"/>
      <c r="R27" s="288"/>
      <c r="S27" s="288"/>
      <c r="T27" s="288"/>
      <c r="U27" s="288"/>
      <c r="V27" s="288"/>
      <c r="W27" s="288"/>
      <c r="X27" s="288"/>
      <c r="Y27" s="288"/>
      <c r="Z27" s="288"/>
    </row>
    <row r="28" spans="2:26" ht="13.5" customHeight="1">
      <c r="B28" s="285"/>
      <c r="C28" s="277"/>
      <c r="D28" s="296" t="s">
        <v>518</v>
      </c>
      <c r="E28" s="280"/>
      <c r="F28" s="281"/>
      <c r="G28" s="282"/>
      <c r="H28" s="282"/>
      <c r="I28" s="282"/>
      <c r="J28" s="282"/>
      <c r="K28" s="282"/>
      <c r="L28" s="282"/>
      <c r="M28" s="282"/>
      <c r="N28" s="282"/>
      <c r="O28" s="282"/>
      <c r="P28" s="282"/>
      <c r="Q28" s="282"/>
      <c r="R28" s="282"/>
      <c r="S28" s="282"/>
      <c r="T28" s="282"/>
      <c r="U28" s="282"/>
      <c r="V28" s="282"/>
      <c r="W28" s="282"/>
      <c r="X28" s="282"/>
      <c r="Y28" s="282"/>
      <c r="Z28" s="282"/>
    </row>
    <row r="29" spans="2:26" ht="13.5" customHeight="1">
      <c r="B29" s="285"/>
      <c r="C29" s="297" t="s">
        <v>229</v>
      </c>
      <c r="D29" s="276"/>
      <c r="E29" s="297"/>
      <c r="F29" s="299"/>
      <c r="G29" s="300"/>
      <c r="H29" s="300"/>
      <c r="I29" s="300"/>
      <c r="J29" s="300"/>
      <c r="K29" s="300"/>
      <c r="L29" s="300"/>
      <c r="M29" s="300"/>
      <c r="N29" s="300"/>
      <c r="O29" s="300"/>
      <c r="P29" s="300"/>
      <c r="Q29" s="300"/>
      <c r="R29" s="300"/>
      <c r="S29" s="300"/>
      <c r="T29" s="300"/>
      <c r="U29" s="300"/>
      <c r="V29" s="300"/>
      <c r="W29" s="300"/>
      <c r="X29" s="300"/>
      <c r="Y29" s="300"/>
      <c r="Z29" s="300"/>
    </row>
    <row r="30" spans="2:26" ht="13.5" customHeight="1">
      <c r="B30" s="277"/>
      <c r="C30" s="280"/>
      <c r="D30" s="282"/>
      <c r="E30" s="280"/>
      <c r="F30" s="281"/>
      <c r="G30" s="282"/>
      <c r="H30" s="282"/>
      <c r="I30" s="282"/>
      <c r="J30" s="282"/>
      <c r="K30" s="282"/>
      <c r="L30" s="282"/>
      <c r="M30" s="282"/>
      <c r="N30" s="282"/>
      <c r="O30" s="282"/>
      <c r="P30" s="282"/>
      <c r="Q30" s="282"/>
      <c r="R30" s="282"/>
      <c r="S30" s="282"/>
      <c r="T30" s="282"/>
      <c r="U30" s="282"/>
      <c r="V30" s="282"/>
      <c r="W30" s="282"/>
      <c r="X30" s="282"/>
      <c r="Y30" s="282"/>
      <c r="Z30" s="282"/>
    </row>
    <row r="31" spans="2:26" ht="13.5" customHeight="1">
      <c r="B31" s="193" t="s">
        <v>519</v>
      </c>
      <c r="C31" s="283"/>
      <c r="D31" s="295"/>
      <c r="E31" s="193"/>
      <c r="F31" s="192"/>
      <c r="G31" s="301"/>
      <c r="H31" s="301"/>
      <c r="I31" s="301"/>
      <c r="J31" s="301"/>
      <c r="K31" s="301"/>
      <c r="L31" s="301"/>
      <c r="M31" s="301"/>
      <c r="N31" s="301"/>
      <c r="O31" s="301"/>
      <c r="P31" s="301"/>
      <c r="Q31" s="301"/>
      <c r="R31" s="301"/>
      <c r="S31" s="301"/>
      <c r="T31" s="301"/>
      <c r="U31" s="301"/>
      <c r="V31" s="301"/>
      <c r="W31" s="301"/>
      <c r="X31" s="301"/>
      <c r="Y31" s="301"/>
      <c r="Z31" s="301"/>
    </row>
    <row r="32" spans="2:26" ht="13.5" customHeight="1">
      <c r="B32" s="193" t="s">
        <v>520</v>
      </c>
      <c r="C32" s="283"/>
      <c r="D32" s="295"/>
      <c r="E32" s="193"/>
      <c r="F32" s="192"/>
      <c r="G32" s="301"/>
      <c r="H32" s="301"/>
      <c r="I32" s="301"/>
      <c r="J32" s="301"/>
      <c r="K32" s="301"/>
      <c r="L32" s="301"/>
      <c r="M32" s="301"/>
      <c r="N32" s="301"/>
      <c r="O32" s="301"/>
      <c r="P32" s="301"/>
      <c r="Q32" s="301"/>
      <c r="R32" s="301"/>
      <c r="S32" s="301"/>
      <c r="T32" s="301"/>
      <c r="U32" s="301"/>
      <c r="V32" s="301"/>
      <c r="W32" s="301"/>
      <c r="X32" s="301"/>
      <c r="Y32" s="301"/>
      <c r="Z32" s="301"/>
    </row>
    <row r="33" spans="2:26" ht="13.5" customHeight="1">
      <c r="B33" s="193" t="s">
        <v>521</v>
      </c>
      <c r="C33" s="283"/>
      <c r="D33" s="301"/>
      <c r="E33" s="193"/>
      <c r="F33" s="192"/>
      <c r="G33" s="301"/>
      <c r="H33" s="301"/>
      <c r="I33" s="301"/>
      <c r="J33" s="301"/>
      <c r="K33" s="301"/>
      <c r="L33" s="301"/>
      <c r="M33" s="301"/>
      <c r="N33" s="301"/>
      <c r="O33" s="301"/>
      <c r="P33" s="301"/>
      <c r="Q33" s="301"/>
      <c r="R33" s="301"/>
      <c r="S33" s="301"/>
      <c r="T33" s="301"/>
      <c r="U33" s="301"/>
      <c r="V33" s="301"/>
      <c r="W33" s="301"/>
      <c r="X33" s="301"/>
      <c r="Y33" s="301"/>
      <c r="Z33" s="301"/>
    </row>
    <row r="34" spans="2:26" ht="13.5" customHeight="1">
      <c r="B34" s="193" t="s">
        <v>229</v>
      </c>
      <c r="C34" s="283"/>
      <c r="D34" s="302"/>
      <c r="E34" s="277"/>
      <c r="F34" s="190"/>
      <c r="G34" s="302"/>
      <c r="H34" s="302"/>
      <c r="I34" s="302"/>
      <c r="J34" s="302"/>
      <c r="K34" s="302"/>
      <c r="L34" s="302"/>
      <c r="M34" s="302"/>
      <c r="N34" s="302"/>
      <c r="O34" s="302"/>
      <c r="P34" s="302"/>
      <c r="Q34" s="302"/>
      <c r="R34" s="302"/>
      <c r="S34" s="302"/>
      <c r="T34" s="302"/>
      <c r="U34" s="302"/>
      <c r="V34" s="302"/>
      <c r="W34" s="302"/>
      <c r="X34" s="302"/>
      <c r="Y34" s="302"/>
      <c r="Z34" s="302"/>
    </row>
    <row r="35" spans="2:26" ht="13.5" customHeight="1">
      <c r="B35" s="193" t="s">
        <v>293</v>
      </c>
      <c r="C35" s="283"/>
      <c r="D35" s="302"/>
      <c r="E35" s="277"/>
      <c r="F35" s="190"/>
      <c r="G35" s="302"/>
      <c r="H35" s="302"/>
      <c r="I35" s="302"/>
      <c r="J35" s="302"/>
      <c r="K35" s="302"/>
      <c r="L35" s="302"/>
      <c r="M35" s="302"/>
      <c r="N35" s="302"/>
      <c r="O35" s="302"/>
      <c r="P35" s="302"/>
      <c r="Q35" s="302"/>
      <c r="R35" s="302"/>
      <c r="S35" s="302"/>
      <c r="T35" s="302"/>
      <c r="U35" s="302"/>
      <c r="V35" s="302"/>
      <c r="W35" s="302"/>
      <c r="X35" s="302"/>
      <c r="Y35" s="302"/>
      <c r="Z35" s="302"/>
    </row>
    <row r="36" spans="2:26" ht="13.5" customHeight="1">
      <c r="B36" s="193" t="s">
        <v>522</v>
      </c>
      <c r="C36" s="283"/>
      <c r="D36" s="302"/>
      <c r="E36" s="277"/>
      <c r="F36" s="190"/>
      <c r="G36" s="302"/>
      <c r="H36" s="302"/>
      <c r="I36" s="302"/>
      <c r="J36" s="302"/>
      <c r="K36" s="302"/>
      <c r="L36" s="302"/>
      <c r="M36" s="302"/>
      <c r="N36" s="302"/>
      <c r="O36" s="302"/>
      <c r="P36" s="302"/>
      <c r="Q36" s="302"/>
      <c r="R36" s="302"/>
      <c r="S36" s="302"/>
      <c r="T36" s="302"/>
      <c r="U36" s="302"/>
      <c r="V36" s="302"/>
      <c r="W36" s="302"/>
      <c r="X36" s="302"/>
      <c r="Y36" s="302"/>
      <c r="Z36" s="302"/>
    </row>
    <row r="37" spans="2:26" ht="13.5" customHeight="1">
      <c r="B37" s="193" t="s">
        <v>523</v>
      </c>
      <c r="C37" s="283"/>
      <c r="D37" s="302"/>
      <c r="E37" s="277"/>
      <c r="F37" s="190"/>
      <c r="G37" s="302"/>
      <c r="H37" s="302"/>
      <c r="I37" s="302"/>
      <c r="J37" s="302"/>
      <c r="K37" s="302"/>
      <c r="L37" s="302"/>
      <c r="M37" s="302"/>
      <c r="N37" s="302"/>
      <c r="O37" s="302"/>
      <c r="P37" s="302"/>
      <c r="Q37" s="302"/>
      <c r="R37" s="302"/>
      <c r="S37" s="302"/>
      <c r="T37" s="302"/>
      <c r="U37" s="302"/>
      <c r="V37" s="302"/>
      <c r="W37" s="302"/>
      <c r="X37" s="302"/>
      <c r="Y37" s="302"/>
      <c r="Z37" s="302"/>
    </row>
    <row r="38" spans="2:26" ht="13.5" customHeight="1">
      <c r="B38" s="193" t="s">
        <v>524</v>
      </c>
      <c r="C38" s="283"/>
      <c r="D38" s="302"/>
      <c r="E38" s="277"/>
      <c r="F38" s="271"/>
      <c r="G38" s="194"/>
      <c r="H38" s="194"/>
      <c r="I38" s="194"/>
      <c r="J38" s="194"/>
      <c r="K38" s="194"/>
      <c r="L38" s="194"/>
      <c r="M38" s="194"/>
      <c r="N38" s="194"/>
      <c r="O38" s="194"/>
      <c r="P38" s="194"/>
      <c r="Q38" s="194"/>
      <c r="R38" s="194"/>
      <c r="S38" s="194"/>
      <c r="T38" s="194"/>
      <c r="U38" s="194"/>
      <c r="V38" s="194"/>
      <c r="W38" s="194"/>
      <c r="X38" s="194"/>
      <c r="Y38" s="194"/>
      <c r="Z38" s="194"/>
    </row>
    <row r="40" ht="12">
      <c r="B40" s="200" t="s">
        <v>288</v>
      </c>
    </row>
    <row r="41" ht="12">
      <c r="B41" s="200" t="s">
        <v>294</v>
      </c>
    </row>
    <row r="42" ht="12">
      <c r="B42" s="200" t="s">
        <v>295</v>
      </c>
    </row>
    <row r="43" ht="12">
      <c r="B43" s="200" t="s">
        <v>274</v>
      </c>
    </row>
    <row r="44" ht="12">
      <c r="B44" s="200" t="s">
        <v>275</v>
      </c>
    </row>
    <row r="45" ht="12">
      <c r="B45" s="200" t="s">
        <v>276</v>
      </c>
    </row>
    <row r="46" ht="12">
      <c r="B46" s="200" t="s">
        <v>278</v>
      </c>
    </row>
    <row r="47" ht="12">
      <c r="B47" s="200" t="s">
        <v>525</v>
      </c>
    </row>
    <row r="48" spans="2:6" s="200" customFormat="1" ht="13.5" customHeight="1">
      <c r="B48" s="200" t="s">
        <v>296</v>
      </c>
      <c r="E48" s="201"/>
      <c r="F48" s="201"/>
    </row>
    <row r="49" ht="12">
      <c r="B49" s="200" t="s">
        <v>297</v>
      </c>
    </row>
    <row r="50" ht="12">
      <c r="B50" s="200" t="s">
        <v>283</v>
      </c>
    </row>
    <row r="51" ht="12">
      <c r="B51" s="200"/>
    </row>
  </sheetData>
  <printOptions/>
  <pageMargins left="0.75" right="0.75" top="1" bottom="1" header="0.512" footer="0.512"/>
  <pageSetup fitToHeight="1" fitToWidth="1" horizontalDpi="600" verticalDpi="600" orientation="landscape" paperSize="8" r:id="rId2"/>
  <drawing r:id="rId1"/>
</worksheet>
</file>

<file path=xl/worksheets/sheet8.xml><?xml version="1.0" encoding="utf-8"?>
<worksheet xmlns="http://schemas.openxmlformats.org/spreadsheetml/2006/main" xmlns:r="http://schemas.openxmlformats.org/officeDocument/2006/relationships">
  <dimension ref="A1:Q26"/>
  <sheetViews>
    <sheetView workbookViewId="0" topLeftCell="D11">
      <selection activeCell="M20" sqref="M20"/>
    </sheetView>
  </sheetViews>
  <sheetFormatPr defaultColWidth="9.00390625" defaultRowHeight="13.5"/>
  <cols>
    <col min="1" max="2" width="4.25390625" style="0" customWidth="1"/>
    <col min="3" max="3" width="15.625" style="0" customWidth="1"/>
    <col min="6" max="17" width="7.125" style="0" customWidth="1"/>
  </cols>
  <sheetData>
    <row r="1" ht="13.5">
      <c r="P1" t="s">
        <v>196</v>
      </c>
    </row>
    <row r="2" ht="14.25" thickBot="1">
      <c r="A2" t="s">
        <v>183</v>
      </c>
    </row>
    <row r="3" spans="1:17" ht="27.75" thickBot="1">
      <c r="A3" s="81"/>
      <c r="B3" s="99"/>
      <c r="C3" s="82"/>
      <c r="D3" s="91" t="s">
        <v>184</v>
      </c>
      <c r="E3" s="106" t="s">
        <v>185</v>
      </c>
      <c r="F3" s="107" t="s">
        <v>186</v>
      </c>
      <c r="G3" s="108" t="s">
        <v>187</v>
      </c>
      <c r="H3" s="108" t="s">
        <v>2</v>
      </c>
      <c r="I3" s="108" t="s">
        <v>3</v>
      </c>
      <c r="J3" s="108" t="s">
        <v>4</v>
      </c>
      <c r="K3" s="108" t="s">
        <v>5</v>
      </c>
      <c r="L3" s="108" t="s">
        <v>6</v>
      </c>
      <c r="M3" s="108" t="s">
        <v>7</v>
      </c>
      <c r="N3" s="108" t="s">
        <v>8</v>
      </c>
      <c r="O3" s="108" t="s">
        <v>188</v>
      </c>
      <c r="P3" s="108" t="s">
        <v>10</v>
      </c>
      <c r="Q3" s="109" t="s">
        <v>11</v>
      </c>
    </row>
    <row r="4" spans="1:17" ht="14.25" thickBot="1">
      <c r="A4" s="92" t="s">
        <v>189</v>
      </c>
      <c r="B4" s="100"/>
      <c r="C4" s="93"/>
      <c r="D4" s="110" t="s">
        <v>192</v>
      </c>
      <c r="E4" s="111" t="s">
        <v>193</v>
      </c>
      <c r="F4" s="96">
        <v>280</v>
      </c>
      <c r="G4" s="97">
        <v>280</v>
      </c>
      <c r="H4" s="97">
        <v>350</v>
      </c>
      <c r="I4" s="97">
        <v>390</v>
      </c>
      <c r="J4" s="97">
        <v>550</v>
      </c>
      <c r="K4" s="97">
        <v>510</v>
      </c>
      <c r="L4" s="97">
        <v>460</v>
      </c>
      <c r="M4" s="97">
        <v>310</v>
      </c>
      <c r="N4" s="97">
        <v>310</v>
      </c>
      <c r="O4" s="97">
        <v>210</v>
      </c>
      <c r="P4" s="97">
        <v>200</v>
      </c>
      <c r="Q4" s="98">
        <v>230</v>
      </c>
    </row>
    <row r="5" spans="1:17" ht="27" customHeight="1" thickTop="1">
      <c r="A5" s="316" t="s">
        <v>195</v>
      </c>
      <c r="B5" s="319" t="s">
        <v>197</v>
      </c>
      <c r="C5" s="102" t="s">
        <v>198</v>
      </c>
      <c r="D5" s="112" t="s">
        <v>192</v>
      </c>
      <c r="E5" s="113" t="s">
        <v>193</v>
      </c>
      <c r="F5" s="83"/>
      <c r="G5" s="60"/>
      <c r="H5" s="60"/>
      <c r="I5" s="60"/>
      <c r="J5" s="60"/>
      <c r="K5" s="60"/>
      <c r="L5" s="60"/>
      <c r="M5" s="60"/>
      <c r="N5" s="60"/>
      <c r="O5" s="60"/>
      <c r="P5" s="60"/>
      <c r="Q5" s="61"/>
    </row>
    <row r="6" spans="1:17" ht="27" customHeight="1">
      <c r="A6" s="317"/>
      <c r="B6" s="314"/>
      <c r="C6" s="103" t="s">
        <v>199</v>
      </c>
      <c r="D6" s="114"/>
      <c r="E6" s="115" t="s">
        <v>194</v>
      </c>
      <c r="F6" s="84"/>
      <c r="G6" s="54"/>
      <c r="H6" s="54"/>
      <c r="I6" s="54"/>
      <c r="J6" s="54"/>
      <c r="K6" s="54"/>
      <c r="L6" s="54"/>
      <c r="M6" s="54"/>
      <c r="N6" s="54"/>
      <c r="O6" s="54"/>
      <c r="P6" s="54"/>
      <c r="Q6" s="56"/>
    </row>
    <row r="7" spans="1:17" ht="27" customHeight="1">
      <c r="A7" s="317"/>
      <c r="B7" s="314"/>
      <c r="C7" s="104" t="s">
        <v>198</v>
      </c>
      <c r="D7" s="114" t="s">
        <v>192</v>
      </c>
      <c r="E7" s="115" t="s">
        <v>193</v>
      </c>
      <c r="F7" s="84"/>
      <c r="G7" s="54"/>
      <c r="H7" s="54"/>
      <c r="I7" s="54"/>
      <c r="J7" s="54"/>
      <c r="K7" s="54"/>
      <c r="L7" s="54"/>
      <c r="M7" s="54"/>
      <c r="N7" s="54"/>
      <c r="O7" s="54"/>
      <c r="P7" s="54"/>
      <c r="Q7" s="56"/>
    </row>
    <row r="8" spans="1:17" ht="27" customHeight="1">
      <c r="A8" s="317"/>
      <c r="B8" s="314"/>
      <c r="C8" s="103" t="s">
        <v>199</v>
      </c>
      <c r="D8" s="114"/>
      <c r="E8" s="115" t="s">
        <v>194</v>
      </c>
      <c r="F8" s="84"/>
      <c r="G8" s="54"/>
      <c r="H8" s="54"/>
      <c r="I8" s="54"/>
      <c r="J8" s="54"/>
      <c r="K8" s="54"/>
      <c r="L8" s="54"/>
      <c r="M8" s="54"/>
      <c r="N8" s="54"/>
      <c r="O8" s="54"/>
      <c r="P8" s="54"/>
      <c r="Q8" s="56"/>
    </row>
    <row r="9" spans="1:17" ht="27" customHeight="1">
      <c r="A9" s="317"/>
      <c r="B9" s="314"/>
      <c r="C9" s="104" t="s">
        <v>198</v>
      </c>
      <c r="D9" s="114" t="s">
        <v>192</v>
      </c>
      <c r="E9" s="115" t="s">
        <v>193</v>
      </c>
      <c r="F9" s="84"/>
      <c r="G9" s="54"/>
      <c r="H9" s="54"/>
      <c r="I9" s="54"/>
      <c r="J9" s="54"/>
      <c r="K9" s="54"/>
      <c r="L9" s="54"/>
      <c r="M9" s="54"/>
      <c r="N9" s="54"/>
      <c r="O9" s="54"/>
      <c r="P9" s="54"/>
      <c r="Q9" s="56"/>
    </row>
    <row r="10" spans="1:17" ht="27" customHeight="1">
      <c r="A10" s="317"/>
      <c r="B10" s="314"/>
      <c r="C10" s="103" t="s">
        <v>199</v>
      </c>
      <c r="D10" s="114"/>
      <c r="E10" s="115" t="s">
        <v>194</v>
      </c>
      <c r="F10" s="84"/>
      <c r="G10" s="54"/>
      <c r="H10" s="54"/>
      <c r="I10" s="54"/>
      <c r="J10" s="54"/>
      <c r="K10" s="54"/>
      <c r="L10" s="54"/>
      <c r="M10" s="54"/>
      <c r="N10" s="54"/>
      <c r="O10" s="54"/>
      <c r="P10" s="54"/>
      <c r="Q10" s="56"/>
    </row>
    <row r="11" spans="1:17" ht="27" customHeight="1">
      <c r="A11" s="317"/>
      <c r="B11" s="314"/>
      <c r="C11" s="104" t="s">
        <v>198</v>
      </c>
      <c r="D11" s="114" t="s">
        <v>192</v>
      </c>
      <c r="E11" s="115" t="s">
        <v>193</v>
      </c>
      <c r="F11" s="84"/>
      <c r="G11" s="54"/>
      <c r="H11" s="54"/>
      <c r="I11" s="54"/>
      <c r="J11" s="54"/>
      <c r="K11" s="54"/>
      <c r="L11" s="54"/>
      <c r="M11" s="54"/>
      <c r="N11" s="54"/>
      <c r="O11" s="54"/>
      <c r="P11" s="54"/>
      <c r="Q11" s="56"/>
    </row>
    <row r="12" spans="1:17" ht="27" customHeight="1">
      <c r="A12" s="317"/>
      <c r="B12" s="315"/>
      <c r="C12" s="103" t="s">
        <v>199</v>
      </c>
      <c r="D12" s="114"/>
      <c r="E12" s="115" t="s">
        <v>194</v>
      </c>
      <c r="F12" s="84"/>
      <c r="G12" s="54"/>
      <c r="H12" s="54"/>
      <c r="I12" s="54"/>
      <c r="J12" s="54"/>
      <c r="K12" s="54"/>
      <c r="L12" s="54"/>
      <c r="M12" s="54"/>
      <c r="N12" s="54"/>
      <c r="O12" s="54"/>
      <c r="P12" s="54"/>
      <c r="Q12" s="56"/>
    </row>
    <row r="13" spans="1:17" ht="27" customHeight="1" thickBot="1">
      <c r="A13" s="318"/>
      <c r="B13" s="320" t="s">
        <v>190</v>
      </c>
      <c r="C13" s="321"/>
      <c r="D13" s="116" t="s">
        <v>192</v>
      </c>
      <c r="E13" s="105" t="s">
        <v>193</v>
      </c>
      <c r="F13" s="89"/>
      <c r="G13" s="90"/>
      <c r="H13" s="90"/>
      <c r="I13" s="90"/>
      <c r="J13" s="90"/>
      <c r="K13" s="90"/>
      <c r="L13" s="90"/>
      <c r="M13" s="90"/>
      <c r="N13" s="90"/>
      <c r="O13" s="90"/>
      <c r="P13" s="90"/>
      <c r="Q13" s="88"/>
    </row>
    <row r="14" spans="1:17" ht="15" thickBot="1" thickTop="1">
      <c r="A14" s="94" t="s">
        <v>191</v>
      </c>
      <c r="B14" s="101"/>
      <c r="C14" s="95"/>
      <c r="D14" s="117" t="s">
        <v>192</v>
      </c>
      <c r="E14" s="118" t="s">
        <v>193</v>
      </c>
      <c r="F14" s="86"/>
      <c r="G14" s="87"/>
      <c r="H14" s="87"/>
      <c r="I14" s="87"/>
      <c r="J14" s="87"/>
      <c r="K14" s="87"/>
      <c r="L14" s="87"/>
      <c r="M14" s="87"/>
      <c r="N14" s="87"/>
      <c r="O14" s="87"/>
      <c r="P14" s="87"/>
      <c r="Q14" s="85"/>
    </row>
    <row r="26" spans="15:17" ht="13.5">
      <c r="O26" s="63" t="s">
        <v>201</v>
      </c>
      <c r="P26" s="149"/>
      <c r="Q26" s="150"/>
    </row>
  </sheetData>
  <mergeCells count="3">
    <mergeCell ref="A5:A13"/>
    <mergeCell ref="B5:B12"/>
    <mergeCell ref="B13:C13"/>
  </mergeCells>
  <printOptions/>
  <pageMargins left="0.75" right="0.75" top="1" bottom="1" header="0.512" footer="0.512"/>
  <pageSetup orientation="landscape" paperSize="9" r:id="rId1"/>
</worksheet>
</file>

<file path=xl/worksheets/sheet9.xml><?xml version="1.0" encoding="utf-8"?>
<worksheet xmlns="http://schemas.openxmlformats.org/spreadsheetml/2006/main" xmlns:r="http://schemas.openxmlformats.org/officeDocument/2006/relationships">
  <dimension ref="A1:P55"/>
  <sheetViews>
    <sheetView showGridLines="0" workbookViewId="0" topLeftCell="H37">
      <selection activeCell="O56" sqref="O56"/>
    </sheetView>
  </sheetViews>
  <sheetFormatPr defaultColWidth="9.00390625" defaultRowHeight="13.5"/>
  <cols>
    <col min="1" max="1" width="25.75390625" style="11" customWidth="1"/>
    <col min="2" max="2" width="13.25390625" style="43" customWidth="1"/>
    <col min="3" max="16" width="10.875" style="11" customWidth="1"/>
    <col min="17" max="17" width="1.875" style="11" customWidth="1"/>
    <col min="18" max="16384" width="9.00390625" style="11" customWidth="1"/>
  </cols>
  <sheetData>
    <row r="1" ht="14.25">
      <c r="P1" s="53" t="s">
        <v>85</v>
      </c>
    </row>
    <row r="2" ht="14.25">
      <c r="A2" s="53" t="s">
        <v>86</v>
      </c>
    </row>
    <row r="3" spans="1:16" s="4" customFormat="1" ht="24.75" customHeight="1" thickBot="1">
      <c r="A3" s="322" t="s">
        <v>37</v>
      </c>
      <c r="B3" s="323"/>
      <c r="C3" s="1" t="s">
        <v>0</v>
      </c>
      <c r="D3" s="1" t="s">
        <v>1</v>
      </c>
      <c r="E3" s="1" t="s">
        <v>2</v>
      </c>
      <c r="F3" s="1" t="s">
        <v>3</v>
      </c>
      <c r="G3" s="1" t="s">
        <v>4</v>
      </c>
      <c r="H3" s="1" t="s">
        <v>5</v>
      </c>
      <c r="I3" s="1" t="s">
        <v>6</v>
      </c>
      <c r="J3" s="1" t="s">
        <v>7</v>
      </c>
      <c r="K3" s="1" t="s">
        <v>8</v>
      </c>
      <c r="L3" s="1" t="s">
        <v>9</v>
      </c>
      <c r="M3" s="1" t="s">
        <v>10</v>
      </c>
      <c r="N3" s="2" t="s">
        <v>11</v>
      </c>
      <c r="O3" s="3" t="s">
        <v>12</v>
      </c>
      <c r="P3" s="3" t="s">
        <v>38</v>
      </c>
    </row>
    <row r="4" spans="1:16" ht="15" thickTop="1">
      <c r="A4" s="5" t="s">
        <v>39</v>
      </c>
      <c r="B4" s="6" t="s">
        <v>59</v>
      </c>
      <c r="C4" s="7">
        <v>280</v>
      </c>
      <c r="D4" s="7">
        <v>280</v>
      </c>
      <c r="E4" s="7">
        <v>350</v>
      </c>
      <c r="F4" s="7">
        <v>390</v>
      </c>
      <c r="G4" s="7">
        <v>550</v>
      </c>
      <c r="H4" s="7">
        <v>510</v>
      </c>
      <c r="I4" s="7">
        <v>460</v>
      </c>
      <c r="J4" s="7">
        <v>310</v>
      </c>
      <c r="K4" s="7">
        <v>310</v>
      </c>
      <c r="L4" s="7">
        <v>210</v>
      </c>
      <c r="M4" s="7">
        <v>200</v>
      </c>
      <c r="N4" s="8">
        <v>230</v>
      </c>
      <c r="O4" s="9">
        <f>SUM(C4:N4)</f>
        <v>4080</v>
      </c>
      <c r="P4" s="10">
        <v>2500</v>
      </c>
    </row>
    <row r="5" spans="1:16" ht="14.25">
      <c r="A5" s="12" t="s">
        <v>13</v>
      </c>
      <c r="B5" s="13" t="s">
        <v>14</v>
      </c>
      <c r="C5" s="14">
        <v>10</v>
      </c>
      <c r="D5" s="14">
        <v>15</v>
      </c>
      <c r="E5" s="14">
        <v>20</v>
      </c>
      <c r="F5" s="14">
        <v>20</v>
      </c>
      <c r="G5" s="14">
        <v>25</v>
      </c>
      <c r="H5" s="14">
        <v>25</v>
      </c>
      <c r="I5" s="14">
        <v>20</v>
      </c>
      <c r="J5" s="14">
        <v>20</v>
      </c>
      <c r="K5" s="14">
        <v>15</v>
      </c>
      <c r="L5" s="14">
        <v>10</v>
      </c>
      <c r="M5" s="14">
        <v>10</v>
      </c>
      <c r="N5" s="15">
        <v>10</v>
      </c>
      <c r="O5" s="16"/>
      <c r="P5" s="16">
        <v>25</v>
      </c>
    </row>
    <row r="6" spans="1:16" ht="15.75">
      <c r="A6" s="12" t="s">
        <v>15</v>
      </c>
      <c r="B6" s="17" t="s">
        <v>60</v>
      </c>
      <c r="C6" s="18">
        <f>800*2*5+3000*30</f>
        <v>98000</v>
      </c>
      <c r="D6" s="18">
        <f>800*2*5+3000*31</f>
        <v>101000</v>
      </c>
      <c r="E6" s="18">
        <f>800*2*5+3000*30</f>
        <v>98000</v>
      </c>
      <c r="F6" s="18">
        <f>800*2*5+3000*31</f>
        <v>101000</v>
      </c>
      <c r="G6" s="18">
        <f>800*2*5+3000*31</f>
        <v>101000</v>
      </c>
      <c r="H6" s="18">
        <f>800*2*5+3000*30</f>
        <v>98000</v>
      </c>
      <c r="I6" s="18">
        <f>800*2*5+3000*31</f>
        <v>101000</v>
      </c>
      <c r="J6" s="18">
        <f>800*2*5+3000*30</f>
        <v>98000</v>
      </c>
      <c r="K6" s="18">
        <f>800*2*5+3000*31</f>
        <v>101000</v>
      </c>
      <c r="L6" s="18">
        <f>800*2*5+3000*31</f>
        <v>101000</v>
      </c>
      <c r="M6" s="18">
        <f>800*2*4+3000*28</f>
        <v>90400</v>
      </c>
      <c r="N6" s="19">
        <f>800*2*5+3000*31</f>
        <v>101000</v>
      </c>
      <c r="O6" s="16"/>
      <c r="P6" s="20">
        <f>800*3*5+3000*45</f>
        <v>147000</v>
      </c>
    </row>
    <row r="7" spans="1:16" ht="14.25">
      <c r="A7" s="12" t="s">
        <v>16</v>
      </c>
      <c r="B7" s="13" t="s">
        <v>40</v>
      </c>
      <c r="C7" s="21">
        <f aca="true" t="shared" si="0" ref="C7:N7">ROUND(C4/C6*100,2)</f>
        <v>0.29</v>
      </c>
      <c r="D7" s="21">
        <f t="shared" si="0"/>
        <v>0.28</v>
      </c>
      <c r="E7" s="21">
        <f t="shared" si="0"/>
        <v>0.36</v>
      </c>
      <c r="F7" s="21">
        <f t="shared" si="0"/>
        <v>0.39</v>
      </c>
      <c r="G7" s="21">
        <f t="shared" si="0"/>
        <v>0.54</v>
      </c>
      <c r="H7" s="21">
        <f t="shared" si="0"/>
        <v>0.52</v>
      </c>
      <c r="I7" s="21">
        <f t="shared" si="0"/>
        <v>0.46</v>
      </c>
      <c r="J7" s="21">
        <f t="shared" si="0"/>
        <v>0.32</v>
      </c>
      <c r="K7" s="21">
        <f t="shared" si="0"/>
        <v>0.31</v>
      </c>
      <c r="L7" s="21">
        <f t="shared" si="0"/>
        <v>0.21</v>
      </c>
      <c r="M7" s="21">
        <f t="shared" si="0"/>
        <v>0.22</v>
      </c>
      <c r="N7" s="22">
        <f t="shared" si="0"/>
        <v>0.23</v>
      </c>
      <c r="O7" s="16"/>
      <c r="P7" s="23">
        <f>ROUND((P4/P6*100),3)</f>
        <v>1.701</v>
      </c>
    </row>
    <row r="8" spans="1:16" ht="14.25">
      <c r="A8" s="12" t="s">
        <v>61</v>
      </c>
      <c r="B8" s="13" t="s">
        <v>40</v>
      </c>
      <c r="C8" s="24">
        <v>3.7</v>
      </c>
      <c r="D8" s="24">
        <v>3.9</v>
      </c>
      <c r="E8" s="24">
        <v>4.9</v>
      </c>
      <c r="F8" s="24">
        <v>5</v>
      </c>
      <c r="G8" s="24">
        <v>4.2</v>
      </c>
      <c r="H8" s="24">
        <v>4.9</v>
      </c>
      <c r="I8" s="24">
        <v>5.3</v>
      </c>
      <c r="J8" s="24">
        <v>3.9</v>
      </c>
      <c r="K8" s="24">
        <v>3.4</v>
      </c>
      <c r="L8" s="24">
        <v>2.2</v>
      </c>
      <c r="M8" s="24">
        <v>1.6</v>
      </c>
      <c r="N8" s="25">
        <v>2.6</v>
      </c>
      <c r="O8" s="16"/>
      <c r="P8" s="16">
        <v>4.9</v>
      </c>
    </row>
    <row r="9" spans="1:16" ht="15.75">
      <c r="A9" s="26" t="s">
        <v>41</v>
      </c>
      <c r="B9" s="27" t="s">
        <v>62</v>
      </c>
      <c r="C9" s="28"/>
      <c r="D9" s="28"/>
      <c r="E9" s="28"/>
      <c r="F9" s="28"/>
      <c r="G9" s="28"/>
      <c r="H9" s="28"/>
      <c r="I9" s="28"/>
      <c r="J9" s="28"/>
      <c r="K9" s="28"/>
      <c r="L9" s="28"/>
      <c r="M9" s="28"/>
      <c r="N9" s="29"/>
      <c r="O9" s="30"/>
      <c r="P9" s="30"/>
    </row>
    <row r="10" spans="1:16" ht="14.25">
      <c r="A10" s="12" t="s">
        <v>63</v>
      </c>
      <c r="B10" s="13" t="s">
        <v>40</v>
      </c>
      <c r="C10" s="24">
        <v>4.1</v>
      </c>
      <c r="D10" s="24">
        <v>4.6</v>
      </c>
      <c r="E10" s="24">
        <v>5.3</v>
      </c>
      <c r="F10" s="24">
        <v>5.7</v>
      </c>
      <c r="G10" s="24">
        <v>5</v>
      </c>
      <c r="H10" s="24">
        <v>6.2</v>
      </c>
      <c r="I10" s="24">
        <v>6.5</v>
      </c>
      <c r="J10" s="24">
        <v>5.2</v>
      </c>
      <c r="K10" s="24">
        <v>4.5</v>
      </c>
      <c r="L10" s="24">
        <v>3.6</v>
      </c>
      <c r="M10" s="24">
        <v>3.2</v>
      </c>
      <c r="N10" s="25">
        <v>3.5</v>
      </c>
      <c r="O10" s="16"/>
      <c r="P10" s="16">
        <v>7.9</v>
      </c>
    </row>
    <row r="11" spans="1:16" ht="15.75">
      <c r="A11" s="31" t="s">
        <v>42</v>
      </c>
      <c r="B11" s="27" t="s">
        <v>64</v>
      </c>
      <c r="C11" s="32"/>
      <c r="D11" s="32"/>
      <c r="E11" s="32"/>
      <c r="F11" s="32"/>
      <c r="G11" s="32"/>
      <c r="H11" s="32"/>
      <c r="I11" s="32"/>
      <c r="J11" s="32"/>
      <c r="K11" s="32"/>
      <c r="L11" s="32"/>
      <c r="M11" s="32"/>
      <c r="N11" s="33"/>
      <c r="O11" s="34"/>
      <c r="P11" s="34"/>
    </row>
    <row r="12" spans="1:16" ht="14.25">
      <c r="A12" s="35"/>
      <c r="B12" s="27"/>
      <c r="C12" s="32"/>
      <c r="D12" s="32"/>
      <c r="E12" s="32"/>
      <c r="F12" s="32"/>
      <c r="G12" s="32"/>
      <c r="H12" s="32"/>
      <c r="I12" s="32"/>
      <c r="J12" s="32"/>
      <c r="K12" s="32"/>
      <c r="L12" s="32"/>
      <c r="M12" s="32"/>
      <c r="N12" s="33"/>
      <c r="O12" s="34"/>
      <c r="P12" s="34"/>
    </row>
    <row r="13" spans="1:16" ht="14.25">
      <c r="A13" s="31" t="s">
        <v>43</v>
      </c>
      <c r="B13" s="36" t="s">
        <v>65</v>
      </c>
      <c r="C13" s="32"/>
      <c r="D13" s="32"/>
      <c r="E13" s="32"/>
      <c r="F13" s="32"/>
      <c r="G13" s="32"/>
      <c r="H13" s="32"/>
      <c r="I13" s="32"/>
      <c r="J13" s="32"/>
      <c r="K13" s="32"/>
      <c r="L13" s="32"/>
      <c r="M13" s="32"/>
      <c r="N13" s="33"/>
      <c r="O13" s="34"/>
      <c r="P13" s="34"/>
    </row>
    <row r="14" spans="1:16" ht="14.25">
      <c r="A14" s="31" t="s">
        <v>18</v>
      </c>
      <c r="B14" s="27" t="s">
        <v>66</v>
      </c>
      <c r="C14" s="32"/>
      <c r="D14" s="32"/>
      <c r="E14" s="32"/>
      <c r="F14" s="32"/>
      <c r="G14" s="32"/>
      <c r="H14" s="32"/>
      <c r="I14" s="32"/>
      <c r="J14" s="32"/>
      <c r="K14" s="32"/>
      <c r="L14" s="32"/>
      <c r="M14" s="32"/>
      <c r="N14" s="33"/>
      <c r="O14" s="34"/>
      <c r="P14" s="34"/>
    </row>
    <row r="15" spans="1:16" ht="14.25">
      <c r="A15" s="31" t="s">
        <v>17</v>
      </c>
      <c r="B15" s="36" t="s">
        <v>67</v>
      </c>
      <c r="C15" s="32"/>
      <c r="D15" s="32"/>
      <c r="E15" s="32"/>
      <c r="F15" s="32"/>
      <c r="G15" s="32"/>
      <c r="H15" s="32"/>
      <c r="I15" s="32"/>
      <c r="J15" s="32"/>
      <c r="K15" s="32"/>
      <c r="L15" s="32"/>
      <c r="M15" s="32"/>
      <c r="N15" s="33"/>
      <c r="O15" s="34"/>
      <c r="P15" s="34"/>
    </row>
    <row r="16" spans="1:16" ht="14.25">
      <c r="A16" s="31" t="s">
        <v>21</v>
      </c>
      <c r="B16" s="27" t="s">
        <v>68</v>
      </c>
      <c r="C16" s="32"/>
      <c r="D16" s="32"/>
      <c r="E16" s="32"/>
      <c r="F16" s="32"/>
      <c r="G16" s="32"/>
      <c r="H16" s="32"/>
      <c r="I16" s="32"/>
      <c r="J16" s="32"/>
      <c r="K16" s="32"/>
      <c r="L16" s="32"/>
      <c r="M16" s="32"/>
      <c r="N16" s="33"/>
      <c r="O16" s="34"/>
      <c r="P16" s="34"/>
    </row>
    <row r="17" spans="1:16" ht="14.25">
      <c r="A17" s="31" t="s">
        <v>44</v>
      </c>
      <c r="B17" s="36" t="s">
        <v>40</v>
      </c>
      <c r="C17" s="32"/>
      <c r="D17" s="32"/>
      <c r="E17" s="32"/>
      <c r="F17" s="32"/>
      <c r="G17" s="32"/>
      <c r="H17" s="32"/>
      <c r="I17" s="32"/>
      <c r="J17" s="32"/>
      <c r="K17" s="32"/>
      <c r="L17" s="32"/>
      <c r="M17" s="32"/>
      <c r="N17" s="33"/>
      <c r="O17" s="34"/>
      <c r="P17" s="34"/>
    </row>
    <row r="18" spans="1:16" ht="15.75">
      <c r="A18" s="31" t="s">
        <v>45</v>
      </c>
      <c r="B18" s="27" t="s">
        <v>64</v>
      </c>
      <c r="C18" s="32"/>
      <c r="D18" s="32"/>
      <c r="E18" s="32"/>
      <c r="F18" s="32"/>
      <c r="G18" s="32"/>
      <c r="H18" s="32"/>
      <c r="I18" s="32"/>
      <c r="J18" s="32"/>
      <c r="K18" s="32"/>
      <c r="L18" s="32"/>
      <c r="M18" s="32"/>
      <c r="N18" s="33"/>
      <c r="O18" s="34"/>
      <c r="P18" s="34"/>
    </row>
    <row r="19" spans="1:16" ht="14.25">
      <c r="A19" s="31" t="s">
        <v>46</v>
      </c>
      <c r="B19" s="36" t="s">
        <v>40</v>
      </c>
      <c r="C19" s="32"/>
      <c r="D19" s="32"/>
      <c r="E19" s="32"/>
      <c r="F19" s="32"/>
      <c r="G19" s="32"/>
      <c r="H19" s="32"/>
      <c r="I19" s="32"/>
      <c r="J19" s="32"/>
      <c r="K19" s="32"/>
      <c r="L19" s="32"/>
      <c r="M19" s="32"/>
      <c r="N19" s="33"/>
      <c r="O19" s="34"/>
      <c r="P19" s="34"/>
    </row>
    <row r="20" spans="1:16" ht="15.75">
      <c r="A20" s="31" t="s">
        <v>47</v>
      </c>
      <c r="B20" s="27" t="s">
        <v>64</v>
      </c>
      <c r="C20" s="32"/>
      <c r="D20" s="32"/>
      <c r="E20" s="32"/>
      <c r="F20" s="32"/>
      <c r="G20" s="32"/>
      <c r="H20" s="32"/>
      <c r="I20" s="32"/>
      <c r="J20" s="32"/>
      <c r="K20" s="32"/>
      <c r="L20" s="32"/>
      <c r="M20" s="32"/>
      <c r="N20" s="33"/>
      <c r="O20" s="34"/>
      <c r="P20" s="34"/>
    </row>
    <row r="21" spans="1:16" ht="14.25">
      <c r="A21" s="35"/>
      <c r="B21" s="27"/>
      <c r="C21" s="32"/>
      <c r="D21" s="32"/>
      <c r="E21" s="32"/>
      <c r="F21" s="32"/>
      <c r="G21" s="32"/>
      <c r="H21" s="32"/>
      <c r="I21" s="32"/>
      <c r="J21" s="32"/>
      <c r="K21" s="32"/>
      <c r="L21" s="32"/>
      <c r="M21" s="32"/>
      <c r="N21" s="33"/>
      <c r="O21" s="34"/>
      <c r="P21" s="34"/>
    </row>
    <row r="22" spans="1:16" ht="14.25">
      <c r="A22" s="31" t="s">
        <v>19</v>
      </c>
      <c r="B22" s="36" t="s">
        <v>48</v>
      </c>
      <c r="C22" s="32"/>
      <c r="D22" s="32"/>
      <c r="E22" s="32"/>
      <c r="F22" s="32"/>
      <c r="G22" s="32"/>
      <c r="H22" s="32"/>
      <c r="I22" s="32"/>
      <c r="J22" s="32"/>
      <c r="K22" s="32"/>
      <c r="L22" s="32"/>
      <c r="M22" s="32"/>
      <c r="N22" s="33"/>
      <c r="O22" s="34"/>
      <c r="P22" s="34"/>
    </row>
    <row r="23" spans="1:16" ht="14.25">
      <c r="A23" s="31" t="s">
        <v>24</v>
      </c>
      <c r="B23" s="27" t="s">
        <v>66</v>
      </c>
      <c r="C23" s="32"/>
      <c r="D23" s="32"/>
      <c r="E23" s="32"/>
      <c r="F23" s="32"/>
      <c r="G23" s="32"/>
      <c r="H23" s="32"/>
      <c r="I23" s="32"/>
      <c r="J23" s="32"/>
      <c r="K23" s="32"/>
      <c r="L23" s="32"/>
      <c r="M23" s="32"/>
      <c r="N23" s="33"/>
      <c r="O23" s="34"/>
      <c r="P23" s="34"/>
    </row>
    <row r="24" spans="1:16" ht="14.25">
      <c r="A24" s="31" t="s">
        <v>23</v>
      </c>
      <c r="B24" s="36" t="s">
        <v>67</v>
      </c>
      <c r="C24" s="32"/>
      <c r="D24" s="32"/>
      <c r="E24" s="32"/>
      <c r="F24" s="32"/>
      <c r="G24" s="32"/>
      <c r="H24" s="32"/>
      <c r="I24" s="32"/>
      <c r="J24" s="32"/>
      <c r="K24" s="32"/>
      <c r="L24" s="32"/>
      <c r="M24" s="32"/>
      <c r="N24" s="33"/>
      <c r="O24" s="34"/>
      <c r="P24" s="34"/>
    </row>
    <row r="25" spans="1:16" ht="14.25">
      <c r="A25" s="31" t="s">
        <v>49</v>
      </c>
      <c r="B25" s="27" t="s">
        <v>69</v>
      </c>
      <c r="C25" s="32"/>
      <c r="D25" s="32"/>
      <c r="E25" s="32"/>
      <c r="F25" s="32"/>
      <c r="G25" s="32"/>
      <c r="H25" s="32"/>
      <c r="I25" s="32"/>
      <c r="J25" s="32"/>
      <c r="K25" s="32"/>
      <c r="L25" s="32"/>
      <c r="M25" s="32"/>
      <c r="N25" s="33"/>
      <c r="O25" s="34"/>
      <c r="P25" s="34"/>
    </row>
    <row r="26" spans="1:16" ht="14.25">
      <c r="A26" s="31" t="s">
        <v>50</v>
      </c>
      <c r="B26" s="36" t="s">
        <v>70</v>
      </c>
      <c r="C26" s="32"/>
      <c r="D26" s="32"/>
      <c r="E26" s="32"/>
      <c r="F26" s="32"/>
      <c r="G26" s="32"/>
      <c r="H26" s="32"/>
      <c r="I26" s="32"/>
      <c r="J26" s="32"/>
      <c r="K26" s="32"/>
      <c r="L26" s="32"/>
      <c r="M26" s="32"/>
      <c r="N26" s="33"/>
      <c r="O26" s="34"/>
      <c r="P26" s="34"/>
    </row>
    <row r="27" spans="1:16" ht="14.25">
      <c r="A27" s="31" t="s">
        <v>51</v>
      </c>
      <c r="B27" s="36" t="s">
        <v>22</v>
      </c>
      <c r="C27" s="32"/>
      <c r="D27" s="32"/>
      <c r="E27" s="32"/>
      <c r="F27" s="32"/>
      <c r="G27" s="32"/>
      <c r="H27" s="32"/>
      <c r="I27" s="32"/>
      <c r="J27" s="32"/>
      <c r="K27" s="32"/>
      <c r="L27" s="32"/>
      <c r="M27" s="32"/>
      <c r="N27" s="33"/>
      <c r="O27" s="34"/>
      <c r="P27" s="34"/>
    </row>
    <row r="28" spans="1:16" ht="14.25">
      <c r="A28" s="31" t="s">
        <v>21</v>
      </c>
      <c r="B28" s="27" t="s">
        <v>71</v>
      </c>
      <c r="C28" s="32"/>
      <c r="D28" s="32"/>
      <c r="E28" s="32"/>
      <c r="F28" s="32"/>
      <c r="G28" s="32"/>
      <c r="H28" s="32"/>
      <c r="I28" s="32"/>
      <c r="J28" s="32"/>
      <c r="K28" s="32"/>
      <c r="L28" s="32"/>
      <c r="M28" s="32"/>
      <c r="N28" s="33"/>
      <c r="O28" s="34"/>
      <c r="P28" s="34"/>
    </row>
    <row r="29" spans="1:16" ht="14.25">
      <c r="A29" s="31" t="s">
        <v>52</v>
      </c>
      <c r="B29" s="37" t="s">
        <v>40</v>
      </c>
      <c r="C29" s="32"/>
      <c r="D29" s="32"/>
      <c r="E29" s="32"/>
      <c r="F29" s="32"/>
      <c r="G29" s="32"/>
      <c r="H29" s="32"/>
      <c r="I29" s="32"/>
      <c r="J29" s="32"/>
      <c r="K29" s="32"/>
      <c r="L29" s="32"/>
      <c r="M29" s="32"/>
      <c r="N29" s="33"/>
      <c r="O29" s="34"/>
      <c r="P29" s="34"/>
    </row>
    <row r="30" spans="1:16" ht="15.75">
      <c r="A30" s="31" t="s">
        <v>53</v>
      </c>
      <c r="B30" s="27" t="s">
        <v>72</v>
      </c>
      <c r="C30" s="32"/>
      <c r="D30" s="32"/>
      <c r="E30" s="32"/>
      <c r="F30" s="32"/>
      <c r="G30" s="32"/>
      <c r="H30" s="32"/>
      <c r="I30" s="32"/>
      <c r="J30" s="32"/>
      <c r="K30" s="32"/>
      <c r="L30" s="32"/>
      <c r="M30" s="32"/>
      <c r="N30" s="33"/>
      <c r="O30" s="34"/>
      <c r="P30" s="34"/>
    </row>
    <row r="31" spans="1:16" ht="14.25">
      <c r="A31" s="31" t="s">
        <v>54</v>
      </c>
      <c r="B31" s="36" t="s">
        <v>20</v>
      </c>
      <c r="C31" s="32"/>
      <c r="D31" s="32"/>
      <c r="E31" s="32"/>
      <c r="F31" s="32"/>
      <c r="G31" s="32"/>
      <c r="H31" s="32"/>
      <c r="I31" s="32"/>
      <c r="J31" s="32"/>
      <c r="K31" s="32"/>
      <c r="L31" s="32"/>
      <c r="M31" s="32"/>
      <c r="N31" s="33"/>
      <c r="O31" s="34"/>
      <c r="P31" s="34"/>
    </row>
    <row r="32" spans="1:16" ht="14.25">
      <c r="A32" s="31" t="s">
        <v>55</v>
      </c>
      <c r="B32" s="36" t="s">
        <v>20</v>
      </c>
      <c r="C32" s="32"/>
      <c r="D32" s="32"/>
      <c r="E32" s="32"/>
      <c r="F32" s="32"/>
      <c r="G32" s="32"/>
      <c r="H32" s="32"/>
      <c r="I32" s="32"/>
      <c r="J32" s="32"/>
      <c r="K32" s="32"/>
      <c r="L32" s="32"/>
      <c r="M32" s="32"/>
      <c r="N32" s="33"/>
      <c r="O32" s="34"/>
      <c r="P32" s="34"/>
    </row>
    <row r="33" spans="1:16" ht="14.25">
      <c r="A33" s="31" t="s">
        <v>56</v>
      </c>
      <c r="B33" s="27" t="s">
        <v>73</v>
      </c>
      <c r="C33" s="32"/>
      <c r="D33" s="32"/>
      <c r="E33" s="32"/>
      <c r="F33" s="32"/>
      <c r="G33" s="32"/>
      <c r="H33" s="32"/>
      <c r="I33" s="32"/>
      <c r="J33" s="32"/>
      <c r="K33" s="32"/>
      <c r="L33" s="32"/>
      <c r="M33" s="32"/>
      <c r="N33" s="33"/>
      <c r="O33" s="34"/>
      <c r="P33" s="34"/>
    </row>
    <row r="34" spans="1:16" ht="14.25">
      <c r="A34" s="31" t="s">
        <v>25</v>
      </c>
      <c r="B34" s="36" t="s">
        <v>40</v>
      </c>
      <c r="C34" s="32"/>
      <c r="D34" s="32"/>
      <c r="E34" s="32"/>
      <c r="F34" s="32"/>
      <c r="G34" s="32"/>
      <c r="H34" s="32"/>
      <c r="I34" s="32"/>
      <c r="J34" s="32"/>
      <c r="K34" s="32"/>
      <c r="L34" s="32"/>
      <c r="M34" s="32"/>
      <c r="N34" s="33"/>
      <c r="O34" s="34"/>
      <c r="P34" s="34"/>
    </row>
    <row r="35" spans="1:16" ht="14.25">
      <c r="A35" s="31" t="s">
        <v>57</v>
      </c>
      <c r="B35" s="27" t="s">
        <v>74</v>
      </c>
      <c r="C35" s="32"/>
      <c r="D35" s="32"/>
      <c r="E35" s="32"/>
      <c r="F35" s="32"/>
      <c r="G35" s="32"/>
      <c r="H35" s="32"/>
      <c r="I35" s="32"/>
      <c r="J35" s="32"/>
      <c r="K35" s="32"/>
      <c r="L35" s="32"/>
      <c r="M35" s="32"/>
      <c r="N35" s="33"/>
      <c r="O35" s="34"/>
      <c r="P35" s="34"/>
    </row>
    <row r="36" spans="1:16" ht="14.25">
      <c r="A36" s="31" t="s">
        <v>57</v>
      </c>
      <c r="B36" s="27" t="s">
        <v>75</v>
      </c>
      <c r="C36" s="32"/>
      <c r="D36" s="32"/>
      <c r="E36" s="32"/>
      <c r="F36" s="32"/>
      <c r="G36" s="32"/>
      <c r="H36" s="32"/>
      <c r="I36" s="32"/>
      <c r="J36" s="32"/>
      <c r="K36" s="32"/>
      <c r="L36" s="32"/>
      <c r="M36" s="32"/>
      <c r="N36" s="33"/>
      <c r="O36" s="34"/>
      <c r="P36" s="34"/>
    </row>
    <row r="37" spans="1:16" ht="14.25">
      <c r="A37" s="31" t="s">
        <v>26</v>
      </c>
      <c r="B37" s="36" t="s">
        <v>20</v>
      </c>
      <c r="C37" s="32"/>
      <c r="D37" s="32"/>
      <c r="E37" s="32"/>
      <c r="F37" s="32"/>
      <c r="G37" s="32"/>
      <c r="H37" s="32"/>
      <c r="I37" s="32"/>
      <c r="J37" s="32"/>
      <c r="K37" s="32"/>
      <c r="L37" s="32"/>
      <c r="M37" s="32"/>
      <c r="N37" s="33"/>
      <c r="O37" s="34"/>
      <c r="P37" s="34"/>
    </row>
    <row r="38" spans="1:16" ht="14.25">
      <c r="A38" s="35"/>
      <c r="B38" s="27"/>
      <c r="C38" s="32"/>
      <c r="D38" s="32"/>
      <c r="E38" s="32"/>
      <c r="F38" s="32"/>
      <c r="G38" s="32"/>
      <c r="H38" s="32"/>
      <c r="I38" s="32"/>
      <c r="J38" s="32"/>
      <c r="K38" s="32"/>
      <c r="L38" s="32"/>
      <c r="M38" s="32"/>
      <c r="N38" s="33"/>
      <c r="O38" s="34"/>
      <c r="P38" s="34"/>
    </row>
    <row r="39" spans="1:16" ht="14.25">
      <c r="A39" s="31" t="s">
        <v>27</v>
      </c>
      <c r="B39" s="36" t="s">
        <v>67</v>
      </c>
      <c r="C39" s="32"/>
      <c r="D39" s="32"/>
      <c r="E39" s="32"/>
      <c r="F39" s="32"/>
      <c r="G39" s="32"/>
      <c r="H39" s="32"/>
      <c r="I39" s="32"/>
      <c r="J39" s="32"/>
      <c r="K39" s="32"/>
      <c r="L39" s="32"/>
      <c r="M39" s="32"/>
      <c r="N39" s="33"/>
      <c r="O39" s="34"/>
      <c r="P39" s="34"/>
    </row>
    <row r="40" spans="1:16" ht="14.25">
      <c r="A40" s="31" t="s">
        <v>28</v>
      </c>
      <c r="B40" s="36" t="s">
        <v>22</v>
      </c>
      <c r="C40" s="32"/>
      <c r="D40" s="32"/>
      <c r="E40" s="32"/>
      <c r="F40" s="32"/>
      <c r="G40" s="32"/>
      <c r="H40" s="32"/>
      <c r="I40" s="32"/>
      <c r="J40" s="32"/>
      <c r="K40" s="32"/>
      <c r="L40" s="32"/>
      <c r="M40" s="32"/>
      <c r="N40" s="33"/>
      <c r="O40" s="34"/>
      <c r="P40" s="34"/>
    </row>
    <row r="41" spans="1:16" ht="14.25">
      <c r="A41" s="31" t="s">
        <v>29</v>
      </c>
      <c r="B41" s="36" t="s">
        <v>48</v>
      </c>
      <c r="C41" s="32"/>
      <c r="D41" s="32"/>
      <c r="E41" s="32"/>
      <c r="F41" s="32"/>
      <c r="G41" s="32"/>
      <c r="H41" s="32"/>
      <c r="I41" s="32"/>
      <c r="J41" s="32"/>
      <c r="K41" s="32"/>
      <c r="L41" s="32"/>
      <c r="M41" s="32"/>
      <c r="N41" s="33"/>
      <c r="O41" s="34"/>
      <c r="P41" s="34"/>
    </row>
    <row r="42" spans="1:16" ht="14.25">
      <c r="A42" s="31" t="s">
        <v>30</v>
      </c>
      <c r="B42" s="27" t="s">
        <v>66</v>
      </c>
      <c r="C42" s="32"/>
      <c r="D42" s="32"/>
      <c r="E42" s="32"/>
      <c r="F42" s="32"/>
      <c r="G42" s="32"/>
      <c r="H42" s="32"/>
      <c r="I42" s="32"/>
      <c r="J42" s="32"/>
      <c r="K42" s="32"/>
      <c r="L42" s="32"/>
      <c r="M42" s="32"/>
      <c r="N42" s="33"/>
      <c r="O42" s="34"/>
      <c r="P42" s="34"/>
    </row>
    <row r="43" spans="1:16" ht="15.75">
      <c r="A43" s="31" t="s">
        <v>31</v>
      </c>
      <c r="B43" s="27" t="s">
        <v>76</v>
      </c>
      <c r="C43" s="32"/>
      <c r="D43" s="32"/>
      <c r="E43" s="32"/>
      <c r="F43" s="32"/>
      <c r="G43" s="32"/>
      <c r="H43" s="32"/>
      <c r="I43" s="32"/>
      <c r="J43" s="32"/>
      <c r="K43" s="32"/>
      <c r="L43" s="32"/>
      <c r="M43" s="32"/>
      <c r="N43" s="33"/>
      <c r="O43" s="34"/>
      <c r="P43" s="34"/>
    </row>
    <row r="44" spans="1:16" ht="14.25">
      <c r="A44" s="31" t="s">
        <v>32</v>
      </c>
      <c r="B44" s="27" t="s">
        <v>73</v>
      </c>
      <c r="C44" s="32"/>
      <c r="D44" s="32"/>
      <c r="E44" s="32"/>
      <c r="F44" s="32"/>
      <c r="G44" s="32"/>
      <c r="H44" s="32"/>
      <c r="I44" s="32"/>
      <c r="J44" s="32"/>
      <c r="K44" s="32"/>
      <c r="L44" s="32"/>
      <c r="M44" s="32"/>
      <c r="N44" s="33"/>
      <c r="O44" s="34"/>
      <c r="P44" s="34"/>
    </row>
    <row r="45" spans="1:16" ht="14.25">
      <c r="A45" s="31" t="s">
        <v>33</v>
      </c>
      <c r="B45" s="27" t="s">
        <v>73</v>
      </c>
      <c r="C45" s="32"/>
      <c r="D45" s="32"/>
      <c r="E45" s="32"/>
      <c r="F45" s="32"/>
      <c r="G45" s="32"/>
      <c r="H45" s="32"/>
      <c r="I45" s="32"/>
      <c r="J45" s="32"/>
      <c r="K45" s="32"/>
      <c r="L45" s="32"/>
      <c r="M45" s="32"/>
      <c r="N45" s="33"/>
      <c r="O45" s="34"/>
      <c r="P45" s="34"/>
    </row>
    <row r="46" spans="1:16" ht="14.25">
      <c r="A46" s="31" t="s">
        <v>34</v>
      </c>
      <c r="B46" s="36" t="s">
        <v>20</v>
      </c>
      <c r="C46" s="32"/>
      <c r="D46" s="32"/>
      <c r="E46" s="32"/>
      <c r="F46" s="32"/>
      <c r="G46" s="32"/>
      <c r="H46" s="32"/>
      <c r="I46" s="32"/>
      <c r="J46" s="32"/>
      <c r="K46" s="32"/>
      <c r="L46" s="32"/>
      <c r="M46" s="32"/>
      <c r="N46" s="33"/>
      <c r="O46" s="34"/>
      <c r="P46" s="34"/>
    </row>
    <row r="47" spans="1:16" ht="14.25">
      <c r="A47" s="31" t="s">
        <v>35</v>
      </c>
      <c r="B47" s="27" t="s">
        <v>77</v>
      </c>
      <c r="C47" s="32"/>
      <c r="D47" s="32"/>
      <c r="E47" s="32"/>
      <c r="F47" s="32"/>
      <c r="G47" s="32"/>
      <c r="H47" s="32"/>
      <c r="I47" s="32"/>
      <c r="J47" s="32"/>
      <c r="K47" s="32"/>
      <c r="L47" s="32"/>
      <c r="M47" s="32"/>
      <c r="N47" s="33"/>
      <c r="O47" s="34"/>
      <c r="P47" s="34"/>
    </row>
    <row r="48" spans="1:16" ht="14.25">
      <c r="A48" s="31" t="s">
        <v>36</v>
      </c>
      <c r="B48" s="36" t="s">
        <v>40</v>
      </c>
      <c r="C48" s="32"/>
      <c r="D48" s="32"/>
      <c r="E48" s="32"/>
      <c r="F48" s="32"/>
      <c r="G48" s="32"/>
      <c r="H48" s="32"/>
      <c r="I48" s="32"/>
      <c r="J48" s="32"/>
      <c r="K48" s="32"/>
      <c r="L48" s="32"/>
      <c r="M48" s="32"/>
      <c r="N48" s="33"/>
      <c r="O48" s="34"/>
      <c r="P48" s="34"/>
    </row>
    <row r="49" spans="1:16" ht="14.25">
      <c r="A49" s="35"/>
      <c r="B49" s="27"/>
      <c r="C49" s="32"/>
      <c r="D49" s="32"/>
      <c r="E49" s="32"/>
      <c r="F49" s="32"/>
      <c r="G49" s="32"/>
      <c r="H49" s="32"/>
      <c r="I49" s="32"/>
      <c r="J49" s="32"/>
      <c r="K49" s="32"/>
      <c r="L49" s="32"/>
      <c r="M49" s="32"/>
      <c r="N49" s="33"/>
      <c r="O49" s="34"/>
      <c r="P49" s="34"/>
    </row>
    <row r="50" spans="1:16" ht="14.25">
      <c r="A50" s="31" t="s">
        <v>58</v>
      </c>
      <c r="B50" s="27" t="s">
        <v>78</v>
      </c>
      <c r="C50" s="32"/>
      <c r="D50" s="32"/>
      <c r="E50" s="32"/>
      <c r="F50" s="32"/>
      <c r="G50" s="32"/>
      <c r="H50" s="32"/>
      <c r="I50" s="32"/>
      <c r="J50" s="32"/>
      <c r="K50" s="32"/>
      <c r="L50" s="32"/>
      <c r="M50" s="32"/>
      <c r="N50" s="33"/>
      <c r="O50" s="34"/>
      <c r="P50" s="34"/>
    </row>
    <row r="51" spans="1:16" ht="14.25">
      <c r="A51" s="31" t="s">
        <v>58</v>
      </c>
      <c r="B51" s="27" t="s">
        <v>79</v>
      </c>
      <c r="C51" s="32"/>
      <c r="D51" s="32"/>
      <c r="E51" s="32"/>
      <c r="F51" s="32"/>
      <c r="G51" s="32"/>
      <c r="H51" s="32"/>
      <c r="I51" s="32"/>
      <c r="J51" s="32"/>
      <c r="K51" s="32"/>
      <c r="L51" s="32"/>
      <c r="M51" s="32"/>
      <c r="N51" s="33"/>
      <c r="O51" s="34"/>
      <c r="P51" s="34"/>
    </row>
    <row r="52" spans="1:16" ht="14.25">
      <c r="A52" s="35"/>
      <c r="B52" s="27"/>
      <c r="C52" s="32"/>
      <c r="D52" s="32"/>
      <c r="E52" s="32"/>
      <c r="F52" s="32"/>
      <c r="G52" s="32"/>
      <c r="H52" s="32"/>
      <c r="I52" s="32"/>
      <c r="J52" s="32"/>
      <c r="K52" s="32"/>
      <c r="L52" s="32"/>
      <c r="M52" s="32"/>
      <c r="N52" s="33"/>
      <c r="O52" s="34"/>
      <c r="P52" s="34"/>
    </row>
    <row r="53" spans="1:16" ht="14.25">
      <c r="A53" s="38"/>
      <c r="B53" s="39"/>
      <c r="C53" s="40"/>
      <c r="D53" s="40"/>
      <c r="E53" s="40"/>
      <c r="F53" s="40"/>
      <c r="G53" s="40"/>
      <c r="H53" s="40"/>
      <c r="I53" s="40"/>
      <c r="J53" s="40"/>
      <c r="K53" s="40"/>
      <c r="L53" s="40"/>
      <c r="M53" s="40"/>
      <c r="N53" s="41"/>
      <c r="O53" s="42"/>
      <c r="P53" s="42"/>
    </row>
    <row r="54" ht="6" customHeight="1"/>
    <row r="55" spans="15:16" ht="14.25">
      <c r="O55" s="151" t="s">
        <v>200</v>
      </c>
      <c r="P55" s="152"/>
    </row>
  </sheetData>
  <mergeCells count="1">
    <mergeCell ref="A3:B3"/>
  </mergeCells>
  <printOptions horizontalCentered="1"/>
  <pageMargins left="0.7874015748031497" right="0.7874015748031497" top="0.984251968503937" bottom="0.98425196850393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水道局</cp:lastModifiedBy>
  <cp:lastPrinted>2003-04-09T10:27:20Z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