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25" windowWidth="18660" windowHeight="7185" activeTab="0"/>
  </bookViews>
  <sheets>
    <sheet name="21" sheetId="1" r:id="rId1"/>
  </sheets>
  <externalReferences>
    <externalReference r:id="rId4"/>
  </externalReferences>
  <definedNames>
    <definedName name="_A0002">'[1]ﾃﾞｰﾀ'!$C$20:$C$65</definedName>
    <definedName name="_C0074">'[1]ﾃﾞｰﾀ'!$AM$20:$AM$65</definedName>
    <definedName name="_C0075">'[1]ﾃﾞｰﾀ'!$AN$20:$AN$65</definedName>
    <definedName name="_C0076">'[1]ﾃﾞｰﾀ'!$AO$20:$AO$65</definedName>
    <definedName name="_C0077">'[1]ﾃﾞｰﾀ'!$AP$20:$AP$65</definedName>
    <definedName name="_C0079">'[1]ﾃﾞｰﾀ'!$AQ$20:$AQ$65</definedName>
    <definedName name="_C0080">'[1]ﾃﾞｰﾀ'!$AR$20:$AR$65</definedName>
    <definedName name="_C0081">'[1]ﾃﾞｰﾀ'!$AS$20:$AS$65</definedName>
    <definedName name="_C0082">'[1]ﾃﾞｰﾀ'!$AT$20:$AT$65</definedName>
    <definedName name="_C0083">'[1]ﾃﾞｰﾀ'!$AU$20:$AU$65</definedName>
    <definedName name="_C0084">'[1]ﾃﾞｰﾀ'!$AV$20:$AV$65</definedName>
    <definedName name="_C0085">'[1]ﾃﾞｰﾀ'!$AW$20:$AW$65</definedName>
    <definedName name="_C0086">'[1]ﾃﾞｰﾀ'!$AX$20:$AX$65</definedName>
    <definedName name="_C0087">'[1]ﾃﾞｰﾀ'!$AY$20:$AY$65</definedName>
    <definedName name="_C0088">'[1]ﾃﾞｰﾀ'!$AZ$20:$AZ$65</definedName>
    <definedName name="_C0089">'[1]ﾃﾞｰﾀ'!$BA$20:$BA$65</definedName>
    <definedName name="_C0090">'[1]ﾃﾞｰﾀ'!$BB$20:$BB$65</definedName>
    <definedName name="_C0091">'[1]ﾃﾞｰﾀ'!$BC$20:$BC$65</definedName>
    <definedName name="_C0092">'[1]ﾃﾞｰﾀ'!$BD$20:$BD$65</definedName>
    <definedName name="_C0093">'[1]ﾃﾞｰﾀ'!$BE$20:$BE$65</definedName>
    <definedName name="_C0094">'[1]ﾃﾞｰﾀ'!$BF$20:$BF$65</definedName>
    <definedName name="_C0095">'[1]ﾃﾞｰﾀ'!$BG$20:$BG$65</definedName>
    <definedName name="_C0096">'[1]ﾃﾞｰﾀ'!$BH$20:$BH$65</definedName>
    <definedName name="_C0100">'[1]ﾃﾞｰﾀ'!$BI$20:$BI$65</definedName>
    <definedName name="_C0102">'[1]ﾃﾞｰﾀ'!$BJ$20:$BJ$65</definedName>
    <definedName name="_C0103">'[1]ﾃﾞｰﾀ'!$BK$20:$BK$65</definedName>
    <definedName name="_C0104">'[1]ﾃﾞｰﾀ'!$BL$20:$BL$65</definedName>
    <definedName name="_C0105">'[1]ﾃﾞｰﾀ'!$BM$20:$BM$65</definedName>
    <definedName name="_C0106">'[1]ﾃﾞｰﾀ'!$BN$20:$BN$65</definedName>
    <definedName name="_C0108">'[1]ﾃﾞｰﾀ'!$BO$20:$BO$65</definedName>
    <definedName name="_C1138">'[1]ﾃﾞｰﾀ'!$BP$20:$BP$65</definedName>
    <definedName name="_C1254">'[1]ﾃﾞｰﾀ'!$BQ$20:$BQ$65</definedName>
    <definedName name="_C1266">'[1]ﾃﾞｰﾀ'!$BR$20:$BR$65</definedName>
    <definedName name="_xlnm.Print_Area" localSheetId="0">'21'!$A$1:$M$43</definedName>
    <definedName name="_xlnm.Print_Titles" localSheetId="0">'21'!$A:$A</definedName>
  </definedNames>
  <calcPr calcMode="manual" fullCalcOnLoad="1"/>
</workbook>
</file>

<file path=xl/sharedStrings.xml><?xml version="1.0" encoding="utf-8"?>
<sst xmlns="http://schemas.openxmlformats.org/spreadsheetml/2006/main" count="138" uniqueCount="100">
  <si>
    <t>歳入総額</t>
  </si>
  <si>
    <t>歳出総額</t>
  </si>
  <si>
    <t>歳入歳出</t>
  </si>
  <si>
    <t>翌年度に</t>
  </si>
  <si>
    <t>実質収支</t>
  </si>
  <si>
    <t>単年度収支</t>
  </si>
  <si>
    <t>積立金</t>
  </si>
  <si>
    <t>繰上償還金</t>
  </si>
  <si>
    <t>積立金</t>
  </si>
  <si>
    <t>実質単年度</t>
  </si>
  <si>
    <t>構成団体名</t>
  </si>
  <si>
    <t>共同処理事務の概要</t>
  </si>
  <si>
    <t>差引</t>
  </si>
  <si>
    <t>繰り越す</t>
  </si>
  <si>
    <t>取崩し額</t>
  </si>
  <si>
    <t>収支</t>
  </si>
  <si>
    <t>べき財源</t>
  </si>
  <si>
    <t>Ｃ－Ｄ</t>
  </si>
  <si>
    <t>Ｆ＋Ｇ＋</t>
  </si>
  <si>
    <t>Ａ</t>
  </si>
  <si>
    <t>Ｂ</t>
  </si>
  <si>
    <t>Ｄ</t>
  </si>
  <si>
    <t>Ｈ－Ｉ</t>
  </si>
  <si>
    <t>小田原市外二ヶ市町組合</t>
  </si>
  <si>
    <t>小田原市・南足柄市・大井町</t>
  </si>
  <si>
    <t>共有林野の管理処分</t>
  </si>
  <si>
    <t>南足柄市外五ケ市町組合</t>
  </si>
  <si>
    <t>小田原市・南足柄市・大井町・松田町・山北町・開成町</t>
  </si>
  <si>
    <t>〃</t>
  </si>
  <si>
    <t>南足柄市外二ケ市町組合</t>
  </si>
  <si>
    <t>小田原市・南足柄市・大井町</t>
  </si>
  <si>
    <t>南足柄市外二ケ町組合</t>
  </si>
  <si>
    <t>南足柄市・山北町・開成町</t>
  </si>
  <si>
    <t>南足柄市・山北町・開成町一部事務組合</t>
  </si>
  <si>
    <t>松田町外三ヶ町組合</t>
  </si>
  <si>
    <t>松田町・山北町・開成町・大井町</t>
  </si>
  <si>
    <t>松田町外二ヶ町組合</t>
  </si>
  <si>
    <t>松田町・大井町・開成町</t>
  </si>
  <si>
    <t>箱根町外二カ市組合</t>
  </si>
  <si>
    <t>小田原市・南足柄市・箱根町</t>
  </si>
  <si>
    <t>南足柄市外四ケ市町組合</t>
  </si>
  <si>
    <t>小田原市・南足柄市・大井町・開成町・箱根町</t>
  </si>
  <si>
    <t>金目川水害予防組合</t>
  </si>
  <si>
    <t>平塚市・秦野市・伊勢原市</t>
  </si>
  <si>
    <t>山林の管理処分</t>
  </si>
  <si>
    <t>秦野市伊勢原市環境衛生組合</t>
  </si>
  <si>
    <t>秦野市・伊勢原市</t>
  </si>
  <si>
    <t>塵芥の終末処理施設、葬祭施設の設置管理</t>
  </si>
  <si>
    <t>高座清掃施設組合</t>
  </si>
  <si>
    <t>海老名市・座間市・綾瀬市</t>
  </si>
  <si>
    <t>塵芥・し尿処理施設、老人福祉センター及び屋内温水プールの設置管理</t>
  </si>
  <si>
    <t>足柄上衛生組合</t>
  </si>
  <si>
    <t>南足柄市・中井町・大井町・松田町・山北町・開成町</t>
  </si>
  <si>
    <t>し尿の処理、休日急患診療所の設置管理、医療機関等の相互の連携推進、介護認定審査事務</t>
  </si>
  <si>
    <t>湯河原町真鶴町衛生組合</t>
  </si>
  <si>
    <t>真鶴町・湯河原町</t>
  </si>
  <si>
    <t>塵芥処理</t>
  </si>
  <si>
    <t>足柄東部清掃組合</t>
  </si>
  <si>
    <t>中井町・大井町・松田町</t>
  </si>
  <si>
    <t>足柄西部清掃組合</t>
  </si>
  <si>
    <t>山北町・開成町</t>
  </si>
  <si>
    <t>広域大和斎場組合</t>
  </si>
  <si>
    <t>大和市・海老名市・座間市・綾瀬市</t>
  </si>
  <si>
    <t>斎場の設置、管理及び運営</t>
  </si>
  <si>
    <t>足柄消防組合</t>
  </si>
  <si>
    <t>南足柄市・中井町・大井町・松田町・山北町・開成町</t>
  </si>
  <si>
    <t>消防事務・救急事務</t>
  </si>
  <si>
    <t>神奈川県市町村職員退職手当組合</t>
  </si>
  <si>
    <t>伊勢原市・海老名市・南足柄市・全町村・高座清掃施設組合外５組合</t>
  </si>
  <si>
    <t>退職手当の支給事務</t>
  </si>
  <si>
    <t>厚木愛甲環境施設組合</t>
  </si>
  <si>
    <t>厚木市・愛川町・清川村</t>
  </si>
  <si>
    <t>一般廃棄物処理施設の設置</t>
  </si>
  <si>
    <t>神奈川県後期高齢者医療広域連合</t>
  </si>
  <si>
    <t>全市町村</t>
  </si>
  <si>
    <t>後期高齢者医療事務</t>
  </si>
  <si>
    <t>合計</t>
  </si>
  <si>
    <t>　以外の会計に属する一部事務組合</t>
  </si>
  <si>
    <t>形式収支</t>
  </si>
  <si>
    <t>共同処理</t>
  </si>
  <si>
    <t>神奈川県競輪組合</t>
  </si>
  <si>
    <t>神奈川県・横浜市・横須賀市</t>
  </si>
  <si>
    <t>自転車競走の施行</t>
  </si>
  <si>
    <t>神奈川県川崎競馬組合</t>
  </si>
  <si>
    <t>神奈川県・川崎市</t>
  </si>
  <si>
    <t>地方競馬の開催</t>
  </si>
  <si>
    <t>全市町村</t>
  </si>
  <si>
    <t>※その他、公営企業会計に属する一部事務組合として、</t>
  </si>
  <si>
    <t>　「神奈川県内広域水道企業団」があります。</t>
  </si>
  <si>
    <t>　　処理事務：水道用水供給事業）</t>
  </si>
  <si>
    <t>Ａ－Ｂ</t>
  </si>
  <si>
    <t>Ｃ</t>
  </si>
  <si>
    <t>Ｅ</t>
  </si>
  <si>
    <t>Ｆ</t>
  </si>
  <si>
    <t>Ｇ</t>
  </si>
  <si>
    <t>Ｈ</t>
  </si>
  <si>
    <t>Ｉ</t>
  </si>
  <si>
    <t>※参考　普通会計・公営企業会計</t>
  </si>
  <si>
    <t>事務の概要</t>
  </si>
  <si>
    <t>　（構成団体名：神奈川県・横浜市・川崎市・横須賀市、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</si>
</sst>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▲ &quot;#,##0"/>
    <numFmt numFmtId="180" formatCode="#,##0.0;&quot;▲ &quot;#,##0.0"/>
    <numFmt numFmtId="181" formatCode="#,##0.00;&quot;▲ &quot;#,##0.00"/>
    <numFmt numFmtId="182" formatCode="#,##0_);[Red]\(#,##0\)"/>
    <numFmt numFmtId="183" formatCode="#,##0.0_);[Red]\(#,##0.0\)"/>
    <numFmt numFmtId="184" formatCode="#,##0.00_);[Red]\(#,##0.00\)"/>
    <numFmt numFmtId="185" formatCode="0.0;&quot;▲ &quot;0.0"/>
    <numFmt numFmtId="186" formatCode="#,##0.000;&quot;▲ &quot;#,##0.000"/>
    <numFmt numFmtId="187" formatCode="_ * #,##0_ ;_ * \-#,##0_ ;_ * &quot;-&quot;_ 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"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color indexed="6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vertical="center" shrinkToFit="1"/>
    </xf>
    <xf numFmtId="179" fontId="2" fillId="0" borderId="0" xfId="0" applyNumberFormat="1" applyFont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vertical="center" shrinkToFit="1"/>
    </xf>
    <xf numFmtId="179" fontId="2" fillId="0" borderId="0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179" fontId="2" fillId="0" borderId="6" xfId="0" applyNumberFormat="1" applyFont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/>
    </xf>
    <xf numFmtId="179" fontId="2" fillId="2" borderId="7" xfId="0" applyNumberFormat="1" applyFont="1" applyFill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9" fontId="2" fillId="0" borderId="9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 shrinkToFit="1"/>
    </xf>
    <xf numFmtId="179" fontId="2" fillId="0" borderId="8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 shrinkToFit="1"/>
    </xf>
    <xf numFmtId="179" fontId="2" fillId="0" borderId="9" xfId="0" applyNumberFormat="1" applyFont="1" applyBorder="1" applyAlignment="1">
      <alignment horizontal="center" vertical="center" shrinkToFit="1"/>
    </xf>
    <xf numFmtId="179" fontId="2" fillId="0" borderId="13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79" fontId="2" fillId="0" borderId="15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Normal="70" zoomScaleSheetLayoutView="10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8.796875" defaultRowHeight="15"/>
  <cols>
    <col min="1" max="1" width="28.8984375" style="32" customWidth="1"/>
    <col min="2" max="3" width="45.5" style="7" customWidth="1"/>
    <col min="4" max="16384" width="9.3984375" style="7" customWidth="1"/>
  </cols>
  <sheetData>
    <row r="1" spans="1:13" s="2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7.25" customHeight="1">
      <c r="A2" s="3"/>
      <c r="B2" s="3"/>
      <c r="C2" s="3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</row>
    <row r="3" spans="1:13" s="2" customFormat="1" ht="17.25" customHeight="1">
      <c r="A3" s="3"/>
      <c r="B3" s="3" t="s">
        <v>10</v>
      </c>
      <c r="C3" s="3" t="s">
        <v>11</v>
      </c>
      <c r="D3" s="3"/>
      <c r="E3" s="3"/>
      <c r="F3" s="3" t="s">
        <v>12</v>
      </c>
      <c r="G3" s="3" t="s">
        <v>13</v>
      </c>
      <c r="H3" s="3"/>
      <c r="I3" s="3"/>
      <c r="J3" s="3"/>
      <c r="K3" s="3"/>
      <c r="L3" s="3" t="s">
        <v>14</v>
      </c>
      <c r="M3" s="3" t="s">
        <v>15</v>
      </c>
    </row>
    <row r="4" spans="1:13" s="2" customFormat="1" ht="17.25" customHeight="1">
      <c r="A4" s="3"/>
      <c r="B4" s="3"/>
      <c r="C4" s="3"/>
      <c r="D4" s="3"/>
      <c r="E4" s="3"/>
      <c r="F4" s="3" t="s">
        <v>90</v>
      </c>
      <c r="G4" s="3" t="s">
        <v>16</v>
      </c>
      <c r="H4" s="3" t="s">
        <v>17</v>
      </c>
      <c r="I4" s="3"/>
      <c r="J4" s="3"/>
      <c r="K4" s="3"/>
      <c r="L4" s="3"/>
      <c r="M4" s="3" t="s">
        <v>18</v>
      </c>
    </row>
    <row r="5" spans="1:13" s="2" customFormat="1" ht="17.25" customHeight="1">
      <c r="A5" s="4"/>
      <c r="B5" s="4"/>
      <c r="C5" s="4"/>
      <c r="D5" s="4" t="s">
        <v>19</v>
      </c>
      <c r="E5" s="4" t="s">
        <v>20</v>
      </c>
      <c r="F5" s="4" t="s">
        <v>91</v>
      </c>
      <c r="G5" s="4" t="s">
        <v>21</v>
      </c>
      <c r="H5" s="4" t="s">
        <v>92</v>
      </c>
      <c r="I5" s="4" t="s">
        <v>93</v>
      </c>
      <c r="J5" s="4" t="s">
        <v>94</v>
      </c>
      <c r="K5" s="4" t="s">
        <v>95</v>
      </c>
      <c r="L5" s="4" t="s">
        <v>96</v>
      </c>
      <c r="M5" s="4" t="s">
        <v>22</v>
      </c>
    </row>
    <row r="6" spans="1:13" ht="17.25" customHeight="1">
      <c r="A6" s="5" t="s">
        <v>23</v>
      </c>
      <c r="B6" s="6" t="s">
        <v>24</v>
      </c>
      <c r="C6" s="6" t="s">
        <v>25</v>
      </c>
      <c r="D6" s="6">
        <v>72130</v>
      </c>
      <c r="E6" s="6">
        <v>50883</v>
      </c>
      <c r="F6" s="6">
        <v>21247</v>
      </c>
      <c r="G6" s="6">
        <v>0</v>
      </c>
      <c r="H6" s="6">
        <v>21247</v>
      </c>
      <c r="I6" s="6">
        <v>14332</v>
      </c>
      <c r="J6" s="6">
        <v>13000</v>
      </c>
      <c r="K6" s="6">
        <v>0</v>
      </c>
      <c r="L6" s="6">
        <v>0</v>
      </c>
      <c r="M6" s="6">
        <v>27332</v>
      </c>
    </row>
    <row r="7" spans="1:13" s="10" customFormat="1" ht="17.25" customHeight="1">
      <c r="A7" s="8" t="s">
        <v>26</v>
      </c>
      <c r="B7" s="9" t="s">
        <v>27</v>
      </c>
      <c r="C7" s="9" t="s">
        <v>28</v>
      </c>
      <c r="D7" s="9">
        <v>47378</v>
      </c>
      <c r="E7" s="9">
        <v>20130</v>
      </c>
      <c r="F7" s="9">
        <v>27248</v>
      </c>
      <c r="G7" s="9">
        <v>0</v>
      </c>
      <c r="H7" s="9">
        <v>27248</v>
      </c>
      <c r="I7" s="9">
        <v>16572</v>
      </c>
      <c r="J7" s="9">
        <v>0</v>
      </c>
      <c r="K7" s="9">
        <v>0</v>
      </c>
      <c r="L7" s="9">
        <v>0</v>
      </c>
      <c r="M7" s="9">
        <v>16572</v>
      </c>
    </row>
    <row r="8" spans="1:13" ht="17.25" customHeight="1">
      <c r="A8" s="8" t="s">
        <v>29</v>
      </c>
      <c r="B8" s="9" t="s">
        <v>30</v>
      </c>
      <c r="C8" s="9" t="s">
        <v>28</v>
      </c>
      <c r="D8" s="9">
        <v>8880</v>
      </c>
      <c r="E8" s="9">
        <v>5397</v>
      </c>
      <c r="F8" s="9">
        <v>3483</v>
      </c>
      <c r="G8" s="9">
        <v>0</v>
      </c>
      <c r="H8" s="9">
        <v>3483</v>
      </c>
      <c r="I8" s="9">
        <v>23</v>
      </c>
      <c r="J8" s="9">
        <v>0</v>
      </c>
      <c r="K8" s="9">
        <v>0</v>
      </c>
      <c r="L8" s="9">
        <v>1000</v>
      </c>
      <c r="M8" s="9">
        <v>-977</v>
      </c>
    </row>
    <row r="9" spans="1:13" ht="17.25" customHeight="1">
      <c r="A9" s="8" t="s">
        <v>31</v>
      </c>
      <c r="B9" s="9" t="s">
        <v>32</v>
      </c>
      <c r="C9" s="9" t="s">
        <v>28</v>
      </c>
      <c r="D9" s="9">
        <v>53319</v>
      </c>
      <c r="E9" s="9">
        <v>11222</v>
      </c>
      <c r="F9" s="9">
        <v>42097</v>
      </c>
      <c r="G9" s="9">
        <v>0</v>
      </c>
      <c r="H9" s="9">
        <v>42097</v>
      </c>
      <c r="I9" s="9">
        <v>31914</v>
      </c>
      <c r="J9" s="9">
        <v>0</v>
      </c>
      <c r="K9" s="9">
        <v>0</v>
      </c>
      <c r="L9" s="9">
        <v>0</v>
      </c>
      <c r="M9" s="9">
        <v>31914</v>
      </c>
    </row>
    <row r="10" spans="1:13" ht="17.25" customHeight="1">
      <c r="A10" s="8" t="s">
        <v>33</v>
      </c>
      <c r="B10" s="9" t="s">
        <v>32</v>
      </c>
      <c r="C10" s="9" t="s">
        <v>28</v>
      </c>
      <c r="D10" s="9">
        <v>2677</v>
      </c>
      <c r="E10" s="9">
        <v>1648</v>
      </c>
      <c r="F10" s="9">
        <v>1029</v>
      </c>
      <c r="G10" s="9">
        <v>0</v>
      </c>
      <c r="H10" s="9">
        <v>1029</v>
      </c>
      <c r="I10" s="9">
        <v>44</v>
      </c>
      <c r="J10" s="9">
        <v>0</v>
      </c>
      <c r="K10" s="9">
        <v>0</v>
      </c>
      <c r="L10" s="9">
        <v>500</v>
      </c>
      <c r="M10" s="9">
        <v>-456</v>
      </c>
    </row>
    <row r="11" spans="1:13" s="10" customFormat="1" ht="17.25" customHeight="1">
      <c r="A11" s="8" t="s">
        <v>34</v>
      </c>
      <c r="B11" s="9" t="s">
        <v>35</v>
      </c>
      <c r="C11" s="9" t="s">
        <v>28</v>
      </c>
      <c r="D11" s="9">
        <v>29023</v>
      </c>
      <c r="E11" s="9">
        <v>1845</v>
      </c>
      <c r="F11" s="9">
        <v>27178</v>
      </c>
      <c r="G11" s="9">
        <v>0</v>
      </c>
      <c r="H11" s="9">
        <v>27178</v>
      </c>
      <c r="I11" s="9">
        <v>15628</v>
      </c>
      <c r="J11" s="9">
        <v>0</v>
      </c>
      <c r="K11" s="9">
        <v>0</v>
      </c>
      <c r="L11" s="9">
        <v>0</v>
      </c>
      <c r="M11" s="9">
        <v>15628</v>
      </c>
    </row>
    <row r="12" spans="1:13" s="10" customFormat="1" ht="17.25" customHeight="1">
      <c r="A12" s="8" t="s">
        <v>36</v>
      </c>
      <c r="B12" s="9" t="s">
        <v>37</v>
      </c>
      <c r="C12" s="9" t="s">
        <v>28</v>
      </c>
      <c r="D12" s="9">
        <v>17822</v>
      </c>
      <c r="E12" s="9">
        <v>12107</v>
      </c>
      <c r="F12" s="9">
        <v>5715</v>
      </c>
      <c r="G12" s="9">
        <v>0</v>
      </c>
      <c r="H12" s="9">
        <v>5715</v>
      </c>
      <c r="I12" s="9">
        <v>977</v>
      </c>
      <c r="J12" s="9">
        <v>0</v>
      </c>
      <c r="K12" s="9">
        <v>0</v>
      </c>
      <c r="L12" s="9">
        <v>0</v>
      </c>
      <c r="M12" s="9">
        <v>977</v>
      </c>
    </row>
    <row r="13" spans="1:13" s="10" customFormat="1" ht="17.25" customHeight="1">
      <c r="A13" s="8" t="s">
        <v>38</v>
      </c>
      <c r="B13" s="9" t="s">
        <v>39</v>
      </c>
      <c r="C13" s="9" t="s">
        <v>28</v>
      </c>
      <c r="D13" s="9">
        <v>11173</v>
      </c>
      <c r="E13" s="9">
        <v>6268</v>
      </c>
      <c r="F13" s="9">
        <v>4905</v>
      </c>
      <c r="G13" s="9">
        <v>0</v>
      </c>
      <c r="H13" s="9">
        <v>4905</v>
      </c>
      <c r="I13" s="9">
        <v>-436</v>
      </c>
      <c r="J13" s="9">
        <v>0</v>
      </c>
      <c r="K13" s="9">
        <v>0</v>
      </c>
      <c r="L13" s="9">
        <v>0</v>
      </c>
      <c r="M13" s="9">
        <v>-436</v>
      </c>
    </row>
    <row r="14" spans="1:13" s="10" customFormat="1" ht="17.25" customHeight="1">
      <c r="A14" s="8" t="s">
        <v>40</v>
      </c>
      <c r="B14" s="9" t="s">
        <v>41</v>
      </c>
      <c r="C14" s="9" t="s">
        <v>28</v>
      </c>
      <c r="D14" s="9">
        <v>1267</v>
      </c>
      <c r="E14" s="9">
        <v>491</v>
      </c>
      <c r="F14" s="9">
        <v>776</v>
      </c>
      <c r="G14" s="9">
        <v>0</v>
      </c>
      <c r="H14" s="9">
        <v>776</v>
      </c>
      <c r="I14" s="9">
        <v>109</v>
      </c>
      <c r="J14" s="9">
        <v>0</v>
      </c>
      <c r="K14" s="9">
        <v>0</v>
      </c>
      <c r="L14" s="9">
        <v>0</v>
      </c>
      <c r="M14" s="9">
        <v>109</v>
      </c>
    </row>
    <row r="15" spans="1:13" s="10" customFormat="1" ht="17.25" customHeight="1">
      <c r="A15" s="8" t="s">
        <v>42</v>
      </c>
      <c r="B15" s="9" t="s">
        <v>43</v>
      </c>
      <c r="C15" s="9" t="s">
        <v>44</v>
      </c>
      <c r="D15" s="9">
        <v>7972</v>
      </c>
      <c r="E15" s="9">
        <v>7055</v>
      </c>
      <c r="F15" s="9">
        <v>917</v>
      </c>
      <c r="G15" s="9">
        <v>0</v>
      </c>
      <c r="H15" s="9">
        <v>917</v>
      </c>
      <c r="I15" s="9">
        <v>229</v>
      </c>
      <c r="J15" s="9">
        <v>40</v>
      </c>
      <c r="K15" s="9">
        <v>0</v>
      </c>
      <c r="L15" s="9">
        <v>0</v>
      </c>
      <c r="M15" s="9">
        <v>269</v>
      </c>
    </row>
    <row r="16" spans="1:13" s="10" customFormat="1" ht="17.25" customHeight="1">
      <c r="A16" s="8" t="s">
        <v>45</v>
      </c>
      <c r="B16" s="9" t="s">
        <v>46</v>
      </c>
      <c r="C16" s="9" t="s">
        <v>47</v>
      </c>
      <c r="D16" s="9">
        <v>3154150</v>
      </c>
      <c r="E16" s="9">
        <v>2942763</v>
      </c>
      <c r="F16" s="9">
        <v>211387</v>
      </c>
      <c r="G16" s="9">
        <v>25645</v>
      </c>
      <c r="H16" s="9">
        <v>185742</v>
      </c>
      <c r="I16" s="9">
        <v>-2063</v>
      </c>
      <c r="J16" s="9">
        <v>0</v>
      </c>
      <c r="K16" s="9">
        <v>0</v>
      </c>
      <c r="L16" s="9">
        <v>0</v>
      </c>
      <c r="M16" s="9">
        <v>-2063</v>
      </c>
    </row>
    <row r="17" spans="1:13" s="10" customFormat="1" ht="17.25" customHeight="1">
      <c r="A17" s="8" t="s">
        <v>48</v>
      </c>
      <c r="B17" s="9" t="s">
        <v>49</v>
      </c>
      <c r="C17" s="9" t="s">
        <v>50</v>
      </c>
      <c r="D17" s="9">
        <v>3649675</v>
      </c>
      <c r="E17" s="9">
        <v>3291069</v>
      </c>
      <c r="F17" s="9">
        <v>358606</v>
      </c>
      <c r="G17" s="9">
        <v>6291</v>
      </c>
      <c r="H17" s="9">
        <v>352315</v>
      </c>
      <c r="I17" s="9">
        <v>64147</v>
      </c>
      <c r="J17" s="9">
        <v>0</v>
      </c>
      <c r="K17" s="9">
        <v>0</v>
      </c>
      <c r="L17" s="9">
        <v>0</v>
      </c>
      <c r="M17" s="9">
        <v>64147</v>
      </c>
    </row>
    <row r="18" spans="1:13" s="10" customFormat="1" ht="17.25" customHeight="1">
      <c r="A18" s="8" t="s">
        <v>51</v>
      </c>
      <c r="B18" s="9" t="s">
        <v>52</v>
      </c>
      <c r="C18" s="9" t="s">
        <v>53</v>
      </c>
      <c r="D18" s="9">
        <v>221422</v>
      </c>
      <c r="E18" s="9">
        <v>201425</v>
      </c>
      <c r="F18" s="9">
        <v>19997</v>
      </c>
      <c r="G18" s="9">
        <v>0</v>
      </c>
      <c r="H18" s="9">
        <v>19997</v>
      </c>
      <c r="I18" s="9">
        <v>-4342</v>
      </c>
      <c r="J18" s="9">
        <v>0</v>
      </c>
      <c r="K18" s="9">
        <v>0</v>
      </c>
      <c r="L18" s="9">
        <v>0</v>
      </c>
      <c r="M18" s="9">
        <v>-4342</v>
      </c>
    </row>
    <row r="19" spans="1:13" s="10" customFormat="1" ht="17.25" customHeight="1">
      <c r="A19" s="8" t="s">
        <v>54</v>
      </c>
      <c r="B19" s="9" t="s">
        <v>55</v>
      </c>
      <c r="C19" s="9" t="s">
        <v>56</v>
      </c>
      <c r="D19" s="9">
        <v>505509</v>
      </c>
      <c r="E19" s="9">
        <v>505509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 s="10" customFormat="1" ht="17.25" customHeight="1">
      <c r="A20" s="8" t="s">
        <v>57</v>
      </c>
      <c r="B20" s="9" t="s">
        <v>58</v>
      </c>
      <c r="C20" s="9" t="s">
        <v>28</v>
      </c>
      <c r="D20" s="9">
        <v>415186</v>
      </c>
      <c r="E20" s="9">
        <v>382871</v>
      </c>
      <c r="F20" s="9">
        <v>32315</v>
      </c>
      <c r="G20" s="9">
        <v>0</v>
      </c>
      <c r="H20" s="9">
        <v>32315</v>
      </c>
      <c r="I20" s="9">
        <v>-1972</v>
      </c>
      <c r="J20" s="9">
        <v>0</v>
      </c>
      <c r="K20" s="9">
        <v>0</v>
      </c>
      <c r="L20" s="9">
        <v>0</v>
      </c>
      <c r="M20" s="9">
        <v>-1972</v>
      </c>
    </row>
    <row r="21" spans="1:13" s="10" customFormat="1" ht="17.25" customHeight="1">
      <c r="A21" s="8" t="s">
        <v>59</v>
      </c>
      <c r="B21" s="9" t="s">
        <v>60</v>
      </c>
      <c r="C21" s="9" t="s">
        <v>28</v>
      </c>
      <c r="D21" s="9">
        <v>668546</v>
      </c>
      <c r="E21" s="9">
        <v>611270</v>
      </c>
      <c r="F21" s="9">
        <v>57276</v>
      </c>
      <c r="G21" s="9">
        <v>0</v>
      </c>
      <c r="H21" s="9">
        <v>57276</v>
      </c>
      <c r="I21" s="9">
        <v>5329</v>
      </c>
      <c r="J21" s="9">
        <v>0</v>
      </c>
      <c r="K21" s="9">
        <v>0</v>
      </c>
      <c r="L21" s="9">
        <v>0</v>
      </c>
      <c r="M21" s="9">
        <v>5329</v>
      </c>
    </row>
    <row r="22" spans="1:13" s="10" customFormat="1" ht="17.25" customHeight="1">
      <c r="A22" s="8" t="s">
        <v>61</v>
      </c>
      <c r="B22" s="9" t="s">
        <v>62</v>
      </c>
      <c r="C22" s="9" t="s">
        <v>63</v>
      </c>
      <c r="D22" s="9">
        <v>419685</v>
      </c>
      <c r="E22" s="9">
        <v>388878</v>
      </c>
      <c r="F22" s="9">
        <v>30807</v>
      </c>
      <c r="G22" s="9">
        <v>0</v>
      </c>
      <c r="H22" s="9">
        <v>30807</v>
      </c>
      <c r="I22" s="9">
        <v>9356</v>
      </c>
      <c r="J22" s="9">
        <v>0</v>
      </c>
      <c r="K22" s="9">
        <v>0</v>
      </c>
      <c r="L22" s="9">
        <v>0</v>
      </c>
      <c r="M22" s="9">
        <v>9356</v>
      </c>
    </row>
    <row r="23" spans="1:13" s="10" customFormat="1" ht="17.25" customHeight="1">
      <c r="A23" s="8" t="s">
        <v>64</v>
      </c>
      <c r="B23" s="9" t="s">
        <v>65</v>
      </c>
      <c r="C23" s="9" t="s">
        <v>66</v>
      </c>
      <c r="D23" s="9">
        <v>1887388</v>
      </c>
      <c r="E23" s="9">
        <v>1847413</v>
      </c>
      <c r="F23" s="9">
        <v>39975</v>
      </c>
      <c r="G23" s="9">
        <v>0</v>
      </c>
      <c r="H23" s="9">
        <v>39975</v>
      </c>
      <c r="I23" s="9">
        <v>-24415</v>
      </c>
      <c r="J23" s="9">
        <v>70014</v>
      </c>
      <c r="K23" s="9">
        <v>0</v>
      </c>
      <c r="L23" s="9">
        <v>0</v>
      </c>
      <c r="M23" s="9">
        <v>45599</v>
      </c>
    </row>
    <row r="24" spans="1:13" s="10" customFormat="1" ht="17.25" customHeight="1">
      <c r="A24" s="8" t="s">
        <v>67</v>
      </c>
      <c r="B24" s="9" t="s">
        <v>68</v>
      </c>
      <c r="C24" s="9" t="s">
        <v>69</v>
      </c>
      <c r="D24" s="9">
        <v>6221886</v>
      </c>
      <c r="E24" s="9">
        <v>6102203</v>
      </c>
      <c r="F24" s="9">
        <v>119683</v>
      </c>
      <c r="G24" s="9">
        <v>0</v>
      </c>
      <c r="H24" s="9">
        <v>119683</v>
      </c>
      <c r="I24" s="9">
        <v>-66180</v>
      </c>
      <c r="J24" s="9">
        <v>10000</v>
      </c>
      <c r="K24" s="9">
        <v>0</v>
      </c>
      <c r="L24" s="9">
        <v>400000</v>
      </c>
      <c r="M24" s="9">
        <v>-456180</v>
      </c>
    </row>
    <row r="25" spans="1:13" ht="17.25" customHeight="1">
      <c r="A25" s="8" t="s">
        <v>70</v>
      </c>
      <c r="B25" s="9" t="s">
        <v>71</v>
      </c>
      <c r="C25" s="9" t="s">
        <v>72</v>
      </c>
      <c r="D25" s="9">
        <v>91968</v>
      </c>
      <c r="E25" s="9">
        <v>83871</v>
      </c>
      <c r="F25" s="9">
        <v>8097</v>
      </c>
      <c r="G25" s="9">
        <v>3030</v>
      </c>
      <c r="H25" s="9">
        <v>5067</v>
      </c>
      <c r="I25" s="9">
        <v>-9664</v>
      </c>
      <c r="J25" s="9">
        <v>0</v>
      </c>
      <c r="K25" s="9">
        <v>0</v>
      </c>
      <c r="L25" s="9">
        <v>0</v>
      </c>
      <c r="M25" s="9">
        <v>-9664</v>
      </c>
    </row>
    <row r="26" spans="1:13" ht="17.25" customHeight="1">
      <c r="A26" s="11" t="s">
        <v>73</v>
      </c>
      <c r="B26" s="12" t="s">
        <v>74</v>
      </c>
      <c r="C26" s="12" t="s">
        <v>75</v>
      </c>
      <c r="D26" s="12">
        <v>3383420</v>
      </c>
      <c r="E26" s="12">
        <v>3351822</v>
      </c>
      <c r="F26" s="12">
        <v>31598</v>
      </c>
      <c r="G26" s="12">
        <v>0</v>
      </c>
      <c r="H26" s="12">
        <v>31598</v>
      </c>
      <c r="I26" s="12">
        <v>-25540</v>
      </c>
      <c r="J26" s="12">
        <v>0</v>
      </c>
      <c r="K26" s="12">
        <v>0</v>
      </c>
      <c r="L26" s="12">
        <v>0</v>
      </c>
      <c r="M26" s="12">
        <v>-25540</v>
      </c>
    </row>
    <row r="27" spans="1:13" ht="17.25" customHeight="1">
      <c r="A27" s="13" t="s">
        <v>76</v>
      </c>
      <c r="B27" s="14"/>
      <c r="C27" s="14"/>
      <c r="D27" s="14">
        <f>SUM(D6:D26)</f>
        <v>20870476</v>
      </c>
      <c r="E27" s="14">
        <f aca="true" t="shared" si="0" ref="E27:M27">SUM(E6:E26)</f>
        <v>19826140</v>
      </c>
      <c r="F27" s="14">
        <f t="shared" si="0"/>
        <v>1044336</v>
      </c>
      <c r="G27" s="14">
        <f t="shared" si="0"/>
        <v>34966</v>
      </c>
      <c r="H27" s="14">
        <f t="shared" si="0"/>
        <v>1009370</v>
      </c>
      <c r="I27" s="14">
        <f t="shared" si="0"/>
        <v>24048</v>
      </c>
      <c r="J27" s="14">
        <f t="shared" si="0"/>
        <v>93054</v>
      </c>
      <c r="K27" s="14">
        <f t="shared" si="0"/>
        <v>0</v>
      </c>
      <c r="L27" s="14">
        <f t="shared" si="0"/>
        <v>401500</v>
      </c>
      <c r="M27" s="14">
        <f t="shared" si="0"/>
        <v>-284398</v>
      </c>
    </row>
    <row r="28" spans="1:9" s="10" customFormat="1" ht="17.25" customHeight="1">
      <c r="A28" s="15"/>
      <c r="B28" s="16"/>
      <c r="C28" s="16"/>
      <c r="D28" s="16"/>
      <c r="E28" s="16"/>
      <c r="F28" s="16"/>
      <c r="G28" s="16"/>
      <c r="H28" s="16"/>
      <c r="I28" s="16"/>
    </row>
    <row r="29" s="10" customFormat="1" ht="17.25" customHeight="1">
      <c r="A29" s="17" t="s">
        <v>97</v>
      </c>
    </row>
    <row r="30" spans="1:8" s="10" customFormat="1" ht="17.25" customHeight="1">
      <c r="A30" s="18" t="s">
        <v>77</v>
      </c>
      <c r="B30" s="19"/>
      <c r="C30" s="19"/>
      <c r="D30" s="19"/>
      <c r="E30" s="19"/>
      <c r="F30" s="19"/>
      <c r="G30" s="19"/>
      <c r="H30" s="19"/>
    </row>
    <row r="31" spans="1:13" s="10" customFormat="1" ht="17.25" customHeight="1">
      <c r="A31" s="20"/>
      <c r="B31" s="21"/>
      <c r="C31" s="21"/>
      <c r="D31" s="21"/>
      <c r="E31" s="22"/>
      <c r="F31" s="21"/>
      <c r="G31" s="22"/>
      <c r="H31" s="21"/>
      <c r="I31" s="21"/>
      <c r="J31" s="21"/>
      <c r="K31" s="21"/>
      <c r="L31" s="21"/>
      <c r="M31" s="21"/>
    </row>
    <row r="32" spans="1:13" s="10" customFormat="1" ht="17.25" customHeight="1">
      <c r="A32" s="23"/>
      <c r="B32" s="24"/>
      <c r="C32" s="24"/>
      <c r="D32" s="24" t="s">
        <v>0</v>
      </c>
      <c r="E32" s="25" t="s">
        <v>1</v>
      </c>
      <c r="F32" s="24" t="s">
        <v>78</v>
      </c>
      <c r="G32" s="24" t="s">
        <v>3</v>
      </c>
      <c r="H32" s="24" t="s">
        <v>4</v>
      </c>
      <c r="I32" s="3" t="s">
        <v>5</v>
      </c>
      <c r="J32" s="3" t="s">
        <v>6</v>
      </c>
      <c r="K32" s="3" t="s">
        <v>7</v>
      </c>
      <c r="L32" s="3" t="s">
        <v>8</v>
      </c>
      <c r="M32" s="3" t="s">
        <v>9</v>
      </c>
    </row>
    <row r="33" spans="1:13" s="10" customFormat="1" ht="17.25" customHeight="1">
      <c r="A33" s="23"/>
      <c r="B33" s="24" t="s">
        <v>10</v>
      </c>
      <c r="C33" s="24" t="s">
        <v>79</v>
      </c>
      <c r="D33" s="24"/>
      <c r="E33" s="25"/>
      <c r="F33" s="24"/>
      <c r="G33" s="24" t="s">
        <v>13</v>
      </c>
      <c r="H33" s="24"/>
      <c r="I33" s="3"/>
      <c r="J33" s="3"/>
      <c r="K33" s="3"/>
      <c r="L33" s="3" t="s">
        <v>14</v>
      </c>
      <c r="M33" s="3" t="s">
        <v>15</v>
      </c>
    </row>
    <row r="34" spans="1:13" s="10" customFormat="1" ht="17.25" customHeight="1">
      <c r="A34" s="23"/>
      <c r="B34" s="24"/>
      <c r="C34" s="24" t="s">
        <v>98</v>
      </c>
      <c r="D34" s="24"/>
      <c r="E34" s="25"/>
      <c r="F34" s="24" t="s">
        <v>90</v>
      </c>
      <c r="G34" s="24" t="s">
        <v>16</v>
      </c>
      <c r="H34" s="24"/>
      <c r="I34" s="3"/>
      <c r="J34" s="3"/>
      <c r="K34" s="3"/>
      <c r="L34" s="3"/>
      <c r="M34" s="3" t="s">
        <v>18</v>
      </c>
    </row>
    <row r="35" spans="1:13" s="10" customFormat="1" ht="17.25" customHeight="1">
      <c r="A35" s="26"/>
      <c r="B35" s="27"/>
      <c r="C35" s="27"/>
      <c r="D35" s="27" t="s">
        <v>19</v>
      </c>
      <c r="E35" s="28" t="s">
        <v>20</v>
      </c>
      <c r="F35" s="27" t="s">
        <v>91</v>
      </c>
      <c r="G35" s="28" t="s">
        <v>21</v>
      </c>
      <c r="H35" s="27" t="s">
        <v>17</v>
      </c>
      <c r="I35" s="4" t="s">
        <v>93</v>
      </c>
      <c r="J35" s="4" t="s">
        <v>94</v>
      </c>
      <c r="K35" s="4" t="s">
        <v>95</v>
      </c>
      <c r="L35" s="4" t="s">
        <v>96</v>
      </c>
      <c r="M35" s="4" t="s">
        <v>22</v>
      </c>
    </row>
    <row r="36" spans="1:13" s="10" customFormat="1" ht="17.25" customHeight="1">
      <c r="A36" s="5" t="s">
        <v>80</v>
      </c>
      <c r="B36" s="6" t="s">
        <v>81</v>
      </c>
      <c r="C36" s="6" t="s">
        <v>82</v>
      </c>
      <c r="D36" s="6">
        <v>8746050</v>
      </c>
      <c r="E36" s="6">
        <v>14098762</v>
      </c>
      <c r="F36" s="6">
        <v>-5352712</v>
      </c>
      <c r="G36" s="6">
        <v>0</v>
      </c>
      <c r="H36" s="6">
        <v>-5352712</v>
      </c>
      <c r="I36" s="29"/>
      <c r="J36" s="29"/>
      <c r="K36" s="29"/>
      <c r="L36" s="29"/>
      <c r="M36" s="29"/>
    </row>
    <row r="37" spans="1:13" s="10" customFormat="1" ht="17.25" customHeight="1">
      <c r="A37" s="8" t="s">
        <v>83</v>
      </c>
      <c r="B37" s="9" t="s">
        <v>84</v>
      </c>
      <c r="C37" s="9" t="s">
        <v>85</v>
      </c>
      <c r="D37" s="9">
        <v>47326463</v>
      </c>
      <c r="E37" s="9">
        <v>47890502</v>
      </c>
      <c r="F37" s="9">
        <v>-564039</v>
      </c>
      <c r="G37" s="9">
        <v>0</v>
      </c>
      <c r="H37" s="9">
        <v>-564039</v>
      </c>
      <c r="I37" s="30"/>
      <c r="J37" s="30"/>
      <c r="K37" s="30"/>
      <c r="L37" s="30"/>
      <c r="M37" s="30"/>
    </row>
    <row r="38" spans="1:13" s="10" customFormat="1" ht="17.25" customHeight="1">
      <c r="A38" s="11" t="s">
        <v>73</v>
      </c>
      <c r="B38" s="12" t="s">
        <v>86</v>
      </c>
      <c r="C38" s="12" t="s">
        <v>75</v>
      </c>
      <c r="D38" s="12">
        <v>610699034</v>
      </c>
      <c r="E38" s="12">
        <v>608485065</v>
      </c>
      <c r="F38" s="12">
        <f>D38-E38</f>
        <v>2213969</v>
      </c>
      <c r="G38" s="12">
        <v>0</v>
      </c>
      <c r="H38" s="12">
        <v>2213969</v>
      </c>
      <c r="I38" s="31"/>
      <c r="J38" s="31"/>
      <c r="K38" s="31"/>
      <c r="L38" s="31"/>
      <c r="M38" s="31"/>
    </row>
    <row r="39" ht="17.25" customHeight="1"/>
    <row r="40" ht="17.25" customHeight="1">
      <c r="B40" s="7" t="s">
        <v>87</v>
      </c>
    </row>
    <row r="41" ht="17.25" customHeight="1">
      <c r="B41" s="7" t="s">
        <v>88</v>
      </c>
    </row>
    <row r="42" ht="17.25" customHeight="1">
      <c r="B42" s="7" t="s">
        <v>99</v>
      </c>
    </row>
    <row r="43" ht="17.25" customHeight="1">
      <c r="B43" s="7" t="s">
        <v>89</v>
      </c>
    </row>
  </sheetData>
  <printOptions verticalCentered="1"/>
  <pageMargins left="0.7874015748031497" right="0.7874015748031497" top="0.984251968503937" bottom="0.7874015748031497" header="0.5905511811023623" footer="0.5905511811023623"/>
  <pageSetup horizontalDpi="600" verticalDpi="600" orientation="portrait" paperSize="9" r:id="rId1"/>
  <headerFooter alignWithMargins="0">
    <oddHeader>&amp;L&amp;"ＭＳ ゴシック,標準"&amp;10２　平成22年度一部事務組合（普通会計）決算状況［&amp;P/&amp;N］&amp;R&amp;"ＭＳ ゴシック,標準"&amp;10
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2012-03-29T09:30:46Z</dcterms:created>
  <dcterms:modified xsi:type="dcterms:W3CDTF">2012-03-29T09:34:18Z</dcterms:modified>
  <cp:category/>
  <cp:version/>
  <cp:contentType/>
  <cp:contentStatus/>
</cp:coreProperties>
</file>