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財政状況(3)決算における税収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<sst xmlns="http://schemas.openxmlformats.org/spreadsheetml/2006/main" count="50" uniqueCount="50">
  <si>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</si>
  <si>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</si>
  <si>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</si>
  <si>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</si>
  <si>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</si>
  <si>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</si>
  <si>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</si>
  <si>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</si>
  <si>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</si>
  <si>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</si>
  <si>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</si>
  <si>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</si>
  <si>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</si>
  <si>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</si>
  <si>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</si>
  <si>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</si>
  <si>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</si>
  <si>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</si>
  <si>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</si>
  <si>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</si>
  <si>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</si>
  <si>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</si>
  <si>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</si>
  <si>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</si>
  <si>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</si>
  <si>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</si>
  <si>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</si>
  <si>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</si>
  <si>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</si>
  <si>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</si>
  <si>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</si>
  <si>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</si>
  <si>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</si>
  <si>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</si>
  <si>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</si>
  <si>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（単位：百万円、％）</t>
  </si>
  <si>
    <t>市町村名</t>
  </si>
  <si>
    <t>市　　町　　村　　民　　税</t>
  </si>
  <si>
    <t>個人（構成比）</t>
  </si>
  <si>
    <t>法人（構成比）</t>
  </si>
  <si>
    <t>計（構成比）</t>
  </si>
  <si>
    <t>市(除指定都市)計</t>
  </si>
  <si>
    <t>県(除指定都市)計</t>
  </si>
  <si>
    <t>固定資産税（構成比）</t>
  </si>
  <si>
    <t>（注１）各々の数値は百万円未満を四捨五入して求めたため、計は必ずしも一致しない。</t>
  </si>
  <si>
    <t>（注２）構成比は千円単位の数値を用いて計算したものを、小数点以下第二位を四捨五入して求めた。</t>
  </si>
  <si>
    <t>地方税
総　額</t>
  </si>
  <si>
    <t>茅ヶ崎市</t>
  </si>
  <si>
    <t>相模原市</t>
  </si>
  <si>
    <t>（３）平成27年度決算における税収の状況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</si>
</sst>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_);\(#,##0.0\)"/>
    <numFmt numFmtId="221" formatCode="#,##0.00_);\(#,##0.00\)"/>
    <numFmt numFmtId="222" formatCode="#,##0.000_);\(#,##0.000\)"/>
    <numFmt numFmtId="223" formatCode="#,##0.0000_);\(#,##0.0000\)"/>
    <numFmt numFmtId="224" formatCode="#,##0.000;&quot;▲ &quot;#,##0.000"/>
    <numFmt numFmtId="225" formatCode="0.000_ "/>
    <numFmt numFmtId="226" formatCode="0.0000_ "/>
    <numFmt numFmtId="227" formatCode="0.0000%"/>
    <numFmt numFmtId="228" formatCode="m&quot;月&quot;d&quot;日&quot;;@"/>
    <numFmt numFmtId="229" formatCode="mmm\-yyyy"/>
    <numFmt numFmtId="230" formatCode="_ * #,##0.0_ ;_ * \-#,##0.0_ ;_ * &quot;-&quot;?_ ;_ @_ "/>
    <numFmt numFmtId="231" formatCode="\(#,###.0##\)"/>
    <numFmt numFmtId="232" formatCode="\(#,###.0###\)"/>
    <numFmt numFmtId="233" formatCode="0.0_);\(0.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6" fontId="9" fillId="0" borderId="0" xfId="0" applyNumberFormat="1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4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196" fontId="10" fillId="0" borderId="10" xfId="0" applyNumberFormat="1" applyFont="1" applyFill="1" applyBorder="1" applyAlignment="1" applyProtection="1">
      <alignment horizontal="right" vertical="center"/>
      <protection locked="0"/>
    </xf>
    <xf numFmtId="196" fontId="10" fillId="0" borderId="11" xfId="0" applyNumberFormat="1" applyFont="1" applyFill="1" applyBorder="1" applyAlignment="1" applyProtection="1">
      <alignment horizontal="right" vertical="center"/>
      <protection locked="0"/>
    </xf>
    <xf numFmtId="209" fontId="10" fillId="0" borderId="12" xfId="0" applyNumberFormat="1" applyFont="1" applyFill="1" applyBorder="1" applyAlignment="1" applyProtection="1">
      <alignment horizontal="right" vertical="center"/>
      <protection locked="0"/>
    </xf>
    <xf numFmtId="196" fontId="10" fillId="0" borderId="13" xfId="0" applyNumberFormat="1" applyFont="1" applyFill="1" applyBorder="1" applyAlignment="1" applyProtection="1">
      <alignment horizontal="right" vertical="center"/>
      <protection locked="0"/>
    </xf>
    <xf numFmtId="209" fontId="10" fillId="0" borderId="12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4" xfId="0" applyNumberFormat="1" applyFont="1" applyFill="1" applyBorder="1" applyAlignment="1" applyProtection="1">
      <alignment horizontal="right" vertical="center"/>
      <protection locked="0"/>
    </xf>
    <xf numFmtId="196" fontId="10" fillId="0" borderId="15" xfId="0" applyNumberFormat="1" applyFont="1" applyFill="1" applyBorder="1" applyAlignment="1" applyProtection="1">
      <alignment horizontal="right" vertical="center"/>
      <protection locked="0"/>
    </xf>
    <xf numFmtId="196" fontId="10" fillId="0" borderId="16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/>
      <protection locked="0"/>
    </xf>
    <xf numFmtId="196" fontId="10" fillId="0" borderId="18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9" xfId="0" applyNumberFormat="1" applyFont="1" applyFill="1" applyBorder="1" applyAlignment="1" applyProtection="1">
      <alignment horizontal="right" vertical="center"/>
      <protection locked="0"/>
    </xf>
    <xf numFmtId="196" fontId="10" fillId="0" borderId="20" xfId="0" applyNumberFormat="1" applyFont="1" applyFill="1" applyBorder="1" applyAlignment="1" applyProtection="1">
      <alignment horizontal="right" vertical="center"/>
      <protection locked="0"/>
    </xf>
    <xf numFmtId="196" fontId="10" fillId="0" borderId="21" xfId="0" applyNumberFormat="1" applyFont="1" applyFill="1" applyBorder="1" applyAlignment="1" applyProtection="1">
      <alignment horizontal="right" vertical="center"/>
      <protection locked="0"/>
    </xf>
    <xf numFmtId="209" fontId="10" fillId="0" borderId="22" xfId="0" applyNumberFormat="1" applyFont="1" applyFill="1" applyBorder="1" applyAlignment="1" applyProtection="1">
      <alignment horizontal="right" vertical="center"/>
      <protection locked="0"/>
    </xf>
    <xf numFmtId="196" fontId="10" fillId="0" borderId="23" xfId="0" applyNumberFormat="1" applyFont="1" applyFill="1" applyBorder="1" applyAlignment="1" applyProtection="1">
      <alignment horizontal="right" vertical="center"/>
      <protection locked="0"/>
    </xf>
    <xf numFmtId="209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4" xfId="0" applyNumberFormat="1" applyFont="1" applyFill="1" applyBorder="1" applyAlignment="1" applyProtection="1">
      <alignment horizontal="right" vertical="center"/>
      <protection locked="0"/>
    </xf>
    <xf numFmtId="196" fontId="10" fillId="0" borderId="25" xfId="0" applyNumberFormat="1" applyFont="1" applyFill="1" applyBorder="1" applyAlignment="1" applyProtection="1">
      <alignment horizontal="right" vertical="center"/>
      <protection locked="0"/>
    </xf>
    <xf numFmtId="196" fontId="10" fillId="0" borderId="26" xfId="0" applyNumberFormat="1" applyFont="1" applyFill="1" applyBorder="1" applyAlignment="1" applyProtection="1">
      <alignment horizontal="right" vertical="center"/>
      <protection locked="0"/>
    </xf>
    <xf numFmtId="209" fontId="10" fillId="0" borderId="27" xfId="0" applyNumberFormat="1" applyFont="1" applyFill="1" applyBorder="1" applyAlignment="1" applyProtection="1">
      <alignment horizontal="right" vertical="center"/>
      <protection locked="0"/>
    </xf>
    <xf numFmtId="196" fontId="10" fillId="0" borderId="28" xfId="0" applyNumberFormat="1" applyFont="1" applyFill="1" applyBorder="1" applyAlignment="1" applyProtection="1">
      <alignment horizontal="right" vertical="center"/>
      <protection locked="0"/>
    </xf>
    <xf numFmtId="209" fontId="10" fillId="0" borderId="27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9" xfId="0" applyNumberFormat="1" applyFont="1" applyFill="1" applyBorder="1" applyAlignment="1" applyProtection="1">
      <alignment horizontal="right" vertical="center"/>
      <protection locked="0"/>
    </xf>
    <xf numFmtId="210" fontId="31" fillId="0" borderId="30" xfId="0" applyNumberFormat="1" applyFont="1" applyFill="1" applyBorder="1" applyAlignment="1" applyProtection="1">
      <alignment horizontal="distributed" vertical="center"/>
      <protection locked="0"/>
    </xf>
    <xf numFmtId="196" fontId="31" fillId="0" borderId="31" xfId="0" applyNumberFormat="1" applyFont="1" applyFill="1" applyBorder="1" applyAlignment="1" applyProtection="1">
      <alignment horizontal="distributed" vertical="center" wrapText="1" indent="1"/>
      <protection locked="0"/>
    </xf>
    <xf numFmtId="201" fontId="31" fillId="0" borderId="32" xfId="0" applyNumberFormat="1" applyFont="1" applyFill="1" applyBorder="1" applyAlignment="1" applyProtection="1">
      <alignment horizontal="center" vertical="center"/>
      <protection locked="0"/>
    </xf>
    <xf numFmtId="201" fontId="31" fillId="0" borderId="33" xfId="0" applyNumberFormat="1" applyFont="1" applyFill="1" applyBorder="1" applyAlignment="1" applyProtection="1">
      <alignment horizontal="center" vertical="center"/>
      <protection locked="0"/>
    </xf>
    <xf numFmtId="196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196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210" fontId="31" fillId="0" borderId="36" xfId="0" applyNumberFormat="1" applyFont="1" applyFill="1" applyBorder="1" applyAlignment="1" applyProtection="1">
      <alignment horizontal="distributed" vertical="center"/>
      <protection locked="0"/>
    </xf>
    <xf numFmtId="196" fontId="31" fillId="0" borderId="37" xfId="0" applyNumberFormat="1" applyFont="1" applyFill="1" applyBorder="1" applyAlignment="1" applyProtection="1">
      <alignment horizontal="distributed" vertical="center" wrapText="1" indent="1"/>
      <protection locked="0"/>
    </xf>
    <xf numFmtId="196" fontId="31" fillId="0" borderId="15" xfId="0" applyNumberFormat="1" applyFont="1" applyFill="1" applyBorder="1" applyAlignment="1" applyProtection="1">
      <alignment horizontal="center" vertical="center"/>
      <protection locked="0"/>
    </xf>
    <xf numFmtId="194" fontId="31" fillId="0" borderId="15" xfId="0" applyNumberFormat="1" applyFont="1" applyFill="1" applyBorder="1" applyAlignment="1" applyProtection="1">
      <alignment horizontal="center" vertical="center"/>
      <protection locked="0"/>
    </xf>
    <xf numFmtId="196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196" fontId="33" fillId="0" borderId="39" xfId="0" applyNumberFormat="1" applyFont="1" applyFill="1" applyBorder="1" applyAlignment="1" applyProtection="1">
      <alignment horizontal="center" vertical="center" wrapText="1"/>
      <protection locked="0"/>
    </xf>
    <xf numFmtId="210" fontId="31" fillId="0" borderId="40" xfId="0" applyNumberFormat="1" applyFont="1" applyFill="1" applyBorder="1" applyAlignment="1" applyProtection="1">
      <alignment horizontal="distributed" vertical="center"/>
      <protection locked="0"/>
    </xf>
    <xf numFmtId="196" fontId="31" fillId="0" borderId="41" xfId="0" applyNumberFormat="1" applyFont="1" applyFill="1" applyBorder="1" applyAlignment="1" applyProtection="1">
      <alignment horizontal="distributed" vertical="center" wrapText="1" indent="1"/>
      <protection locked="0"/>
    </xf>
    <xf numFmtId="196" fontId="31" fillId="0" borderId="41" xfId="0" applyNumberFormat="1" applyFont="1" applyFill="1" applyBorder="1" applyAlignment="1" applyProtection="1">
      <alignment horizontal="center" vertical="center"/>
      <protection locked="0"/>
    </xf>
    <xf numFmtId="194" fontId="31" fillId="0" borderId="41" xfId="0" applyNumberFormat="1" applyFont="1" applyFill="1" applyBorder="1" applyAlignment="1" applyProtection="1">
      <alignment horizontal="center" vertical="center"/>
      <protection locked="0"/>
    </xf>
    <xf numFmtId="196" fontId="33" fillId="0" borderId="42" xfId="0" applyNumberFormat="1" applyFont="1" applyFill="1" applyBorder="1" applyAlignment="1" applyProtection="1">
      <alignment horizontal="center" vertical="center" wrapText="1"/>
      <protection locked="0"/>
    </xf>
    <xf numFmtId="196" fontId="33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44" xfId="0" applyNumberFormat="1" applyFont="1" applyFill="1" applyBorder="1" applyAlignment="1" applyProtection="1">
      <alignment horizontal="distributed" vertical="center"/>
      <protection locked="0"/>
    </xf>
    <xf numFmtId="2" fontId="31" fillId="0" borderId="45" xfId="0" applyNumberFormat="1" applyFont="1" applyFill="1" applyBorder="1" applyAlignment="1" applyProtection="1">
      <alignment horizontal="distributed" vertical="center"/>
      <protection locked="0"/>
    </xf>
    <xf numFmtId="2" fontId="31" fillId="0" borderId="46" xfId="0" applyNumberFormat="1" applyFont="1" applyFill="1" applyBorder="1" applyAlignment="1" applyProtection="1">
      <alignment horizontal="distributed" vertical="center"/>
      <protection locked="0"/>
    </xf>
    <xf numFmtId="2" fontId="31" fillId="0" borderId="47" xfId="0" applyNumberFormat="1" applyFont="1" applyFill="1" applyBorder="1" applyAlignment="1" applyProtection="1">
      <alignment horizontal="distributed" vertical="center"/>
      <protection locked="0"/>
    </xf>
    <xf numFmtId="2" fontId="31" fillId="0" borderId="48" xfId="0" applyNumberFormat="1" applyFont="1" applyFill="1" applyBorder="1" applyAlignment="1" applyProtection="1">
      <alignment horizontal="distributed" vertical="center"/>
      <protection locked="0"/>
    </xf>
    <xf numFmtId="2" fontId="31" fillId="0" borderId="48" xfId="0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SheetLayoutView="100" workbookViewId="0" topLeftCell="A1">
      <selection activeCell="A2" sqref="A2"/>
    </sheetView>
  </sheetViews>
  <sheetFormatPr defaultColWidth="7.28125" defaultRowHeight="18" customHeight="1"/>
  <cols>
    <col min="1" max="1" width="32.7109375" style="1" customWidth="1"/>
    <col min="2" max="2" width="22.8515625" style="2" customWidth="1"/>
    <col min="3" max="3" width="16.57421875" style="2" customWidth="1"/>
    <col min="4" max="4" width="16.57421875" style="3" customWidth="1"/>
    <col min="5" max="5" width="16.57421875" style="2" customWidth="1"/>
    <col min="6" max="6" width="16.57421875" style="3" customWidth="1"/>
    <col min="7" max="7" width="16.57421875" style="2" customWidth="1"/>
    <col min="8" max="8" width="16.57421875" style="3" customWidth="1"/>
    <col min="9" max="9" width="16.57421875" style="2" customWidth="1"/>
    <col min="10" max="10" width="17.28125" style="3" customWidth="1"/>
    <col min="11" max="16384" width="7.28125" style="1" customWidth="1"/>
  </cols>
  <sheetData>
    <row r="1" ht="12" customHeight="1"/>
    <row r="2" spans="1:10" s="16" customFormat="1" ht="17.25">
      <c r="A2" s="18" t="s">
        <v>49</v>
      </c>
      <c r="B2" s="14"/>
      <c r="C2" s="14"/>
      <c r="D2" s="14"/>
      <c r="E2" s="14"/>
      <c r="F2" s="14"/>
      <c r="G2" s="15"/>
      <c r="H2" s="14"/>
      <c r="I2" s="14"/>
      <c r="J2" s="14"/>
    </row>
    <row r="3" spans="1:10" s="5" customFormat="1" ht="14.25" thickBot="1">
      <c r="A3" s="4"/>
      <c r="C3" s="6"/>
      <c r="D3" s="7"/>
      <c r="E3" s="6"/>
      <c r="F3" s="7"/>
      <c r="G3" s="8"/>
      <c r="H3" s="7"/>
      <c r="I3" s="8"/>
      <c r="J3" s="9" t="s">
        <v>35</v>
      </c>
    </row>
    <row r="4" spans="1:10" ht="12.75" customHeight="1">
      <c r="A4" s="43" t="s">
        <v>36</v>
      </c>
      <c r="B4" s="44" t="s">
        <v>46</v>
      </c>
      <c r="C4" s="45" t="s">
        <v>37</v>
      </c>
      <c r="D4" s="45"/>
      <c r="E4" s="45"/>
      <c r="F4" s="45"/>
      <c r="G4" s="45"/>
      <c r="H4" s="46"/>
      <c r="I4" s="47" t="s">
        <v>43</v>
      </c>
      <c r="J4" s="48"/>
    </row>
    <row r="5" spans="1:10" ht="12.75" customHeight="1">
      <c r="A5" s="49"/>
      <c r="B5" s="50"/>
      <c r="C5" s="51" t="s">
        <v>38</v>
      </c>
      <c r="D5" s="51"/>
      <c r="E5" s="51" t="s">
        <v>39</v>
      </c>
      <c r="F5" s="51"/>
      <c r="G5" s="52" t="s">
        <v>40</v>
      </c>
      <c r="H5" s="52"/>
      <c r="I5" s="53"/>
      <c r="J5" s="54"/>
    </row>
    <row r="6" spans="1:10" ht="12.75" customHeight="1" thickBot="1">
      <c r="A6" s="55"/>
      <c r="B6" s="56"/>
      <c r="C6" s="57"/>
      <c r="D6" s="57"/>
      <c r="E6" s="57"/>
      <c r="F6" s="57"/>
      <c r="G6" s="58"/>
      <c r="H6" s="58"/>
      <c r="I6" s="59"/>
      <c r="J6" s="60"/>
    </row>
    <row r="7" spans="1:10" ht="16.5" customHeight="1">
      <c r="A7" s="61" t="s">
        <v>0</v>
      </c>
      <c r="B7" s="19">
        <v>718962.857</v>
      </c>
      <c r="C7" s="20">
        <v>294548.883</v>
      </c>
      <c r="D7" s="21">
        <f>+C7/B7*100</f>
        <v>40.968581357465034</v>
      </c>
      <c r="E7" s="22">
        <v>60464.191</v>
      </c>
      <c r="F7" s="21">
        <f aca="true" t="shared" si="0" ref="F7:F45">+E7/B7*100</f>
        <v>8.409918594723734</v>
      </c>
      <c r="G7" s="20">
        <v>355013.074</v>
      </c>
      <c r="H7" s="23">
        <f aca="true" t="shared" si="1" ref="H7:H45">+G7/B7*100</f>
        <v>49.378499952188776</v>
      </c>
      <c r="I7" s="20">
        <v>264486.151</v>
      </c>
      <c r="J7" s="24">
        <f aca="true" t="shared" si="2" ref="J7:J45">+I7/B7*100</f>
        <v>36.78717870122184</v>
      </c>
    </row>
    <row r="8" spans="1:10" ht="16.5" customHeight="1">
      <c r="A8" s="62" t="s">
        <v>1</v>
      </c>
      <c r="B8" s="25">
        <v>300740.01</v>
      </c>
      <c r="C8" s="26">
        <v>119161.222</v>
      </c>
      <c r="D8" s="27">
        <f aca="true" t="shared" si="3" ref="D8:D45">+C8/B8*100</f>
        <v>39.62267009301489</v>
      </c>
      <c r="E8" s="28">
        <v>20606.914</v>
      </c>
      <c r="F8" s="27">
        <f t="shared" si="0"/>
        <v>6.852069333907385</v>
      </c>
      <c r="G8" s="26">
        <v>139768.136</v>
      </c>
      <c r="H8" s="29">
        <f t="shared" si="1"/>
        <v>46.47473942692228</v>
      </c>
      <c r="I8" s="26">
        <v>117454.70700000001</v>
      </c>
      <c r="J8" s="30">
        <f t="shared" si="2"/>
        <v>39.05523146055625</v>
      </c>
    </row>
    <row r="9" spans="1:10" s="17" customFormat="1" ht="16.5" customHeight="1" thickBot="1">
      <c r="A9" s="63" t="s">
        <v>48</v>
      </c>
      <c r="B9" s="31">
        <v>112013.329</v>
      </c>
      <c r="C9" s="32">
        <v>44124.534</v>
      </c>
      <c r="D9" s="33">
        <f t="shared" si="3"/>
        <v>39.392217331564176</v>
      </c>
      <c r="E9" s="34">
        <v>6852.578</v>
      </c>
      <c r="F9" s="33">
        <f t="shared" si="0"/>
        <v>6.1176451598898565</v>
      </c>
      <c r="G9" s="32">
        <v>50977.112</v>
      </c>
      <c r="H9" s="35">
        <f t="shared" si="1"/>
        <v>45.50986249145404</v>
      </c>
      <c r="I9" s="32">
        <v>43716.647000000004</v>
      </c>
      <c r="J9" s="36">
        <f t="shared" si="2"/>
        <v>39.02807584622362</v>
      </c>
    </row>
    <row r="10" spans="1:10" s="17" customFormat="1" ht="16.5" customHeight="1" thickBot="1">
      <c r="A10" s="64" t="s">
        <v>2</v>
      </c>
      <c r="B10" s="37">
        <v>1131716.196</v>
      </c>
      <c r="C10" s="38">
        <v>457834.639</v>
      </c>
      <c r="D10" s="39">
        <f t="shared" si="3"/>
        <v>40.4548985530291</v>
      </c>
      <c r="E10" s="40">
        <v>87923.683</v>
      </c>
      <c r="F10" s="39">
        <f t="shared" si="0"/>
        <v>7.769057588003274</v>
      </c>
      <c r="G10" s="38">
        <v>545758.322</v>
      </c>
      <c r="H10" s="41">
        <f t="shared" si="1"/>
        <v>48.22395614103238</v>
      </c>
      <c r="I10" s="38">
        <v>425657.505</v>
      </c>
      <c r="J10" s="42">
        <f t="shared" si="2"/>
        <v>37.61168272615231</v>
      </c>
    </row>
    <row r="11" spans="1:10" s="17" customFormat="1" ht="16.5" customHeight="1">
      <c r="A11" s="61" t="s">
        <v>3</v>
      </c>
      <c r="B11" s="19">
        <v>61243.206</v>
      </c>
      <c r="C11" s="20">
        <v>23284.609</v>
      </c>
      <c r="D11" s="21">
        <f t="shared" si="3"/>
        <v>38.01990542428494</v>
      </c>
      <c r="E11" s="22">
        <v>5300.24</v>
      </c>
      <c r="F11" s="21">
        <f t="shared" si="0"/>
        <v>8.654413029912249</v>
      </c>
      <c r="G11" s="20">
        <v>28584.849</v>
      </c>
      <c r="H11" s="23">
        <f t="shared" si="1"/>
        <v>46.67431845419719</v>
      </c>
      <c r="I11" s="20">
        <v>23060.467</v>
      </c>
      <c r="J11" s="24">
        <f t="shared" si="2"/>
        <v>37.65391870569284</v>
      </c>
    </row>
    <row r="12" spans="1:10" s="17" customFormat="1" ht="16.5" customHeight="1">
      <c r="A12" s="65" t="s">
        <v>4</v>
      </c>
      <c r="B12" s="31">
        <v>42967.700000000004</v>
      </c>
      <c r="C12" s="32">
        <v>15226.598</v>
      </c>
      <c r="D12" s="33">
        <f t="shared" si="3"/>
        <v>35.437312213592996</v>
      </c>
      <c r="E12" s="34">
        <v>3970.583</v>
      </c>
      <c r="F12" s="33">
        <f t="shared" si="0"/>
        <v>9.24085534017413</v>
      </c>
      <c r="G12" s="32">
        <v>19197.181</v>
      </c>
      <c r="H12" s="35">
        <f t="shared" si="1"/>
        <v>44.67816755376713</v>
      </c>
      <c r="I12" s="32">
        <v>18915.452</v>
      </c>
      <c r="J12" s="36">
        <f t="shared" si="2"/>
        <v>44.02249131324227</v>
      </c>
    </row>
    <row r="13" spans="1:10" s="17" customFormat="1" ht="16.5" customHeight="1">
      <c r="A13" s="65" t="s">
        <v>5</v>
      </c>
      <c r="B13" s="31">
        <v>35695.644</v>
      </c>
      <c r="C13" s="32">
        <v>15854.145</v>
      </c>
      <c r="D13" s="33">
        <f t="shared" si="3"/>
        <v>44.414789098636234</v>
      </c>
      <c r="E13" s="34">
        <v>1820.51</v>
      </c>
      <c r="F13" s="33">
        <f t="shared" si="0"/>
        <v>5.100090083820872</v>
      </c>
      <c r="G13" s="32">
        <v>17674.655</v>
      </c>
      <c r="H13" s="35">
        <f t="shared" si="1"/>
        <v>49.51487918245711</v>
      </c>
      <c r="I13" s="32">
        <v>13646.764000000001</v>
      </c>
      <c r="J13" s="36">
        <f t="shared" si="2"/>
        <v>38.23089450354223</v>
      </c>
    </row>
    <row r="14" spans="1:10" s="17" customFormat="1" ht="16.5" customHeight="1">
      <c r="A14" s="65" t="s">
        <v>6</v>
      </c>
      <c r="B14" s="31">
        <v>79669.64600000001</v>
      </c>
      <c r="C14" s="32">
        <v>31469.08</v>
      </c>
      <c r="D14" s="33">
        <f t="shared" si="3"/>
        <v>39.49946005784938</v>
      </c>
      <c r="E14" s="34">
        <v>6407.532</v>
      </c>
      <c r="F14" s="33">
        <f t="shared" si="0"/>
        <v>8.042626422615207</v>
      </c>
      <c r="G14" s="32">
        <v>37876.612</v>
      </c>
      <c r="H14" s="35">
        <f t="shared" si="1"/>
        <v>47.54208648046459</v>
      </c>
      <c r="I14" s="32">
        <v>30734.411</v>
      </c>
      <c r="J14" s="36">
        <f t="shared" si="2"/>
        <v>38.577315882638665</v>
      </c>
    </row>
    <row r="15" spans="1:10" s="17" customFormat="1" ht="16.5" customHeight="1">
      <c r="A15" s="65" t="s">
        <v>7</v>
      </c>
      <c r="B15" s="31">
        <v>33013.393000000004</v>
      </c>
      <c r="C15" s="32">
        <v>11700.968</v>
      </c>
      <c r="D15" s="33">
        <f t="shared" si="3"/>
        <v>35.443094261774306</v>
      </c>
      <c r="E15" s="34">
        <v>2326.804</v>
      </c>
      <c r="F15" s="33">
        <f t="shared" si="0"/>
        <v>7.048060767337668</v>
      </c>
      <c r="G15" s="32">
        <v>14027.772</v>
      </c>
      <c r="H15" s="35">
        <f t="shared" si="1"/>
        <v>42.49115502911197</v>
      </c>
      <c r="I15" s="32">
        <v>15343.697</v>
      </c>
      <c r="J15" s="36">
        <f t="shared" si="2"/>
        <v>46.47718881848951</v>
      </c>
    </row>
    <row r="16" spans="1:10" s="17" customFormat="1" ht="16.5" customHeight="1">
      <c r="A16" s="65" t="s">
        <v>47</v>
      </c>
      <c r="B16" s="31">
        <v>35374.565</v>
      </c>
      <c r="C16" s="32">
        <v>16042.783</v>
      </c>
      <c r="D16" s="33">
        <f t="shared" si="3"/>
        <v>45.35118099685466</v>
      </c>
      <c r="E16" s="34">
        <v>1493.663</v>
      </c>
      <c r="F16" s="33">
        <f t="shared" si="0"/>
        <v>4.222420826941618</v>
      </c>
      <c r="G16" s="32">
        <v>17536.446</v>
      </c>
      <c r="H16" s="35">
        <f t="shared" si="1"/>
        <v>49.573601823796274</v>
      </c>
      <c r="I16" s="32">
        <v>13237.572</v>
      </c>
      <c r="J16" s="36">
        <f t="shared" si="2"/>
        <v>37.421158394456576</v>
      </c>
    </row>
    <row r="17" spans="1:10" s="17" customFormat="1" ht="16.5" customHeight="1">
      <c r="A17" s="65" t="s">
        <v>8</v>
      </c>
      <c r="B17" s="31">
        <v>9759.57</v>
      </c>
      <c r="C17" s="32">
        <v>4882.69</v>
      </c>
      <c r="D17" s="33">
        <f t="shared" si="3"/>
        <v>50.029765655659006</v>
      </c>
      <c r="E17" s="34">
        <v>325.23</v>
      </c>
      <c r="F17" s="33">
        <f t="shared" si="0"/>
        <v>3.3324214079103895</v>
      </c>
      <c r="G17" s="32">
        <v>5207.92</v>
      </c>
      <c r="H17" s="35">
        <f t="shared" si="1"/>
        <v>53.3621870635694</v>
      </c>
      <c r="I17" s="32">
        <v>3354.265</v>
      </c>
      <c r="J17" s="36">
        <f t="shared" si="2"/>
        <v>34.36898346955859</v>
      </c>
    </row>
    <row r="18" spans="1:10" s="17" customFormat="1" ht="16.5" customHeight="1">
      <c r="A18" s="65" t="s">
        <v>9</v>
      </c>
      <c r="B18" s="31">
        <v>5858.811</v>
      </c>
      <c r="C18" s="32">
        <v>2223.519</v>
      </c>
      <c r="D18" s="33">
        <f t="shared" si="3"/>
        <v>37.9517106798632</v>
      </c>
      <c r="E18" s="34">
        <v>216.482</v>
      </c>
      <c r="F18" s="33">
        <f t="shared" si="0"/>
        <v>3.694981797501234</v>
      </c>
      <c r="G18" s="32">
        <v>2440.001</v>
      </c>
      <c r="H18" s="35">
        <f t="shared" si="1"/>
        <v>41.64669247736444</v>
      </c>
      <c r="I18" s="32">
        <v>2487.303</v>
      </c>
      <c r="J18" s="36">
        <f t="shared" si="2"/>
        <v>42.45405765777391</v>
      </c>
    </row>
    <row r="19" spans="1:10" s="17" customFormat="1" ht="16.5" customHeight="1">
      <c r="A19" s="65" t="s">
        <v>10</v>
      </c>
      <c r="B19" s="31">
        <v>23385.044</v>
      </c>
      <c r="C19" s="32">
        <v>9229.699</v>
      </c>
      <c r="D19" s="33">
        <f t="shared" si="3"/>
        <v>39.468384151853634</v>
      </c>
      <c r="E19" s="34">
        <v>1328.213</v>
      </c>
      <c r="F19" s="33">
        <f t="shared" si="0"/>
        <v>5.679754119769883</v>
      </c>
      <c r="G19" s="32">
        <v>10557.912</v>
      </c>
      <c r="H19" s="35">
        <f t="shared" si="1"/>
        <v>45.148138271623516</v>
      </c>
      <c r="I19" s="32">
        <v>9843.044</v>
      </c>
      <c r="J19" s="36">
        <f t="shared" si="2"/>
        <v>42.09119298642329</v>
      </c>
    </row>
    <row r="20" spans="1:10" s="17" customFormat="1" ht="16.5" customHeight="1">
      <c r="A20" s="65" t="s">
        <v>11</v>
      </c>
      <c r="B20" s="31">
        <v>47742.647000000004</v>
      </c>
      <c r="C20" s="32">
        <v>14607.278</v>
      </c>
      <c r="D20" s="33">
        <f t="shared" si="3"/>
        <v>30.59586955871969</v>
      </c>
      <c r="E20" s="34">
        <v>8792.114</v>
      </c>
      <c r="F20" s="33">
        <f t="shared" si="0"/>
        <v>18.415640004208395</v>
      </c>
      <c r="G20" s="32">
        <v>23399.392</v>
      </c>
      <c r="H20" s="35">
        <f t="shared" si="1"/>
        <v>49.01150956292808</v>
      </c>
      <c r="I20" s="32">
        <v>19637.511</v>
      </c>
      <c r="J20" s="36">
        <f t="shared" si="2"/>
        <v>41.132011385962734</v>
      </c>
    </row>
    <row r="21" spans="1:10" s="17" customFormat="1" ht="16.5" customHeight="1">
      <c r="A21" s="65" t="s">
        <v>12</v>
      </c>
      <c r="B21" s="31">
        <v>35514.735</v>
      </c>
      <c r="C21" s="32">
        <v>15135.657</v>
      </c>
      <c r="D21" s="33">
        <f t="shared" si="3"/>
        <v>42.617964064774796</v>
      </c>
      <c r="E21" s="34">
        <v>2199.125</v>
      </c>
      <c r="F21" s="33">
        <f t="shared" si="0"/>
        <v>6.192148132317473</v>
      </c>
      <c r="G21" s="32">
        <v>17334.782</v>
      </c>
      <c r="H21" s="35">
        <f t="shared" si="1"/>
        <v>48.81011219709227</v>
      </c>
      <c r="I21" s="32">
        <v>14092.706</v>
      </c>
      <c r="J21" s="36">
        <f t="shared" si="2"/>
        <v>39.681292849291985</v>
      </c>
    </row>
    <row r="22" spans="1:10" s="17" customFormat="1" ht="16.5" customHeight="1">
      <c r="A22" s="65" t="s">
        <v>13</v>
      </c>
      <c r="B22" s="31">
        <v>16622.999</v>
      </c>
      <c r="C22" s="32">
        <v>6372.025</v>
      </c>
      <c r="D22" s="33">
        <f t="shared" si="3"/>
        <v>38.332583669168244</v>
      </c>
      <c r="E22" s="34">
        <v>1726.851</v>
      </c>
      <c r="F22" s="33">
        <f t="shared" si="0"/>
        <v>10.388324032263975</v>
      </c>
      <c r="G22" s="32">
        <v>8098.876</v>
      </c>
      <c r="H22" s="35">
        <f t="shared" si="1"/>
        <v>48.72090770143222</v>
      </c>
      <c r="I22" s="32">
        <v>6881.804</v>
      </c>
      <c r="J22" s="36">
        <f t="shared" si="2"/>
        <v>41.39929263064986</v>
      </c>
    </row>
    <row r="23" spans="1:10" s="17" customFormat="1" ht="16.5" customHeight="1">
      <c r="A23" s="65" t="s">
        <v>14</v>
      </c>
      <c r="B23" s="31">
        <v>21732.544</v>
      </c>
      <c r="C23" s="32">
        <v>8409.36</v>
      </c>
      <c r="D23" s="33">
        <f t="shared" si="3"/>
        <v>38.69477958954092</v>
      </c>
      <c r="E23" s="34">
        <v>1547.206</v>
      </c>
      <c r="F23" s="33">
        <f t="shared" si="0"/>
        <v>7.119304578423952</v>
      </c>
      <c r="G23" s="32">
        <v>9956.566</v>
      </c>
      <c r="H23" s="35">
        <f t="shared" si="1"/>
        <v>45.81408416796487</v>
      </c>
      <c r="I23" s="32">
        <v>9513.499</v>
      </c>
      <c r="J23" s="36">
        <f t="shared" si="2"/>
        <v>43.77535828295113</v>
      </c>
    </row>
    <row r="24" spans="1:10" s="17" customFormat="1" ht="16.5" customHeight="1">
      <c r="A24" s="65" t="s">
        <v>15</v>
      </c>
      <c r="B24" s="31">
        <v>18837.134000000002</v>
      </c>
      <c r="C24" s="32">
        <v>7576.735</v>
      </c>
      <c r="D24" s="33">
        <f t="shared" si="3"/>
        <v>40.2223342468127</v>
      </c>
      <c r="E24" s="34">
        <v>1649.962</v>
      </c>
      <c r="F24" s="33">
        <f t="shared" si="0"/>
        <v>8.75909254560699</v>
      </c>
      <c r="G24" s="32">
        <v>9226.697</v>
      </c>
      <c r="H24" s="35">
        <f t="shared" si="1"/>
        <v>48.98142679241969</v>
      </c>
      <c r="I24" s="32">
        <v>7647.231</v>
      </c>
      <c r="J24" s="36">
        <f t="shared" si="2"/>
        <v>40.59657376753809</v>
      </c>
    </row>
    <row r="25" spans="1:10" s="17" customFormat="1" ht="16.5" customHeight="1">
      <c r="A25" s="65" t="s">
        <v>16</v>
      </c>
      <c r="B25" s="31">
        <v>7051.515</v>
      </c>
      <c r="C25" s="32">
        <v>2368.534</v>
      </c>
      <c r="D25" s="33">
        <f t="shared" si="3"/>
        <v>33.589008886742775</v>
      </c>
      <c r="E25" s="34">
        <v>289.805</v>
      </c>
      <c r="F25" s="33">
        <f t="shared" si="0"/>
        <v>4.10982604447413</v>
      </c>
      <c r="G25" s="32">
        <v>2658.339</v>
      </c>
      <c r="H25" s="35">
        <f t="shared" si="1"/>
        <v>37.69883493121691</v>
      </c>
      <c r="I25" s="32">
        <v>3603.3250000000003</v>
      </c>
      <c r="J25" s="36">
        <f t="shared" si="2"/>
        <v>51.10001184142698</v>
      </c>
    </row>
    <row r="26" spans="1:10" s="17" customFormat="1" ht="16.5" customHeight="1" thickBot="1">
      <c r="A26" s="62" t="s">
        <v>17</v>
      </c>
      <c r="B26" s="25">
        <v>12924.419</v>
      </c>
      <c r="C26" s="26">
        <v>4629.991</v>
      </c>
      <c r="D26" s="27">
        <f t="shared" si="3"/>
        <v>35.82359098695268</v>
      </c>
      <c r="E26" s="28">
        <v>917.113</v>
      </c>
      <c r="F26" s="27">
        <f t="shared" si="0"/>
        <v>7.095970813078716</v>
      </c>
      <c r="G26" s="26">
        <v>5547.104</v>
      </c>
      <c r="H26" s="29">
        <f t="shared" si="1"/>
        <v>42.9195618000314</v>
      </c>
      <c r="I26" s="26">
        <v>5906.881</v>
      </c>
      <c r="J26" s="30">
        <f t="shared" si="2"/>
        <v>45.70326139999021</v>
      </c>
    </row>
    <row r="27" spans="1:10" s="17" customFormat="1" ht="16.5" customHeight="1" thickBot="1">
      <c r="A27" s="64" t="s">
        <v>41</v>
      </c>
      <c r="B27" s="37">
        <v>487393.572</v>
      </c>
      <c r="C27" s="38">
        <v>189013.671</v>
      </c>
      <c r="D27" s="39">
        <f t="shared" si="3"/>
        <v>38.78050139733891</v>
      </c>
      <c r="E27" s="40">
        <v>40311.433</v>
      </c>
      <c r="F27" s="39">
        <f t="shared" si="0"/>
        <v>8.270817531422018</v>
      </c>
      <c r="G27" s="38">
        <v>229325.104</v>
      </c>
      <c r="H27" s="41">
        <f t="shared" si="1"/>
        <v>47.05131892876092</v>
      </c>
      <c r="I27" s="38">
        <v>197905.932</v>
      </c>
      <c r="J27" s="42">
        <f t="shared" si="2"/>
        <v>40.6049532388991</v>
      </c>
    </row>
    <row r="28" spans="1:10" s="17" customFormat="1" ht="16.5" customHeight="1" thickBot="1">
      <c r="A28" s="64" t="s">
        <v>18</v>
      </c>
      <c r="B28" s="37">
        <v>1619109.768</v>
      </c>
      <c r="C28" s="38">
        <v>646848.31</v>
      </c>
      <c r="D28" s="39">
        <f t="shared" si="3"/>
        <v>39.95086205915596</v>
      </c>
      <c r="E28" s="40">
        <v>128235.116</v>
      </c>
      <c r="F28" s="39">
        <f t="shared" si="0"/>
        <v>7.920100201631295</v>
      </c>
      <c r="G28" s="38">
        <v>775083.426</v>
      </c>
      <c r="H28" s="41">
        <f t="shared" si="1"/>
        <v>47.87096226078725</v>
      </c>
      <c r="I28" s="38">
        <v>623563.437</v>
      </c>
      <c r="J28" s="42">
        <f t="shared" si="2"/>
        <v>38.51273393095854</v>
      </c>
    </row>
    <row r="29" spans="1:10" s="17" customFormat="1" ht="16.5" customHeight="1">
      <c r="A29" s="61" t="s">
        <v>19</v>
      </c>
      <c r="B29" s="19">
        <v>5645.83</v>
      </c>
      <c r="C29" s="20">
        <v>2610.929</v>
      </c>
      <c r="D29" s="21">
        <f t="shared" si="3"/>
        <v>46.24526420384603</v>
      </c>
      <c r="E29" s="22">
        <v>128.976</v>
      </c>
      <c r="F29" s="21">
        <f t="shared" si="0"/>
        <v>2.284447105208623</v>
      </c>
      <c r="G29" s="20">
        <v>2739.905</v>
      </c>
      <c r="H29" s="23">
        <f t="shared" si="1"/>
        <v>48.529711309054655</v>
      </c>
      <c r="I29" s="20">
        <v>2221.4410000000003</v>
      </c>
      <c r="J29" s="24">
        <f t="shared" si="2"/>
        <v>39.346579688017535</v>
      </c>
    </row>
    <row r="30" spans="1:10" s="17" customFormat="1" ht="16.5" customHeight="1">
      <c r="A30" s="65" t="s">
        <v>20</v>
      </c>
      <c r="B30" s="31">
        <v>8573.585000000001</v>
      </c>
      <c r="C30" s="32">
        <v>2611.301</v>
      </c>
      <c r="D30" s="33">
        <f t="shared" si="3"/>
        <v>30.45751573000092</v>
      </c>
      <c r="E30" s="34">
        <v>772.784</v>
      </c>
      <c r="F30" s="33">
        <f t="shared" si="0"/>
        <v>9.013545675467146</v>
      </c>
      <c r="G30" s="32">
        <v>3384.085</v>
      </c>
      <c r="H30" s="35">
        <f t="shared" si="1"/>
        <v>39.47106140546807</v>
      </c>
      <c r="I30" s="32">
        <v>4230.9490000000005</v>
      </c>
      <c r="J30" s="36">
        <f t="shared" si="2"/>
        <v>49.34865636720229</v>
      </c>
    </row>
    <row r="31" spans="1:10" s="17" customFormat="1" ht="16.5" customHeight="1">
      <c r="A31" s="65" t="s">
        <v>21</v>
      </c>
      <c r="B31" s="31">
        <v>4968.061</v>
      </c>
      <c r="C31" s="32">
        <v>2297.599</v>
      </c>
      <c r="D31" s="33">
        <f t="shared" si="3"/>
        <v>46.24739913620224</v>
      </c>
      <c r="E31" s="34">
        <v>180.878</v>
      </c>
      <c r="F31" s="33">
        <f t="shared" si="0"/>
        <v>3.6408168096164677</v>
      </c>
      <c r="G31" s="32">
        <v>2478.477</v>
      </c>
      <c r="H31" s="35">
        <f t="shared" si="1"/>
        <v>49.8882159458187</v>
      </c>
      <c r="I31" s="32">
        <v>2282.109</v>
      </c>
      <c r="J31" s="36">
        <f t="shared" si="2"/>
        <v>45.935607473418706</v>
      </c>
    </row>
    <row r="32" spans="1:10" s="17" customFormat="1" ht="16.5" customHeight="1">
      <c r="A32" s="65" t="s">
        <v>22</v>
      </c>
      <c r="B32" s="31">
        <v>3547.02</v>
      </c>
      <c r="C32" s="32">
        <v>1773.561</v>
      </c>
      <c r="D32" s="33">
        <f t="shared" si="3"/>
        <v>50.00143782668268</v>
      </c>
      <c r="E32" s="34">
        <v>81.705</v>
      </c>
      <c r="F32" s="33">
        <f t="shared" si="0"/>
        <v>2.303482923693692</v>
      </c>
      <c r="G32" s="32">
        <v>1855.266</v>
      </c>
      <c r="H32" s="35">
        <f t="shared" si="1"/>
        <v>52.30492075037637</v>
      </c>
      <c r="I32" s="32">
        <v>1515.428</v>
      </c>
      <c r="J32" s="36">
        <f t="shared" si="2"/>
        <v>42.723976746677494</v>
      </c>
    </row>
    <row r="33" spans="1:10" s="17" customFormat="1" ht="16.5" customHeight="1">
      <c r="A33" s="65" t="s">
        <v>23</v>
      </c>
      <c r="B33" s="31">
        <v>2731.842</v>
      </c>
      <c r="C33" s="32">
        <v>487.486</v>
      </c>
      <c r="D33" s="33">
        <f t="shared" si="3"/>
        <v>17.84458984084731</v>
      </c>
      <c r="E33" s="34">
        <v>620.692</v>
      </c>
      <c r="F33" s="33">
        <f t="shared" si="0"/>
        <v>22.720640505563644</v>
      </c>
      <c r="G33" s="32">
        <v>1108.178</v>
      </c>
      <c r="H33" s="35">
        <f t="shared" si="1"/>
        <v>40.56523034641096</v>
      </c>
      <c r="I33" s="32">
        <v>1490.9170000000001</v>
      </c>
      <c r="J33" s="36">
        <f t="shared" si="2"/>
        <v>54.57552083905291</v>
      </c>
    </row>
    <row r="34" spans="1:10" s="17" customFormat="1" ht="16.5" customHeight="1">
      <c r="A34" s="65" t="s">
        <v>24</v>
      </c>
      <c r="B34" s="31">
        <v>2852.135</v>
      </c>
      <c r="C34" s="32">
        <v>915.792</v>
      </c>
      <c r="D34" s="33">
        <f t="shared" si="3"/>
        <v>32.10899904808152</v>
      </c>
      <c r="E34" s="34">
        <v>240.759</v>
      </c>
      <c r="F34" s="33">
        <f t="shared" si="0"/>
        <v>8.441360594782504</v>
      </c>
      <c r="G34" s="32">
        <v>1156.551</v>
      </c>
      <c r="H34" s="35">
        <f t="shared" si="1"/>
        <v>40.550359642864024</v>
      </c>
      <c r="I34" s="32">
        <v>1528.202</v>
      </c>
      <c r="J34" s="36">
        <f t="shared" si="2"/>
        <v>53.58098406982839</v>
      </c>
    </row>
    <row r="35" spans="1:10" s="17" customFormat="1" ht="16.5" customHeight="1">
      <c r="A35" s="65" t="s">
        <v>25</v>
      </c>
      <c r="B35" s="31">
        <v>1573.424</v>
      </c>
      <c r="C35" s="32">
        <v>625.774</v>
      </c>
      <c r="D35" s="33">
        <f t="shared" si="3"/>
        <v>39.77147927068609</v>
      </c>
      <c r="E35" s="34">
        <v>79.029</v>
      </c>
      <c r="F35" s="33">
        <f t="shared" si="0"/>
        <v>5.022740214970662</v>
      </c>
      <c r="G35" s="32">
        <v>704.803</v>
      </c>
      <c r="H35" s="35">
        <f t="shared" si="1"/>
        <v>44.79421948565676</v>
      </c>
      <c r="I35" s="32">
        <v>790.444</v>
      </c>
      <c r="J35" s="36">
        <f t="shared" si="2"/>
        <v>50.237189721270305</v>
      </c>
    </row>
    <row r="36" spans="1:10" s="17" customFormat="1" ht="16.5" customHeight="1">
      <c r="A36" s="65" t="s">
        <v>26</v>
      </c>
      <c r="B36" s="31">
        <v>1810.6390000000001</v>
      </c>
      <c r="C36" s="32">
        <v>542.937</v>
      </c>
      <c r="D36" s="33">
        <f t="shared" si="3"/>
        <v>29.98593314294014</v>
      </c>
      <c r="E36" s="34">
        <v>131.78</v>
      </c>
      <c r="F36" s="33">
        <f t="shared" si="0"/>
        <v>7.278093534934352</v>
      </c>
      <c r="G36" s="32">
        <v>674.717</v>
      </c>
      <c r="H36" s="35">
        <f t="shared" si="1"/>
        <v>37.2640266778745</v>
      </c>
      <c r="I36" s="32">
        <v>1051.7540000000001</v>
      </c>
      <c r="J36" s="36">
        <f t="shared" si="2"/>
        <v>58.08744868524317</v>
      </c>
    </row>
    <row r="37" spans="1:10" s="17" customFormat="1" ht="16.5" customHeight="1">
      <c r="A37" s="66" t="s">
        <v>27</v>
      </c>
      <c r="B37" s="31">
        <v>2690.443</v>
      </c>
      <c r="C37" s="32">
        <v>994.85</v>
      </c>
      <c r="D37" s="33">
        <f t="shared" si="3"/>
        <v>36.977181824703216</v>
      </c>
      <c r="E37" s="34">
        <v>110.712</v>
      </c>
      <c r="F37" s="33">
        <f t="shared" si="0"/>
        <v>4.115010055964761</v>
      </c>
      <c r="G37" s="32">
        <v>1105.562</v>
      </c>
      <c r="H37" s="35">
        <f t="shared" si="1"/>
        <v>41.09219188066797</v>
      </c>
      <c r="I37" s="32">
        <v>1436.026</v>
      </c>
      <c r="J37" s="36">
        <f t="shared" si="2"/>
        <v>53.37507614916949</v>
      </c>
    </row>
    <row r="38" spans="1:10" s="17" customFormat="1" ht="16.5" customHeight="1">
      <c r="A38" s="65" t="s">
        <v>28</v>
      </c>
      <c r="B38" s="31">
        <v>5967.7</v>
      </c>
      <c r="C38" s="32">
        <v>736.754</v>
      </c>
      <c r="D38" s="33">
        <f t="shared" si="3"/>
        <v>12.34569432109523</v>
      </c>
      <c r="E38" s="34">
        <v>400.791</v>
      </c>
      <c r="F38" s="33">
        <f t="shared" si="0"/>
        <v>6.716004490842368</v>
      </c>
      <c r="G38" s="32">
        <v>1137.545</v>
      </c>
      <c r="H38" s="35">
        <f t="shared" si="1"/>
        <v>19.0616988119376</v>
      </c>
      <c r="I38" s="32">
        <v>4052.924</v>
      </c>
      <c r="J38" s="36">
        <f t="shared" si="2"/>
        <v>67.9143388575163</v>
      </c>
    </row>
    <row r="39" spans="1:10" s="17" customFormat="1" ht="16.5" customHeight="1">
      <c r="A39" s="65" t="s">
        <v>29</v>
      </c>
      <c r="B39" s="31">
        <v>952.7040000000001</v>
      </c>
      <c r="C39" s="32">
        <v>357.854</v>
      </c>
      <c r="D39" s="33">
        <f t="shared" si="3"/>
        <v>37.56192899368534</v>
      </c>
      <c r="E39" s="34">
        <v>23.137</v>
      </c>
      <c r="F39" s="33">
        <f t="shared" si="0"/>
        <v>2.4285612320300953</v>
      </c>
      <c r="G39" s="32">
        <v>380.991</v>
      </c>
      <c r="H39" s="35">
        <f t="shared" si="1"/>
        <v>39.99049022571543</v>
      </c>
      <c r="I39" s="32">
        <v>510.244</v>
      </c>
      <c r="J39" s="36">
        <f t="shared" si="2"/>
        <v>53.557453311836625</v>
      </c>
    </row>
    <row r="40" spans="1:10" s="17" customFormat="1" ht="16.5" customHeight="1">
      <c r="A40" s="65" t="s">
        <v>30</v>
      </c>
      <c r="B40" s="31">
        <v>3769.594</v>
      </c>
      <c r="C40" s="32">
        <v>1221.946</v>
      </c>
      <c r="D40" s="33">
        <f t="shared" si="3"/>
        <v>32.41585168057886</v>
      </c>
      <c r="E40" s="34">
        <v>130.007</v>
      </c>
      <c r="F40" s="33">
        <f t="shared" si="0"/>
        <v>3.448832951240903</v>
      </c>
      <c r="G40" s="32">
        <v>1351.953</v>
      </c>
      <c r="H40" s="35">
        <f t="shared" si="1"/>
        <v>35.86468463181976</v>
      </c>
      <c r="I40" s="32">
        <v>1747.019</v>
      </c>
      <c r="J40" s="36">
        <f t="shared" si="2"/>
        <v>46.34501752708647</v>
      </c>
    </row>
    <row r="41" spans="1:10" s="17" customFormat="1" ht="16.5" customHeight="1">
      <c r="A41" s="65" t="s">
        <v>31</v>
      </c>
      <c r="B41" s="31">
        <v>7528.398</v>
      </c>
      <c r="C41" s="32">
        <v>1994.561</v>
      </c>
      <c r="D41" s="33">
        <f t="shared" si="3"/>
        <v>26.493830427137354</v>
      </c>
      <c r="E41" s="34">
        <v>699.376</v>
      </c>
      <c r="F41" s="33">
        <f t="shared" si="0"/>
        <v>9.289838289633465</v>
      </c>
      <c r="G41" s="32">
        <v>2693.937</v>
      </c>
      <c r="H41" s="35">
        <f t="shared" si="1"/>
        <v>35.78366871677082</v>
      </c>
      <c r="I41" s="32">
        <v>3981.7470000000003</v>
      </c>
      <c r="J41" s="36">
        <f t="shared" si="2"/>
        <v>52.88969844580481</v>
      </c>
    </row>
    <row r="42" spans="1:10" s="17" customFormat="1" ht="16.5" customHeight="1" thickBot="1">
      <c r="A42" s="65" t="s">
        <v>32</v>
      </c>
      <c r="B42" s="31">
        <v>1456.948</v>
      </c>
      <c r="C42" s="32">
        <v>165.038</v>
      </c>
      <c r="D42" s="33">
        <f t="shared" si="3"/>
        <v>11.327652050725215</v>
      </c>
      <c r="E42" s="34">
        <v>18.468</v>
      </c>
      <c r="F42" s="33">
        <f t="shared" si="0"/>
        <v>1.2675812726329285</v>
      </c>
      <c r="G42" s="32">
        <v>183.506</v>
      </c>
      <c r="H42" s="35">
        <f t="shared" si="1"/>
        <v>12.595233323358142</v>
      </c>
      <c r="I42" s="32">
        <v>1257.1770000000001</v>
      </c>
      <c r="J42" s="36">
        <f t="shared" si="2"/>
        <v>86.28839189868135</v>
      </c>
    </row>
    <row r="43" spans="1:10" s="17" customFormat="1" ht="16.5" customHeight="1" thickBot="1">
      <c r="A43" s="64" t="s">
        <v>33</v>
      </c>
      <c r="B43" s="37">
        <v>54068.323000000004</v>
      </c>
      <c r="C43" s="38">
        <v>17336.382</v>
      </c>
      <c r="D43" s="39">
        <f t="shared" si="3"/>
        <v>32.06384263110953</v>
      </c>
      <c r="E43" s="40">
        <v>3619.094</v>
      </c>
      <c r="F43" s="39">
        <f t="shared" si="0"/>
        <v>6.693556964953397</v>
      </c>
      <c r="G43" s="38">
        <v>20955.476</v>
      </c>
      <c r="H43" s="41">
        <f t="shared" si="1"/>
        <v>38.757399596062925</v>
      </c>
      <c r="I43" s="38">
        <v>28096.381</v>
      </c>
      <c r="J43" s="42">
        <f t="shared" si="2"/>
        <v>51.96458747203977</v>
      </c>
    </row>
    <row r="44" spans="1:10" s="17" customFormat="1" ht="16.5" customHeight="1" thickBot="1">
      <c r="A44" s="64" t="s">
        <v>42</v>
      </c>
      <c r="B44" s="37">
        <v>541461.895</v>
      </c>
      <c r="C44" s="38">
        <v>206350.053</v>
      </c>
      <c r="D44" s="39">
        <f t="shared" si="3"/>
        <v>38.10980142933234</v>
      </c>
      <c r="E44" s="40">
        <v>43930.527</v>
      </c>
      <c r="F44" s="39">
        <f t="shared" si="0"/>
        <v>8.113318297310654</v>
      </c>
      <c r="G44" s="38">
        <v>250280.58</v>
      </c>
      <c r="H44" s="41">
        <f t="shared" si="1"/>
        <v>46.223119726643</v>
      </c>
      <c r="I44" s="38">
        <v>226002.313</v>
      </c>
      <c r="J44" s="42">
        <f t="shared" si="2"/>
        <v>41.739283057028416</v>
      </c>
    </row>
    <row r="45" spans="1:10" s="17" customFormat="1" ht="16.5" customHeight="1" thickBot="1">
      <c r="A45" s="64" t="s">
        <v>34</v>
      </c>
      <c r="B45" s="37">
        <v>1673178.091</v>
      </c>
      <c r="C45" s="38">
        <v>664184.692</v>
      </c>
      <c r="D45" s="39">
        <f t="shared" si="3"/>
        <v>39.69599503917961</v>
      </c>
      <c r="E45" s="40">
        <v>131854.21</v>
      </c>
      <c r="F45" s="39">
        <f t="shared" si="0"/>
        <v>7.88046476996333</v>
      </c>
      <c r="G45" s="38">
        <v>796038.902</v>
      </c>
      <c r="H45" s="41">
        <f t="shared" si="1"/>
        <v>47.57645980914293</v>
      </c>
      <c r="I45" s="38">
        <v>651659.818</v>
      </c>
      <c r="J45" s="42">
        <f t="shared" si="2"/>
        <v>38.9474271451</v>
      </c>
    </row>
    <row r="46" spans="1:10" ht="15" customHeight="1">
      <c r="A46" s="10" t="s">
        <v>44</v>
      </c>
      <c r="B46" s="11"/>
      <c r="C46" s="11"/>
      <c r="D46" s="12"/>
      <c r="E46" s="11"/>
      <c r="F46" s="12"/>
      <c r="G46" s="11"/>
      <c r="H46" s="13"/>
      <c r="I46" s="11"/>
      <c r="J46" s="12"/>
    </row>
    <row r="47" spans="1:10" ht="15" customHeight="1">
      <c r="A47" s="10" t="s">
        <v>45</v>
      </c>
      <c r="B47" s="11"/>
      <c r="C47" s="11"/>
      <c r="D47" s="12"/>
      <c r="E47" s="11"/>
      <c r="F47" s="12"/>
      <c r="G47" s="11"/>
      <c r="H47" s="13"/>
      <c r="I47" s="11"/>
      <c r="J47" s="12"/>
    </row>
    <row r="48" ht="18" customHeight="1">
      <c r="A48" s="10"/>
    </row>
  </sheetData>
  <sheetProtection/>
  <mergeCells count="7">
    <mergeCell ref="A4:A6"/>
    <mergeCell ref="B4:B6"/>
    <mergeCell ref="C4:H4"/>
    <mergeCell ref="I4:J6"/>
    <mergeCell ref="C5:D6"/>
    <mergeCell ref="E5:F6"/>
    <mergeCell ref="G5:H6"/>
  </mergeCells>
  <printOptions horizontalCentered="1"/>
  <pageMargins left="0.2362204724409449" right="0.2362204724409449" top="0.4330708661417323" bottom="0.4330708661417323" header="0.31496062992125984" footer="0.1968503937007874"/>
  <pageSetup firstPageNumber="45" useFirstPageNumber="1" fitToHeight="1" fitToWidth="1" horizontalDpi="600" verticalDpi="600" orientation="landscape" paperSize="9" scale="75" r:id="rId1"/>
  <headerFooter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2017-08-24T00:52:43Z</cp:lastPrinted>
  <dcterms:created xsi:type="dcterms:W3CDTF">2006-06-16T02:48:37Z</dcterms:created>
  <dcterms:modified xsi:type="dcterms:W3CDTF">2017-08-24T00:52:48Z</dcterms:modified>
  <cp:category/>
  <cp:version/>
  <cp:contentType/>
  <cp:contentStatus/>
</cp:coreProperties>
</file>