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1575new\03_共用フォルダ（生活衛生課）\52_放射性物質\09_新年度用HP更新\"/>
    </mc:Choice>
  </mc:AlternateContent>
  <bookViews>
    <workbookView xWindow="-690" yWindow="-230" windowWidth="19820" windowHeight="9000" tabRatio="842"/>
  </bookViews>
  <sheets>
    <sheet name="牛乳" sheetId="6" r:id="rId1"/>
    <sheet name="野菜類" sheetId="12" r:id="rId2"/>
    <sheet name="林産物" sheetId="15" r:id="rId3"/>
    <sheet name="水産物" sheetId="7" r:id="rId4"/>
  </sheets>
  <definedNames>
    <definedName name="_xlnm._FilterDatabase" localSheetId="0" hidden="1">牛乳!$A$5:$G$12</definedName>
    <definedName name="_xlnm._FilterDatabase" localSheetId="1" hidden="1">野菜類!$A$4:$G$7</definedName>
    <definedName name="_xlnm.Print_Area" localSheetId="0">牛乳!$A$1:$G$12</definedName>
    <definedName name="_xlnm.Print_Area" localSheetId="3">水産物!$A$1:$G$31</definedName>
    <definedName name="_xlnm.Print_Area" localSheetId="1">野菜類!$A$1:$G$9</definedName>
    <definedName name="_xlnm.Print_Area" localSheetId="2">林産物!$A$1:$G$7</definedName>
    <definedName name="_xlnm.Print_Titles" localSheetId="0">牛乳!$4:$5</definedName>
    <definedName name="_xlnm.Print_Titles" localSheetId="3">水産物!$3:$4</definedName>
    <definedName name="_xlnm.Print_Titles" localSheetId="1">野菜類!$3:$4</definedName>
  </definedNames>
  <calcPr calcId="162913"/>
</workbook>
</file>

<file path=xl/calcChain.xml><?xml version="1.0" encoding="utf-8"?>
<calcChain xmlns="http://schemas.openxmlformats.org/spreadsheetml/2006/main">
  <c r="A2" i="7" l="1"/>
  <c r="A2" i="15"/>
  <c r="A2" i="12"/>
  <c r="A2" i="6"/>
  <c r="F2" i="6" l="1"/>
</calcChain>
</file>

<file path=xl/comments1.xml><?xml version="1.0" encoding="utf-8"?>
<comments xmlns="http://schemas.openxmlformats.org/spreadsheetml/2006/main">
  <authors>
    <author>小田 康司</author>
  </authors>
  <commentList>
    <comment ref="C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小田 康司:</t>
        </r>
        <r>
          <rPr>
            <sz val="9"/>
            <color indexed="81"/>
            <rFont val="MS P ゴシック"/>
            <family val="3"/>
            <charset val="128"/>
          </rPr>
          <t xml:space="preserve">
北緯35度17分、東経139度33分</t>
        </r>
      </text>
    </comment>
    <comment ref="C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小田 康司:</t>
        </r>
        <r>
          <rPr>
            <sz val="9"/>
            <color indexed="81"/>
            <rFont val="MS P ゴシック"/>
            <family val="3"/>
            <charset val="128"/>
          </rPr>
          <t xml:space="preserve">
北緯35度17分、東経139度33分</t>
        </r>
      </text>
    </comment>
    <comment ref="C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小田 康司:</t>
        </r>
        <r>
          <rPr>
            <sz val="9"/>
            <color indexed="81"/>
            <rFont val="MS P ゴシック"/>
            <family val="3"/>
            <charset val="128"/>
          </rPr>
          <t xml:space="preserve">
北緯35度17分、東経139度33分</t>
        </r>
      </text>
    </comment>
    <comment ref="C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小田 康司:</t>
        </r>
        <r>
          <rPr>
            <sz val="9"/>
            <color indexed="81"/>
            <rFont val="MS P ゴシック"/>
            <family val="3"/>
            <charset val="128"/>
          </rPr>
          <t xml:space="preserve">
北緯35度17分、東経139度33分</t>
        </r>
      </text>
    </comment>
    <comment ref="C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小田 康司:</t>
        </r>
        <r>
          <rPr>
            <sz val="9"/>
            <color indexed="81"/>
            <rFont val="MS P ゴシック"/>
            <family val="3"/>
            <charset val="128"/>
          </rPr>
          <t xml:space="preserve">
北緯35度17分、東経139度33分</t>
        </r>
      </text>
    </comment>
    <comment ref="C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小田 康司:</t>
        </r>
        <r>
          <rPr>
            <sz val="9"/>
            <color indexed="81"/>
            <rFont val="MS P ゴシック"/>
            <family val="3"/>
            <charset val="128"/>
          </rPr>
          <t xml:space="preserve">
北緯35度17分、東経139度33分</t>
        </r>
      </text>
    </comment>
    <comment ref="C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小田 康司:</t>
        </r>
        <r>
          <rPr>
            <sz val="9"/>
            <color indexed="81"/>
            <rFont val="MS P ゴシック"/>
            <family val="3"/>
            <charset val="128"/>
          </rPr>
          <t xml:space="preserve">
北緯35度17分、東経139度33分</t>
        </r>
      </text>
    </comment>
  </commentList>
</comments>
</file>

<file path=xl/sharedStrings.xml><?xml version="1.0" encoding="utf-8"?>
<sst xmlns="http://schemas.openxmlformats.org/spreadsheetml/2006/main" count="244" uniqueCount="172">
  <si>
    <t>検査機関</t>
    <rPh sb="0" eb="2">
      <t>ケンサ</t>
    </rPh>
    <rPh sb="2" eb="4">
      <t>キカン</t>
    </rPh>
    <phoneticPr fontId="1"/>
  </si>
  <si>
    <t>検体</t>
    <rPh sb="0" eb="2">
      <t>ケンタイ</t>
    </rPh>
    <phoneticPr fontId="1"/>
  </si>
  <si>
    <t>（牛乳）</t>
    <rPh sb="1" eb="3">
      <t>ギュウニュウ</t>
    </rPh>
    <phoneticPr fontId="1"/>
  </si>
  <si>
    <t>合計</t>
    <rPh sb="0" eb="2">
      <t>ゴウケイ</t>
    </rPh>
    <phoneticPr fontId="1"/>
  </si>
  <si>
    <t>セシウム134</t>
    <phoneticPr fontId="1"/>
  </si>
  <si>
    <t>セシウム137</t>
    <phoneticPr fontId="1"/>
  </si>
  <si>
    <t>採取日</t>
    <phoneticPr fontId="1"/>
  </si>
  <si>
    <t>種類</t>
    <phoneticPr fontId="1"/>
  </si>
  <si>
    <t>産地</t>
    <phoneticPr fontId="1"/>
  </si>
  <si>
    <t>放射性セシウム[Bq/kg]</t>
    <rPh sb="0" eb="3">
      <t>ホウシャセイ</t>
    </rPh>
    <phoneticPr fontId="1"/>
  </si>
  <si>
    <t>食品衛生法上の基準値</t>
    <rPh sb="0" eb="2">
      <t>ショクヒン</t>
    </rPh>
    <rPh sb="2" eb="5">
      <t>エイセイホウ</t>
    </rPh>
    <rPh sb="5" eb="6">
      <t>ジョウ</t>
    </rPh>
    <rPh sb="7" eb="9">
      <t>キジュン</t>
    </rPh>
    <rPh sb="9" eb="10">
      <t>チ</t>
    </rPh>
    <phoneticPr fontId="1"/>
  </si>
  <si>
    <t>食品衛生法上の基準値</t>
    <rPh sb="7" eb="9">
      <t>キジュン</t>
    </rPh>
    <rPh sb="9" eb="10">
      <t>チ</t>
    </rPh>
    <phoneticPr fontId="1"/>
  </si>
  <si>
    <t>（水産物）</t>
    <rPh sb="1" eb="4">
      <t>スイサンブツ</t>
    </rPh>
    <phoneticPr fontId="1"/>
  </si>
  <si>
    <t>（野菜類）</t>
    <rPh sb="1" eb="4">
      <t>ヤサイルイ</t>
    </rPh>
    <phoneticPr fontId="1"/>
  </si>
  <si>
    <t>（林産物）</t>
    <rPh sb="1" eb="3">
      <t>リンサン</t>
    </rPh>
    <rPh sb="3" eb="4">
      <t>ブツ</t>
    </rPh>
    <phoneticPr fontId="1"/>
  </si>
  <si>
    <t>内水面</t>
    <rPh sb="0" eb="3">
      <t>ナイスイメン</t>
    </rPh>
    <phoneticPr fontId="1"/>
  </si>
  <si>
    <t>海産</t>
    <rPh sb="0" eb="2">
      <t>カイサン</t>
    </rPh>
    <phoneticPr fontId="1"/>
  </si>
  <si>
    <t>※原子力規制庁から委託された環境放射能水準調査であり、測定時間を長く設定し、低い検出下限値まで定量しました。また、放射能濃度の単位は［Bq/L］です。</t>
    <rPh sb="1" eb="7">
      <t>ゲンシリョクキセイチョウ</t>
    </rPh>
    <rPh sb="9" eb="11">
      <t>イタク</t>
    </rPh>
    <rPh sb="14" eb="16">
      <t>カンキョウ</t>
    </rPh>
    <rPh sb="16" eb="19">
      <t>ホウシャノウ</t>
    </rPh>
    <rPh sb="19" eb="21">
      <t>スイジュン</t>
    </rPh>
    <rPh sb="21" eb="23">
      <t>チョウサ</t>
    </rPh>
    <rPh sb="38" eb="39">
      <t>ヒク</t>
    </rPh>
    <rPh sb="40" eb="42">
      <t>ケンシュツ</t>
    </rPh>
    <rPh sb="42" eb="45">
      <t>カゲンチ</t>
    </rPh>
    <rPh sb="47" eb="49">
      <t>テイリョウ</t>
    </rPh>
    <rPh sb="57" eb="60">
      <t>ホウシャノウ</t>
    </rPh>
    <rPh sb="60" eb="62">
      <t>ノウド</t>
    </rPh>
    <phoneticPr fontId="1"/>
  </si>
  <si>
    <t>※原子力規制庁から委託された環境放射能水準調査であり、測定時間を長く設定し、低い検出下限値まで定量しました。</t>
    <phoneticPr fontId="1"/>
  </si>
  <si>
    <t>※原子力規制庁から委託された環境放射能水準調査であり、測定時間を長く設定し、低い検出下限値まで定量しました。</t>
    <rPh sb="1" eb="7">
      <t>ゲンシリョクキセイチョウ</t>
    </rPh>
    <rPh sb="9" eb="11">
      <t>イタク</t>
    </rPh>
    <rPh sb="14" eb="16">
      <t>カンキョウ</t>
    </rPh>
    <rPh sb="16" eb="19">
      <t>ホウシャノウ</t>
    </rPh>
    <rPh sb="19" eb="21">
      <t>スイジュン</t>
    </rPh>
    <rPh sb="21" eb="23">
      <t>チョウサ</t>
    </rPh>
    <rPh sb="38" eb="39">
      <t>ヒク</t>
    </rPh>
    <rPh sb="40" eb="42">
      <t>ケンシュツ</t>
    </rPh>
    <rPh sb="42" eb="45">
      <t>カゲンチ</t>
    </rPh>
    <rPh sb="47" eb="49">
      <t>テイリョウ</t>
    </rPh>
    <phoneticPr fontId="1"/>
  </si>
  <si>
    <t>原乳</t>
    <rPh sb="0" eb="2">
      <t>ゲンニュウ</t>
    </rPh>
    <phoneticPr fontId="1"/>
  </si>
  <si>
    <t>0.27未満</t>
    <rPh sb="4" eb="6">
      <t>ミマン</t>
    </rPh>
    <phoneticPr fontId="1"/>
  </si>
  <si>
    <t>伊勢原市</t>
    <rPh sb="0" eb="4">
      <t>イセハラシ</t>
    </rPh>
    <phoneticPr fontId="1"/>
  </si>
  <si>
    <t>アユ</t>
    <phoneticPr fontId="6"/>
  </si>
  <si>
    <t>0.22未満</t>
    <rPh sb="4" eb="6">
      <t>ミマン</t>
    </rPh>
    <phoneticPr fontId="1"/>
  </si>
  <si>
    <t>0.49未満</t>
    <rPh sb="4" eb="6">
      <t>ミマン</t>
    </rPh>
    <phoneticPr fontId="1"/>
  </si>
  <si>
    <t>神奈川県衛生研究所</t>
    <rPh sb="0" eb="4">
      <t>カナガワケン</t>
    </rPh>
    <rPh sb="4" eb="6">
      <t>エイセイ</t>
    </rPh>
    <rPh sb="6" eb="9">
      <t>ケンキュウショ</t>
    </rPh>
    <phoneticPr fontId="1"/>
  </si>
  <si>
    <t>酒匂川(小田原市桑原地先)</t>
    <phoneticPr fontId="6"/>
  </si>
  <si>
    <t>相模川中流域(座架依橋付近)</t>
    <rPh sb="0" eb="2">
      <t>サガミ</t>
    </rPh>
    <rPh sb="2" eb="3">
      <t>ガワ</t>
    </rPh>
    <rPh sb="3" eb="5">
      <t>チュウリュウ</t>
    </rPh>
    <rPh sb="5" eb="6">
      <t>イキ</t>
    </rPh>
    <rPh sb="7" eb="8">
      <t>ザ</t>
    </rPh>
    <rPh sb="8" eb="9">
      <t>カ</t>
    </rPh>
    <rPh sb="9" eb="10">
      <t>イ</t>
    </rPh>
    <rPh sb="10" eb="11">
      <t>バシ</t>
    </rPh>
    <rPh sb="11" eb="13">
      <t>フキン</t>
    </rPh>
    <phoneticPr fontId="6"/>
  </si>
  <si>
    <t>(公財)海洋生物環境研究所</t>
    <phoneticPr fontId="6"/>
  </si>
  <si>
    <t>(公財)海洋生物環境研究所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6"/>
  </si>
  <si>
    <t>4.14未満</t>
    <rPh sb="4" eb="6">
      <t>ミマン</t>
    </rPh>
    <phoneticPr fontId="6"/>
  </si>
  <si>
    <t>4.36未満</t>
    <rPh sb="4" eb="6">
      <t>ミマン</t>
    </rPh>
    <phoneticPr fontId="6"/>
  </si>
  <si>
    <t>8.5未満</t>
    <rPh sb="3" eb="5">
      <t>ミマン</t>
    </rPh>
    <phoneticPr fontId="6"/>
  </si>
  <si>
    <t>4.62未満</t>
    <rPh sb="4" eb="6">
      <t>ミマン</t>
    </rPh>
    <phoneticPr fontId="6"/>
  </si>
  <si>
    <t>4.81未満</t>
    <rPh sb="4" eb="6">
      <t>ミマン</t>
    </rPh>
    <phoneticPr fontId="6"/>
  </si>
  <si>
    <t>9.4未満</t>
    <rPh sb="3" eb="5">
      <t>ミマン</t>
    </rPh>
    <phoneticPr fontId="6"/>
  </si>
  <si>
    <t>マルアジ</t>
    <phoneticPr fontId="6"/>
  </si>
  <si>
    <t>コノシロ</t>
    <phoneticPr fontId="6"/>
  </si>
  <si>
    <t>マルソウダ</t>
    <phoneticPr fontId="6"/>
  </si>
  <si>
    <t>平塚沖</t>
  </si>
  <si>
    <t>平塚沖</t>
    <rPh sb="0" eb="2">
      <t>ヒラツカ</t>
    </rPh>
    <rPh sb="2" eb="3">
      <t>オキ</t>
    </rPh>
    <phoneticPr fontId="6"/>
  </si>
  <si>
    <t>いであ(株)</t>
  </si>
  <si>
    <t>5.37未満</t>
    <rPh sb="4" eb="6">
      <t>ミマン</t>
    </rPh>
    <phoneticPr fontId="6"/>
  </si>
  <si>
    <t>6.46未満</t>
    <rPh sb="4" eb="6">
      <t>ミマン</t>
    </rPh>
    <phoneticPr fontId="6"/>
  </si>
  <si>
    <t>4.75未満</t>
    <rPh sb="4" eb="6">
      <t>ミマン</t>
    </rPh>
    <phoneticPr fontId="6"/>
  </si>
  <si>
    <t>4.82未満</t>
    <rPh sb="4" eb="6">
      <t>ミマン</t>
    </rPh>
    <phoneticPr fontId="6"/>
  </si>
  <si>
    <t>5.07未満</t>
    <rPh sb="4" eb="6">
      <t>ミマン</t>
    </rPh>
    <phoneticPr fontId="6"/>
  </si>
  <si>
    <t>5.87未満</t>
    <rPh sb="4" eb="6">
      <t>ミマン</t>
    </rPh>
    <phoneticPr fontId="6"/>
  </si>
  <si>
    <t>10未満</t>
    <rPh sb="2" eb="4">
      <t>ミマン</t>
    </rPh>
    <phoneticPr fontId="6"/>
  </si>
  <si>
    <t>11未満</t>
    <rPh sb="2" eb="4">
      <t>ミマン</t>
    </rPh>
    <phoneticPr fontId="6"/>
  </si>
  <si>
    <t>ウルメイワシ</t>
  </si>
  <si>
    <t>マルソウダ</t>
  </si>
  <si>
    <t>ムツ</t>
  </si>
  <si>
    <t>ヒラソウダ</t>
  </si>
  <si>
    <t>横須賀市芦名沖</t>
    <phoneticPr fontId="6"/>
  </si>
  <si>
    <t>(公財)海洋生物環境研究所</t>
    <phoneticPr fontId="6"/>
  </si>
  <si>
    <t>3.54未満</t>
    <phoneticPr fontId="6"/>
  </si>
  <si>
    <t>3.13未満</t>
    <phoneticPr fontId="6"/>
  </si>
  <si>
    <t>4.16未満</t>
    <phoneticPr fontId="6"/>
  </si>
  <si>
    <t>2.30未満</t>
    <phoneticPr fontId="6"/>
  </si>
  <si>
    <t>3.97未満</t>
    <phoneticPr fontId="6"/>
  </si>
  <si>
    <t>2.71未満</t>
    <phoneticPr fontId="6"/>
  </si>
  <si>
    <t>3.45未満</t>
    <phoneticPr fontId="6"/>
  </si>
  <si>
    <t>2.62未満</t>
    <phoneticPr fontId="6"/>
  </si>
  <si>
    <t>7.5未満</t>
    <phoneticPr fontId="6"/>
  </si>
  <si>
    <t>5.8未満</t>
    <phoneticPr fontId="6"/>
  </si>
  <si>
    <t>7.6未満</t>
    <phoneticPr fontId="6"/>
  </si>
  <si>
    <t>4.9未満</t>
    <phoneticPr fontId="6"/>
  </si>
  <si>
    <t>原乳</t>
  </si>
  <si>
    <t>伊勢原市</t>
  </si>
  <si>
    <t>0.23未満</t>
  </si>
  <si>
    <t>0.27未満</t>
  </si>
  <si>
    <t>0.50未満</t>
  </si>
  <si>
    <t>神奈川県衛生研究所</t>
  </si>
  <si>
    <t>ゴマサバ</t>
  </si>
  <si>
    <t>マアジ</t>
  </si>
  <si>
    <t>ヤマトカマス</t>
  </si>
  <si>
    <t>毘沙門地先</t>
    <rPh sb="0" eb="3">
      <t>ビシャモン</t>
    </rPh>
    <rPh sb="3" eb="5">
      <t>ジサキ</t>
    </rPh>
    <phoneticPr fontId="5"/>
  </si>
  <si>
    <t>毘沙門地先</t>
  </si>
  <si>
    <t>0.340未満</t>
    <rPh sb="5" eb="7">
      <t>ミマン</t>
    </rPh>
    <phoneticPr fontId="6"/>
  </si>
  <si>
    <t>0.316未満</t>
    <rPh sb="5" eb="7">
      <t>ミマン</t>
    </rPh>
    <phoneticPr fontId="6"/>
  </si>
  <si>
    <t>0.66未満</t>
    <rPh sb="4" eb="6">
      <t>ミマン</t>
    </rPh>
    <phoneticPr fontId="6"/>
  </si>
  <si>
    <t>(一財)日本食品分析センター</t>
  </si>
  <si>
    <t>0.65未満</t>
    <rPh sb="4" eb="6">
      <t>ミマン</t>
    </rPh>
    <phoneticPr fontId="6"/>
  </si>
  <si>
    <t>0.79未満</t>
    <rPh sb="4" eb="6">
      <t>ミマン</t>
    </rPh>
    <phoneticPr fontId="6"/>
  </si>
  <si>
    <t>0.348未満</t>
    <rPh sb="5" eb="7">
      <t>ミマン</t>
    </rPh>
    <phoneticPr fontId="6"/>
  </si>
  <si>
    <t>0.400未満</t>
    <rPh sb="5" eb="7">
      <t>ミマン</t>
    </rPh>
    <phoneticPr fontId="6"/>
  </si>
  <si>
    <t>0.302未満</t>
    <rPh sb="5" eb="7">
      <t>ミマン</t>
    </rPh>
    <phoneticPr fontId="6"/>
  </si>
  <si>
    <t>0.391未満</t>
    <rPh sb="5" eb="7">
      <t>ミマン</t>
    </rPh>
    <phoneticPr fontId="6"/>
  </si>
  <si>
    <t>生しいたけ</t>
  </si>
  <si>
    <t>平塚市</t>
    <phoneticPr fontId="1"/>
  </si>
  <si>
    <t>(一財)日本食品分析センター</t>
    <phoneticPr fontId="6"/>
  </si>
  <si>
    <t>(一財)新潟県環境分析センター</t>
    <phoneticPr fontId="1"/>
  </si>
  <si>
    <t>4.36未満</t>
    <phoneticPr fontId="1"/>
  </si>
  <si>
    <t>カワハギ</t>
    <phoneticPr fontId="6"/>
  </si>
  <si>
    <t>チダイ</t>
    <phoneticPr fontId="6"/>
  </si>
  <si>
    <t>タカノハダイ</t>
    <phoneticPr fontId="6"/>
  </si>
  <si>
    <t>ニザダイ</t>
    <phoneticPr fontId="6"/>
  </si>
  <si>
    <t>カサゴ</t>
    <phoneticPr fontId="6"/>
  </si>
  <si>
    <t>オオシタビラメ</t>
    <phoneticPr fontId="6"/>
  </si>
  <si>
    <t>ホウボウ</t>
    <phoneticPr fontId="6"/>
  </si>
  <si>
    <t>小坪漁港沖</t>
    <phoneticPr fontId="6"/>
  </si>
  <si>
    <t>(株)ＫＡＮＳＯテクノス</t>
    <phoneticPr fontId="6"/>
  </si>
  <si>
    <t>3.65未満</t>
    <phoneticPr fontId="6"/>
  </si>
  <si>
    <t>4.04未満</t>
    <phoneticPr fontId="6"/>
  </si>
  <si>
    <t>7.7未満</t>
    <rPh sb="3" eb="5">
      <t>ミマン</t>
    </rPh>
    <phoneticPr fontId="6"/>
  </si>
  <si>
    <t>4.32未満</t>
    <rPh sb="4" eb="6">
      <t>ミマン</t>
    </rPh>
    <phoneticPr fontId="6"/>
  </si>
  <si>
    <t>3.69未満</t>
    <rPh sb="4" eb="6">
      <t>ミマン</t>
    </rPh>
    <phoneticPr fontId="6"/>
  </si>
  <si>
    <t>8.0未満</t>
    <rPh sb="3" eb="5">
      <t>ミマン</t>
    </rPh>
    <phoneticPr fontId="6"/>
  </si>
  <si>
    <t>4.66未満</t>
    <rPh sb="4" eb="6">
      <t>ミマン</t>
    </rPh>
    <phoneticPr fontId="6"/>
  </si>
  <si>
    <t>4.09未満</t>
    <rPh sb="4" eb="6">
      <t>ミマン</t>
    </rPh>
    <phoneticPr fontId="6"/>
  </si>
  <si>
    <t>8.8未満</t>
    <rPh sb="3" eb="5">
      <t>ミマン</t>
    </rPh>
    <phoneticPr fontId="6"/>
  </si>
  <si>
    <t>3.27未満</t>
    <rPh sb="4" eb="6">
      <t>ミマン</t>
    </rPh>
    <phoneticPr fontId="6"/>
  </si>
  <si>
    <t>4.02未満</t>
    <rPh sb="4" eb="6">
      <t>ミマン</t>
    </rPh>
    <phoneticPr fontId="6"/>
  </si>
  <si>
    <t>7.3未満</t>
    <rPh sb="3" eb="5">
      <t>ミマン</t>
    </rPh>
    <phoneticPr fontId="6"/>
  </si>
  <si>
    <t>4.81未満</t>
    <rPh sb="4" eb="6">
      <t>ミマン</t>
    </rPh>
    <phoneticPr fontId="6"/>
  </si>
  <si>
    <t>4.47未満</t>
    <rPh sb="4" eb="6">
      <t>ミマン</t>
    </rPh>
    <phoneticPr fontId="6"/>
  </si>
  <si>
    <t>9.3未満</t>
    <rPh sb="3" eb="5">
      <t>ミマン</t>
    </rPh>
    <phoneticPr fontId="6"/>
  </si>
  <si>
    <t>4.33未満</t>
    <rPh sb="4" eb="6">
      <t>ミマン</t>
    </rPh>
    <phoneticPr fontId="6"/>
  </si>
  <si>
    <t>4.79未満</t>
    <rPh sb="4" eb="6">
      <t>ミマン</t>
    </rPh>
    <phoneticPr fontId="6"/>
  </si>
  <si>
    <t>9.1未満</t>
    <rPh sb="3" eb="5">
      <t>ミマン</t>
    </rPh>
    <phoneticPr fontId="6"/>
  </si>
  <si>
    <t>3.96未満</t>
    <rPh sb="4" eb="6">
      <t>ミマン</t>
    </rPh>
    <phoneticPr fontId="6"/>
  </si>
  <si>
    <t>4.05未満</t>
    <rPh sb="4" eb="6">
      <t>ミマン</t>
    </rPh>
    <phoneticPr fontId="6"/>
  </si>
  <si>
    <t>藤沢市</t>
    <rPh sb="0" eb="2">
      <t>フジサワ</t>
    </rPh>
    <phoneticPr fontId="1"/>
  </si>
  <si>
    <t>0.044未満</t>
    <phoneticPr fontId="1"/>
  </si>
  <si>
    <t>0.047未満</t>
    <phoneticPr fontId="1"/>
  </si>
  <si>
    <t>0.091未満</t>
    <phoneticPr fontId="1"/>
  </si>
  <si>
    <t>神奈川県衛生研究所※</t>
    <phoneticPr fontId="1"/>
  </si>
  <si>
    <t>精米</t>
    <phoneticPr fontId="1"/>
  </si>
  <si>
    <t>横須賀市</t>
    <phoneticPr fontId="1"/>
  </si>
  <si>
    <t>0.042未満</t>
    <rPh sb="5" eb="7">
      <t>ミマン</t>
    </rPh>
    <phoneticPr fontId="1"/>
  </si>
  <si>
    <t>0.044未満</t>
    <rPh sb="5" eb="7">
      <t>ミマン</t>
    </rPh>
    <phoneticPr fontId="1"/>
  </si>
  <si>
    <t>0.086未満</t>
    <rPh sb="5" eb="7">
      <t>ミマン</t>
    </rPh>
    <phoneticPr fontId="1"/>
  </si>
  <si>
    <t>マアジ</t>
    <phoneticPr fontId="6"/>
  </si>
  <si>
    <t>相模湾</t>
    <rPh sb="0" eb="2">
      <t>サガミ</t>
    </rPh>
    <rPh sb="2" eb="3">
      <t>ワン</t>
    </rPh>
    <phoneticPr fontId="6"/>
  </si>
  <si>
    <t>0.022未満</t>
    <rPh sb="5" eb="7">
      <t>ミマン</t>
    </rPh>
    <phoneticPr fontId="6"/>
  </si>
  <si>
    <t>神奈川県衛生研究所※</t>
    <phoneticPr fontId="6"/>
  </si>
  <si>
    <t>12未満</t>
    <phoneticPr fontId="6"/>
  </si>
  <si>
    <t>愛川町、厚木市、相模原市</t>
    <phoneticPr fontId="1"/>
  </si>
  <si>
    <t>二宮町</t>
    <phoneticPr fontId="1"/>
  </si>
  <si>
    <t>0.29未満</t>
  </si>
  <si>
    <t>0.56未満</t>
  </si>
  <si>
    <t>0.58未満</t>
    <phoneticPr fontId="1"/>
  </si>
  <si>
    <t>0.32未満</t>
    <phoneticPr fontId="1"/>
  </si>
  <si>
    <t>0.26未満</t>
    <phoneticPr fontId="1"/>
  </si>
  <si>
    <t>ホウレンソウ</t>
    <phoneticPr fontId="1"/>
  </si>
  <si>
    <t>ダイコン</t>
    <phoneticPr fontId="1"/>
  </si>
  <si>
    <t>横須賀市</t>
    <phoneticPr fontId="1"/>
  </si>
  <si>
    <t>0.031未満</t>
    <phoneticPr fontId="1"/>
  </si>
  <si>
    <t>0.032未満</t>
    <phoneticPr fontId="1"/>
  </si>
  <si>
    <t>0.063未満</t>
    <phoneticPr fontId="1"/>
  </si>
  <si>
    <t>神奈川県衛生研究所※</t>
    <phoneticPr fontId="1"/>
  </si>
  <si>
    <t>0.0081未満</t>
    <phoneticPr fontId="1"/>
  </si>
  <si>
    <t>4.62未満</t>
    <phoneticPr fontId="1"/>
  </si>
  <si>
    <t>4.09未満</t>
    <phoneticPr fontId="1"/>
  </si>
  <si>
    <t>8.8未満</t>
    <phoneticPr fontId="1"/>
  </si>
  <si>
    <t>イシダイ</t>
  </si>
  <si>
    <t>マサバ</t>
    <phoneticPr fontId="6"/>
  </si>
  <si>
    <t>ホウボウ</t>
    <phoneticPr fontId="6"/>
  </si>
  <si>
    <t>真鶴半島沖</t>
    <phoneticPr fontId="6"/>
  </si>
  <si>
    <t>3.01未満</t>
    <phoneticPr fontId="6"/>
  </si>
  <si>
    <t>2.88未満</t>
    <phoneticPr fontId="6"/>
  </si>
  <si>
    <t>5.9未満</t>
    <phoneticPr fontId="6"/>
  </si>
  <si>
    <t>（公財）海洋生物環境研究所</t>
    <phoneticPr fontId="6"/>
  </si>
  <si>
    <t>4.43未満</t>
    <phoneticPr fontId="6"/>
  </si>
  <si>
    <t>3.97未満</t>
    <phoneticPr fontId="6"/>
  </si>
  <si>
    <t>8.4未満</t>
    <phoneticPr fontId="6"/>
  </si>
  <si>
    <t>3.27未満</t>
    <phoneticPr fontId="6"/>
  </si>
  <si>
    <t>3.23未満</t>
    <phoneticPr fontId="6"/>
  </si>
  <si>
    <t>6.5未満</t>
    <phoneticPr fontId="6"/>
  </si>
  <si>
    <t xml:space="preserve">  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</si>
</sst>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0.0_);[Red]\(0.0\)"/>
    <numFmt numFmtId="178" formatCode="0.00_);[Red]\(0.00\)"/>
    <numFmt numFmtId="179" formatCode="0.000_);[Red]\(0.000\)"/>
  </numFmts>
  <fonts count="9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85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176" fontId="2" fillId="0" borderId="7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8" fontId="2" fillId="0" borderId="7" xfId="0" applyNumberFormat="1" applyFont="1" applyFill="1" applyBorder="1" applyAlignment="1">
      <alignment horizontal="center" vertical="center"/>
    </xf>
    <xf numFmtId="56" fontId="2" fillId="0" borderId="7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56" fontId="2" fillId="0" borderId="1" xfId="0" applyNumberFormat="1" applyFont="1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/>
    </xf>
    <xf numFmtId="56" fontId="2" fillId="3" borderId="7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56" fontId="2" fillId="0" borderId="2" xfId="0" applyNumberFormat="1" applyFont="1" applyFill="1" applyBorder="1" applyAlignment="1">
      <alignment horizontal="center" vertical="center"/>
    </xf>
    <xf numFmtId="56" fontId="2" fillId="4" borderId="7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 wrapText="1"/>
    </xf>
    <xf numFmtId="56" fontId="2" fillId="0" borderId="2" xfId="0" applyNumberFormat="1" applyFont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56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5" borderId="7" xfId="0" applyNumberFormat="1" applyFont="1" applyFill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56" fontId="2" fillId="0" borderId="7" xfId="0" applyNumberFormat="1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2" borderId="7" xfId="0" applyNumberFormat="1" applyFont="1" applyFill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56" fontId="2" fillId="0" borderId="7" xfId="0" applyNumberFormat="1" applyFont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56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/>
    </xf>
    <xf numFmtId="56" fontId="2" fillId="0" borderId="7" xfId="0" applyNumberFormat="1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7" xfId="0" applyNumberFormat="1" applyFont="1" applyFill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3" borderId="1" xfId="0" applyNumberFormat="1" applyFont="1" applyFill="1" applyBorder="1" applyAlignment="1">
      <alignment horizontal="center" vertical="center"/>
    </xf>
    <xf numFmtId="56" fontId="2" fillId="4" borderId="1" xfId="0" applyNumberFormat="1" applyFont="1" applyFill="1" applyBorder="1" applyAlignment="1">
      <alignment horizontal="center" vertical="center"/>
    </xf>
    <xf numFmtId="56" fontId="2" fillId="0" borderId="1" xfId="0" applyNumberFormat="1" applyFont="1" applyFill="1" applyBorder="1" applyAlignment="1">
      <alignment horizontal="center" vertical="center"/>
    </xf>
    <xf numFmtId="56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56" fontId="2" fillId="0" borderId="7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00B85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70"/>
  <sheetViews>
    <sheetView tabSelected="1" view="pageBreakPreview" zoomScaleNormal="100" zoomScaleSheetLayoutView="100" workbookViewId="0">
      <selection activeCell="A13" sqref="A13"/>
    </sheetView>
  </sheetViews>
  <sheetFormatPr defaultColWidth="9" defaultRowHeight="16.5"/>
  <cols>
    <col min="1" max="1" width="15.58203125" style="1" customWidth="1"/>
    <col min="2" max="2" width="20.58203125" style="2" customWidth="1"/>
    <col min="3" max="3" width="35.58203125" style="1" customWidth="1"/>
    <col min="4" max="6" width="15.58203125" style="1" customWidth="1"/>
    <col min="7" max="7" width="35.58203125" style="2" customWidth="1"/>
    <col min="8" max="8" width="10.58203125" style="2" customWidth="1"/>
    <col min="9" max="16384" width="9" style="2"/>
  </cols>
  <sheetData>
    <row r="1" spans="1:7" ht="25" customHeight="1" thickBot="1">
      <c r="A1" s="7" t="s">
        <v>2</v>
      </c>
      <c r="B1" s="6"/>
    </row>
    <row r="2" spans="1:7" ht="25" customHeight="1" thickBot="1">
      <c r="A2" s="5">
        <f>SUBTOTAL(3,A6:A10)</f>
        <v>5</v>
      </c>
      <c r="B2" s="7" t="s">
        <v>1</v>
      </c>
      <c r="E2" s="11" t="s">
        <v>3</v>
      </c>
      <c r="F2" s="16">
        <f>SUM(牛乳:水産物!A2)</f>
        <v>33</v>
      </c>
      <c r="G2" s="12" t="s">
        <v>1</v>
      </c>
    </row>
    <row r="3" spans="1:7" ht="25" customHeight="1">
      <c r="A3" s="5"/>
      <c r="B3" s="7"/>
    </row>
    <row r="4" spans="1:7" ht="20" customHeight="1">
      <c r="A4" s="67" t="s">
        <v>6</v>
      </c>
      <c r="B4" s="68" t="s">
        <v>7</v>
      </c>
      <c r="C4" s="68" t="s">
        <v>8</v>
      </c>
      <c r="D4" s="69" t="s">
        <v>9</v>
      </c>
      <c r="E4" s="70"/>
      <c r="F4" s="71"/>
      <c r="G4" s="67" t="s">
        <v>0</v>
      </c>
    </row>
    <row r="5" spans="1:7" ht="20" customHeight="1">
      <c r="A5" s="67"/>
      <c r="B5" s="68"/>
      <c r="C5" s="68"/>
      <c r="D5" s="13" t="s">
        <v>4</v>
      </c>
      <c r="E5" s="13" t="s">
        <v>5</v>
      </c>
      <c r="F5" s="4" t="s">
        <v>3</v>
      </c>
      <c r="G5" s="67"/>
    </row>
    <row r="6" spans="1:7" ht="25" customHeight="1">
      <c r="A6" s="52">
        <v>45700</v>
      </c>
      <c r="B6" s="52" t="s">
        <v>69</v>
      </c>
      <c r="C6" s="52" t="s">
        <v>139</v>
      </c>
      <c r="D6" s="13" t="s">
        <v>72</v>
      </c>
      <c r="E6" s="13" t="s">
        <v>141</v>
      </c>
      <c r="F6" s="4" t="s">
        <v>142</v>
      </c>
      <c r="G6" s="51" t="s">
        <v>74</v>
      </c>
    </row>
    <row r="7" spans="1:7" ht="25" customHeight="1">
      <c r="A7" s="52">
        <v>45693</v>
      </c>
      <c r="B7" s="52" t="s">
        <v>69</v>
      </c>
      <c r="C7" s="56" t="s">
        <v>140</v>
      </c>
      <c r="D7" s="13" t="s">
        <v>145</v>
      </c>
      <c r="E7" s="13" t="s">
        <v>144</v>
      </c>
      <c r="F7" s="4" t="s">
        <v>143</v>
      </c>
      <c r="G7" s="51" t="s">
        <v>74</v>
      </c>
    </row>
    <row r="8" spans="1:7" ht="25" customHeight="1">
      <c r="A8" s="52">
        <v>45524</v>
      </c>
      <c r="B8" s="48" t="s">
        <v>69</v>
      </c>
      <c r="C8" s="48" t="s">
        <v>124</v>
      </c>
      <c r="D8" s="13" t="s">
        <v>125</v>
      </c>
      <c r="E8" s="13" t="s">
        <v>126</v>
      </c>
      <c r="F8" s="4" t="s">
        <v>127</v>
      </c>
      <c r="G8" s="47" t="s">
        <v>128</v>
      </c>
    </row>
    <row r="9" spans="1:7" ht="25" customHeight="1">
      <c r="A9" s="52">
        <v>45455</v>
      </c>
      <c r="B9" s="38" t="s">
        <v>69</v>
      </c>
      <c r="C9" s="38" t="s">
        <v>70</v>
      </c>
      <c r="D9" s="13" t="s">
        <v>71</v>
      </c>
      <c r="E9" s="13" t="s">
        <v>72</v>
      </c>
      <c r="F9" s="4" t="s">
        <v>73</v>
      </c>
      <c r="G9" s="37" t="s">
        <v>74</v>
      </c>
    </row>
    <row r="10" spans="1:7" ht="25" customHeight="1">
      <c r="A10" s="52">
        <v>45434</v>
      </c>
      <c r="B10" s="32" t="s">
        <v>20</v>
      </c>
      <c r="C10" s="33" t="s">
        <v>22</v>
      </c>
      <c r="D10" s="14" t="s">
        <v>24</v>
      </c>
      <c r="E10" s="14" t="s">
        <v>21</v>
      </c>
      <c r="F10" s="14" t="s">
        <v>25</v>
      </c>
      <c r="G10" s="31" t="s">
        <v>26</v>
      </c>
    </row>
    <row r="11" spans="1:7" ht="25" customHeight="1">
      <c r="A11" s="69" t="s">
        <v>11</v>
      </c>
      <c r="B11" s="70"/>
      <c r="C11" s="71"/>
      <c r="D11" s="67">
        <v>50</v>
      </c>
      <c r="E11" s="67"/>
      <c r="F11" s="67"/>
      <c r="G11" s="67"/>
    </row>
    <row r="12" spans="1:7" ht="25" customHeight="1">
      <c r="A12" s="65" t="s">
        <v>17</v>
      </c>
      <c r="B12" s="66"/>
      <c r="C12" s="66"/>
      <c r="D12" s="66"/>
      <c r="E12" s="66"/>
      <c r="F12" s="66"/>
      <c r="G12" s="66"/>
    </row>
    <row r="13" spans="1:7" ht="25" customHeight="1"/>
    <row r="14" spans="1:7" ht="25" customHeight="1"/>
    <row r="15" spans="1:7" ht="25" customHeight="1"/>
    <row r="16" spans="1:7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</sheetData>
  <autoFilter ref="A5:G12"/>
  <mergeCells count="8">
    <mergeCell ref="A12:G12"/>
    <mergeCell ref="G4:G5"/>
    <mergeCell ref="C4:C5"/>
    <mergeCell ref="A11:C11"/>
    <mergeCell ref="A4:A5"/>
    <mergeCell ref="B4:B5"/>
    <mergeCell ref="D4:F4"/>
    <mergeCell ref="D11:G11"/>
  </mergeCells>
  <phoneticPr fontId="1"/>
  <printOptions horizontalCentered="1"/>
  <pageMargins left="0.39370078740157483" right="0.39370078740157483" top="0.78740157480314965" bottom="0.78740157480314965" header="0.39370078740157483" footer="0.39370078740157483"/>
  <pageSetup paperSize="9" scale="84" fitToHeight="5" orientation="landscape" r:id="rId1"/>
  <headerFooter alignWithMargins="0">
    <oddFooter>&amp;C&amp;"ＭＳ ゴシック,標準"&amp;P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9"/>
  <sheetViews>
    <sheetView view="pageBreakPreview" zoomScaleNormal="85" zoomScaleSheetLayoutView="100" workbookViewId="0">
      <selection activeCell="A10" sqref="A10"/>
    </sheetView>
  </sheetViews>
  <sheetFormatPr defaultColWidth="9" defaultRowHeight="25" customHeight="1"/>
  <cols>
    <col min="1" max="1" width="15.58203125" style="1" customWidth="1"/>
    <col min="2" max="2" width="20.58203125" style="1" customWidth="1"/>
    <col min="3" max="3" width="35.58203125" style="1" customWidth="1"/>
    <col min="4" max="4" width="15.58203125" style="9" customWidth="1"/>
    <col min="5" max="6" width="15.58203125" style="3" customWidth="1"/>
    <col min="7" max="7" width="35.58203125" style="2" customWidth="1"/>
    <col min="8" max="8" width="10.58203125" style="2" customWidth="1"/>
    <col min="9" max="16384" width="9" style="2"/>
  </cols>
  <sheetData>
    <row r="1" spans="1:7" ht="25" customHeight="1">
      <c r="A1" s="7" t="s">
        <v>13</v>
      </c>
      <c r="B1" s="8"/>
      <c r="C1" s="5"/>
    </row>
    <row r="2" spans="1:7" ht="25" customHeight="1">
      <c r="A2" s="5">
        <f>SUBTOTAL(3,A5:A7)</f>
        <v>3</v>
      </c>
      <c r="B2" s="7" t="s">
        <v>1</v>
      </c>
      <c r="C2" s="5"/>
    </row>
    <row r="3" spans="1:7" ht="25" customHeight="1">
      <c r="A3" s="67" t="s">
        <v>6</v>
      </c>
      <c r="B3" s="68" t="s">
        <v>7</v>
      </c>
      <c r="C3" s="74" t="s">
        <v>8</v>
      </c>
      <c r="D3" s="69" t="s">
        <v>9</v>
      </c>
      <c r="E3" s="70"/>
      <c r="F3" s="71"/>
      <c r="G3" s="67" t="s">
        <v>0</v>
      </c>
    </row>
    <row r="4" spans="1:7" ht="25" customHeight="1">
      <c r="A4" s="67"/>
      <c r="B4" s="68"/>
      <c r="C4" s="75"/>
      <c r="D4" s="13" t="s">
        <v>4</v>
      </c>
      <c r="E4" s="13" t="s">
        <v>5</v>
      </c>
      <c r="F4" s="13" t="s">
        <v>3</v>
      </c>
      <c r="G4" s="67"/>
    </row>
    <row r="5" spans="1:7" ht="25" customHeight="1">
      <c r="A5" s="52">
        <v>45678</v>
      </c>
      <c r="B5" s="52" t="s">
        <v>146</v>
      </c>
      <c r="C5" s="54" t="s">
        <v>148</v>
      </c>
      <c r="D5" s="15" t="s">
        <v>149</v>
      </c>
      <c r="E5" s="15" t="s">
        <v>150</v>
      </c>
      <c r="F5" s="13" t="s">
        <v>151</v>
      </c>
      <c r="G5" s="51" t="s">
        <v>152</v>
      </c>
    </row>
    <row r="6" spans="1:7" ht="25" customHeight="1">
      <c r="A6" s="52">
        <v>45678</v>
      </c>
      <c r="B6" s="52" t="s">
        <v>147</v>
      </c>
      <c r="C6" s="54" t="s">
        <v>148</v>
      </c>
      <c r="D6" s="15" t="s">
        <v>153</v>
      </c>
      <c r="E6" s="57">
        <v>1.4999999999999999E-2</v>
      </c>
      <c r="F6" s="58">
        <v>1.4999999999999999E-2</v>
      </c>
      <c r="G6" s="51" t="s">
        <v>152</v>
      </c>
    </row>
    <row r="7" spans="1:7" ht="25" customHeight="1">
      <c r="A7" s="24">
        <v>45568</v>
      </c>
      <c r="B7" s="24" t="s">
        <v>129</v>
      </c>
      <c r="C7" s="25" t="s">
        <v>130</v>
      </c>
      <c r="D7" s="15" t="s">
        <v>131</v>
      </c>
      <c r="E7" s="15" t="s">
        <v>132</v>
      </c>
      <c r="F7" s="13" t="s">
        <v>133</v>
      </c>
      <c r="G7" s="18" t="s">
        <v>128</v>
      </c>
    </row>
    <row r="8" spans="1:7" ht="25" customHeight="1">
      <c r="A8" s="73" t="s">
        <v>10</v>
      </c>
      <c r="B8" s="73"/>
      <c r="C8" s="73"/>
      <c r="D8" s="67">
        <v>100</v>
      </c>
      <c r="E8" s="67"/>
      <c r="F8" s="67"/>
      <c r="G8" s="67"/>
    </row>
    <row r="9" spans="1:7" ht="25" customHeight="1">
      <c r="A9" s="72" t="s">
        <v>18</v>
      </c>
      <c r="B9" s="72"/>
      <c r="C9" s="72"/>
      <c r="D9" s="72"/>
      <c r="E9" s="72"/>
      <c r="F9" s="72"/>
      <c r="G9" s="72"/>
    </row>
  </sheetData>
  <autoFilter ref="A4:G7">
    <filterColumn colId="2" showButton="0"/>
  </autoFilter>
  <mergeCells count="8">
    <mergeCell ref="A9:G9"/>
    <mergeCell ref="G3:G4"/>
    <mergeCell ref="A8:C8"/>
    <mergeCell ref="A3:A4"/>
    <mergeCell ref="B3:B4"/>
    <mergeCell ref="D3:F3"/>
    <mergeCell ref="C3:C4"/>
    <mergeCell ref="D8:G8"/>
  </mergeCells>
  <phoneticPr fontId="1"/>
  <printOptions horizontalCentered="1"/>
  <pageMargins left="0.39370078740157483" right="0.39370078740157483" top="0.78740157480314965" bottom="0.78740157480314965" header="0.39370078740157483" footer="0.39370078740157483"/>
  <pageSetup paperSize="9" scale="84" fitToHeight="5" orientation="landscape" r:id="rId1"/>
  <headerFooter alignWithMargins="0">
    <oddFooter>&amp;C&amp;"ＭＳ ゴシック,標準"&amp;P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70"/>
  <sheetViews>
    <sheetView view="pageBreakPreview" zoomScaleNormal="100" zoomScaleSheetLayoutView="100" workbookViewId="0">
      <selection activeCell="A8" sqref="A8"/>
    </sheetView>
  </sheetViews>
  <sheetFormatPr defaultColWidth="9" defaultRowHeight="16.5"/>
  <cols>
    <col min="1" max="1" width="15.58203125" style="1" customWidth="1"/>
    <col min="2" max="2" width="20.58203125" style="1" customWidth="1"/>
    <col min="3" max="3" width="35.58203125" style="1" customWidth="1"/>
    <col min="4" max="4" width="15.58203125" style="9" customWidth="1"/>
    <col min="5" max="6" width="15.58203125" style="3" customWidth="1"/>
    <col min="7" max="7" width="35.58203125" style="2" customWidth="1"/>
    <col min="8" max="8" width="10.58203125" style="2" customWidth="1"/>
    <col min="9" max="16384" width="9" style="2"/>
  </cols>
  <sheetData>
    <row r="1" spans="1:7" ht="25" customHeight="1">
      <c r="A1" s="7" t="s">
        <v>14</v>
      </c>
      <c r="B1" s="8"/>
      <c r="C1" s="5"/>
    </row>
    <row r="2" spans="1:7" ht="25" customHeight="1">
      <c r="A2" s="5">
        <f>SUBTOTAL(3,A5:A6)</f>
        <v>2</v>
      </c>
      <c r="B2" s="7" t="s">
        <v>1</v>
      </c>
      <c r="C2" s="5"/>
    </row>
    <row r="3" spans="1:7" ht="25" customHeight="1">
      <c r="A3" s="67" t="s">
        <v>6</v>
      </c>
      <c r="B3" s="68" t="s">
        <v>7</v>
      </c>
      <c r="C3" s="74" t="s">
        <v>8</v>
      </c>
      <c r="D3" s="69" t="s">
        <v>9</v>
      </c>
      <c r="E3" s="70"/>
      <c r="F3" s="71"/>
      <c r="G3" s="67" t="s">
        <v>0</v>
      </c>
    </row>
    <row r="4" spans="1:7" ht="25" customHeight="1">
      <c r="A4" s="67"/>
      <c r="B4" s="68"/>
      <c r="C4" s="75"/>
      <c r="D4" s="13" t="s">
        <v>4</v>
      </c>
      <c r="E4" s="13" t="s">
        <v>5</v>
      </c>
      <c r="F4" s="13" t="s">
        <v>3</v>
      </c>
      <c r="G4" s="67"/>
    </row>
    <row r="5" spans="1:7" ht="25" customHeight="1">
      <c r="A5" s="52">
        <v>45677</v>
      </c>
      <c r="B5" s="52" t="s">
        <v>90</v>
      </c>
      <c r="C5" s="54" t="s">
        <v>91</v>
      </c>
      <c r="D5" s="13" t="s">
        <v>154</v>
      </c>
      <c r="E5" s="15" t="s">
        <v>155</v>
      </c>
      <c r="F5" s="15" t="s">
        <v>156</v>
      </c>
      <c r="G5" s="13" t="s">
        <v>93</v>
      </c>
    </row>
    <row r="6" spans="1:7" ht="25" customHeight="1">
      <c r="A6" s="22">
        <v>45582</v>
      </c>
      <c r="B6" s="42" t="s">
        <v>90</v>
      </c>
      <c r="C6" s="23" t="s">
        <v>91</v>
      </c>
      <c r="D6" s="22" t="s">
        <v>94</v>
      </c>
      <c r="E6" s="46">
        <v>14.5</v>
      </c>
      <c r="F6" s="15">
        <v>15</v>
      </c>
      <c r="G6" s="13" t="s">
        <v>93</v>
      </c>
    </row>
    <row r="7" spans="1:7" ht="25" customHeight="1">
      <c r="A7" s="76" t="s">
        <v>10</v>
      </c>
      <c r="B7" s="76"/>
      <c r="C7" s="76"/>
      <c r="D7" s="67">
        <v>100</v>
      </c>
      <c r="E7" s="67"/>
      <c r="F7" s="67"/>
      <c r="G7" s="67"/>
    </row>
    <row r="8" spans="1:7" ht="25" customHeight="1"/>
    <row r="9" spans="1:7" ht="25" customHeight="1"/>
    <row r="10" spans="1:7" ht="25" customHeight="1"/>
    <row r="11" spans="1:7" ht="25" customHeight="1"/>
    <row r="12" spans="1:7" ht="25" customHeight="1"/>
    <row r="13" spans="1:7" ht="25" customHeight="1"/>
    <row r="14" spans="1:7" ht="25" customHeight="1"/>
    <row r="15" spans="1:7" ht="25" customHeight="1"/>
    <row r="16" spans="1:7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</sheetData>
  <mergeCells count="7">
    <mergeCell ref="G3:G4"/>
    <mergeCell ref="A7:C7"/>
    <mergeCell ref="A3:A4"/>
    <mergeCell ref="B3:B4"/>
    <mergeCell ref="C3:C4"/>
    <mergeCell ref="D3:F3"/>
    <mergeCell ref="D7:G7"/>
  </mergeCells>
  <phoneticPr fontId="1"/>
  <printOptions horizontalCentered="1"/>
  <pageMargins left="0.39370078740157483" right="0.39370078740157483" top="0.78740157480314965" bottom="0.78740157480314965" header="0.39370078740157483" footer="0.39370078740157483"/>
  <pageSetup paperSize="9" scale="84" fitToHeight="5" orientation="landscape" r:id="rId1"/>
  <headerFooter alignWithMargins="0">
    <oddFooter>&amp;C&amp;"ＭＳ ゴシック,標準"&amp;P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G70"/>
  <sheetViews>
    <sheetView view="pageBreakPreview" topLeftCell="A10" zoomScaleNormal="110" zoomScaleSheetLayoutView="100" workbookViewId="0">
      <selection activeCell="A16" sqref="A16:XFD16"/>
    </sheetView>
  </sheetViews>
  <sheetFormatPr defaultColWidth="9" defaultRowHeight="16.5"/>
  <cols>
    <col min="1" max="1" width="15.58203125" style="1" customWidth="1"/>
    <col min="2" max="2" width="20.58203125" style="1" customWidth="1"/>
    <col min="3" max="3" width="35.58203125" style="1" customWidth="1"/>
    <col min="4" max="6" width="15.58203125" style="10" customWidth="1"/>
    <col min="7" max="7" width="35.58203125" style="2" customWidth="1"/>
    <col min="8" max="8" width="10.58203125" style="2" customWidth="1"/>
    <col min="9" max="16384" width="9" style="2"/>
  </cols>
  <sheetData>
    <row r="1" spans="1:7" ht="25" customHeight="1">
      <c r="A1" s="7" t="s">
        <v>12</v>
      </c>
      <c r="B1" s="8"/>
    </row>
    <row r="2" spans="1:7" ht="25" customHeight="1">
      <c r="A2" s="5">
        <f>SUBTOTAL(3,A5:A27)</f>
        <v>23</v>
      </c>
      <c r="B2" s="7" t="s">
        <v>1</v>
      </c>
    </row>
    <row r="3" spans="1:7" ht="25" customHeight="1">
      <c r="A3" s="67" t="s">
        <v>6</v>
      </c>
      <c r="B3" s="68" t="s">
        <v>7</v>
      </c>
      <c r="C3" s="68" t="s">
        <v>8</v>
      </c>
      <c r="D3" s="69" t="s">
        <v>9</v>
      </c>
      <c r="E3" s="70"/>
      <c r="F3" s="71"/>
      <c r="G3" s="67" t="s">
        <v>0</v>
      </c>
    </row>
    <row r="4" spans="1:7" ht="25" customHeight="1">
      <c r="A4" s="77"/>
      <c r="B4" s="78"/>
      <c r="C4" s="78"/>
      <c r="D4" s="13" t="s">
        <v>4</v>
      </c>
      <c r="E4" s="4" t="s">
        <v>5</v>
      </c>
      <c r="F4" s="13" t="s">
        <v>3</v>
      </c>
      <c r="G4" s="67"/>
    </row>
    <row r="5" spans="1:7" ht="25" customHeight="1">
      <c r="A5" s="55">
        <v>45719</v>
      </c>
      <c r="B5" s="39" t="s">
        <v>157</v>
      </c>
      <c r="C5" s="53" t="s">
        <v>160</v>
      </c>
      <c r="D5" s="13" t="s">
        <v>161</v>
      </c>
      <c r="E5" s="13" t="s">
        <v>162</v>
      </c>
      <c r="F5" s="13" t="s">
        <v>163</v>
      </c>
      <c r="G5" s="30" t="s">
        <v>164</v>
      </c>
    </row>
    <row r="6" spans="1:7" ht="25" customHeight="1">
      <c r="A6" s="55">
        <v>45719</v>
      </c>
      <c r="B6" s="39" t="s">
        <v>158</v>
      </c>
      <c r="C6" s="53" t="s">
        <v>160</v>
      </c>
      <c r="D6" s="13" t="s">
        <v>165</v>
      </c>
      <c r="E6" s="13" t="s">
        <v>166</v>
      </c>
      <c r="F6" s="13" t="s">
        <v>167</v>
      </c>
      <c r="G6" s="30" t="s">
        <v>164</v>
      </c>
    </row>
    <row r="7" spans="1:7" ht="25" customHeight="1">
      <c r="A7" s="55">
        <v>45719</v>
      </c>
      <c r="B7" s="39" t="s">
        <v>159</v>
      </c>
      <c r="C7" s="53" t="s">
        <v>160</v>
      </c>
      <c r="D7" s="13" t="s">
        <v>168</v>
      </c>
      <c r="E7" s="13" t="s">
        <v>169</v>
      </c>
      <c r="F7" s="13" t="s">
        <v>170</v>
      </c>
      <c r="G7" s="30" t="s">
        <v>164</v>
      </c>
    </row>
    <row r="8" spans="1:7" ht="25" customHeight="1">
      <c r="A8" s="45">
        <v>45617</v>
      </c>
      <c r="B8" s="39" t="s">
        <v>95</v>
      </c>
      <c r="C8" s="44" t="s">
        <v>102</v>
      </c>
      <c r="D8" s="19" t="s">
        <v>105</v>
      </c>
      <c r="E8" s="19" t="s">
        <v>104</v>
      </c>
      <c r="F8" s="13" t="s">
        <v>106</v>
      </c>
      <c r="G8" s="30" t="s">
        <v>103</v>
      </c>
    </row>
    <row r="9" spans="1:7" ht="25" customHeight="1">
      <c r="A9" s="45">
        <v>45617</v>
      </c>
      <c r="B9" s="39" t="s">
        <v>96</v>
      </c>
      <c r="C9" s="44" t="s">
        <v>102</v>
      </c>
      <c r="D9" s="13" t="s">
        <v>107</v>
      </c>
      <c r="E9" s="13" t="s">
        <v>108</v>
      </c>
      <c r="F9" s="13" t="s">
        <v>109</v>
      </c>
      <c r="G9" s="30" t="s">
        <v>103</v>
      </c>
    </row>
    <row r="10" spans="1:7" ht="25" customHeight="1">
      <c r="A10" s="45">
        <v>45617</v>
      </c>
      <c r="B10" s="39" t="s">
        <v>97</v>
      </c>
      <c r="C10" s="44" t="s">
        <v>102</v>
      </c>
      <c r="D10" s="13" t="s">
        <v>110</v>
      </c>
      <c r="E10" s="13" t="s">
        <v>111</v>
      </c>
      <c r="F10" s="13" t="s">
        <v>112</v>
      </c>
      <c r="G10" s="30" t="s">
        <v>103</v>
      </c>
    </row>
    <row r="11" spans="1:7" ht="25" customHeight="1">
      <c r="A11" s="45">
        <v>45617</v>
      </c>
      <c r="B11" s="39" t="s">
        <v>98</v>
      </c>
      <c r="C11" s="44" t="s">
        <v>102</v>
      </c>
      <c r="D11" s="13" t="s">
        <v>113</v>
      </c>
      <c r="E11" s="13" t="s">
        <v>114</v>
      </c>
      <c r="F11" s="13" t="s">
        <v>115</v>
      </c>
      <c r="G11" s="30" t="s">
        <v>103</v>
      </c>
    </row>
    <row r="12" spans="1:7" ht="25" customHeight="1">
      <c r="A12" s="45">
        <v>45617</v>
      </c>
      <c r="B12" s="39" t="s">
        <v>99</v>
      </c>
      <c r="C12" s="44" t="s">
        <v>102</v>
      </c>
      <c r="D12" s="13" t="s">
        <v>116</v>
      </c>
      <c r="E12" s="13" t="s">
        <v>117</v>
      </c>
      <c r="F12" s="13" t="s">
        <v>118</v>
      </c>
      <c r="G12" s="30" t="s">
        <v>103</v>
      </c>
    </row>
    <row r="13" spans="1:7" ht="25" customHeight="1">
      <c r="A13" s="45">
        <v>45617</v>
      </c>
      <c r="B13" s="39" t="s">
        <v>100</v>
      </c>
      <c r="C13" s="44" t="s">
        <v>102</v>
      </c>
      <c r="D13" s="13" t="s">
        <v>119</v>
      </c>
      <c r="E13" s="13" t="s">
        <v>120</v>
      </c>
      <c r="F13" s="13" t="s">
        <v>121</v>
      </c>
      <c r="G13" s="30" t="s">
        <v>103</v>
      </c>
    </row>
    <row r="14" spans="1:7" ht="25" customHeight="1">
      <c r="A14" s="50">
        <v>45617</v>
      </c>
      <c r="B14" s="39" t="s">
        <v>101</v>
      </c>
      <c r="C14" s="49" t="s">
        <v>102</v>
      </c>
      <c r="D14" s="13" t="s">
        <v>122</v>
      </c>
      <c r="E14" s="13" t="s">
        <v>123</v>
      </c>
      <c r="F14" s="13" t="s">
        <v>109</v>
      </c>
      <c r="G14" s="30" t="s">
        <v>103</v>
      </c>
    </row>
    <row r="15" spans="1:7" ht="25" customHeight="1">
      <c r="A15" s="45">
        <v>45582</v>
      </c>
      <c r="B15" s="39" t="s">
        <v>134</v>
      </c>
      <c r="C15" s="44" t="s">
        <v>135</v>
      </c>
      <c r="D15" s="13" t="s">
        <v>136</v>
      </c>
      <c r="E15" s="19">
        <v>0.11</v>
      </c>
      <c r="F15" s="19">
        <v>0.11</v>
      </c>
      <c r="G15" s="30" t="s">
        <v>137</v>
      </c>
    </row>
    <row r="16" spans="1:7" ht="25" customHeight="1">
      <c r="A16" s="41">
        <v>45558</v>
      </c>
      <c r="B16" s="39" t="s">
        <v>75</v>
      </c>
      <c r="C16" s="40" t="s">
        <v>78</v>
      </c>
      <c r="D16" s="13" t="s">
        <v>80</v>
      </c>
      <c r="E16" s="13" t="s">
        <v>81</v>
      </c>
      <c r="F16" s="13" t="s">
        <v>82</v>
      </c>
      <c r="G16" s="30" t="s">
        <v>92</v>
      </c>
    </row>
    <row r="17" spans="1:7" ht="25" customHeight="1">
      <c r="A17" s="41">
        <v>45558</v>
      </c>
      <c r="B17" s="43" t="s">
        <v>76</v>
      </c>
      <c r="C17" s="40" t="s">
        <v>79</v>
      </c>
      <c r="D17" s="13" t="s">
        <v>88</v>
      </c>
      <c r="E17" s="13" t="s">
        <v>86</v>
      </c>
      <c r="F17" s="13" t="s">
        <v>84</v>
      </c>
      <c r="G17" s="30" t="s">
        <v>83</v>
      </c>
    </row>
    <row r="18" spans="1:7" ht="25" customHeight="1">
      <c r="A18" s="41">
        <v>45558</v>
      </c>
      <c r="B18" s="43" t="s">
        <v>77</v>
      </c>
      <c r="C18" s="40" t="s">
        <v>78</v>
      </c>
      <c r="D18" s="13" t="s">
        <v>89</v>
      </c>
      <c r="E18" s="13" t="s">
        <v>87</v>
      </c>
      <c r="F18" s="13" t="s">
        <v>85</v>
      </c>
      <c r="G18" s="30" t="s">
        <v>83</v>
      </c>
    </row>
    <row r="19" spans="1:7" ht="25" customHeight="1">
      <c r="A19" s="36">
        <v>45544</v>
      </c>
      <c r="B19" s="39" t="s">
        <v>51</v>
      </c>
      <c r="C19" s="35" t="s">
        <v>55</v>
      </c>
      <c r="D19" s="13" t="s">
        <v>57</v>
      </c>
      <c r="E19" s="13" t="s">
        <v>61</v>
      </c>
      <c r="F19" s="13" t="s">
        <v>65</v>
      </c>
      <c r="G19" s="30" t="s">
        <v>56</v>
      </c>
    </row>
    <row r="20" spans="1:7" ht="25" customHeight="1">
      <c r="A20" s="36">
        <v>45544</v>
      </c>
      <c r="B20" s="39" t="s">
        <v>52</v>
      </c>
      <c r="C20" s="35" t="s">
        <v>55</v>
      </c>
      <c r="D20" s="13" t="s">
        <v>58</v>
      </c>
      <c r="E20" s="13" t="s">
        <v>62</v>
      </c>
      <c r="F20" s="13" t="s">
        <v>66</v>
      </c>
      <c r="G20" s="30" t="s">
        <v>56</v>
      </c>
    </row>
    <row r="21" spans="1:7" ht="25" customHeight="1">
      <c r="A21" s="36">
        <v>45544</v>
      </c>
      <c r="B21" s="39" t="s">
        <v>53</v>
      </c>
      <c r="C21" s="35" t="s">
        <v>55</v>
      </c>
      <c r="D21" s="13" t="s">
        <v>59</v>
      </c>
      <c r="E21" s="13" t="s">
        <v>63</v>
      </c>
      <c r="F21" s="13" t="s">
        <v>67</v>
      </c>
      <c r="G21" s="30" t="s">
        <v>56</v>
      </c>
    </row>
    <row r="22" spans="1:7" ht="25" customHeight="1">
      <c r="A22" s="36">
        <v>45544</v>
      </c>
      <c r="B22" s="39" t="s">
        <v>54</v>
      </c>
      <c r="C22" s="35" t="s">
        <v>55</v>
      </c>
      <c r="D22" s="13" t="s">
        <v>60</v>
      </c>
      <c r="E22" s="13" t="s">
        <v>64</v>
      </c>
      <c r="F22" s="13" t="s">
        <v>68</v>
      </c>
      <c r="G22" s="30" t="s">
        <v>56</v>
      </c>
    </row>
    <row r="23" spans="1:7" ht="25" customHeight="1">
      <c r="A23" s="20">
        <v>45489</v>
      </c>
      <c r="B23" s="39" t="s">
        <v>37</v>
      </c>
      <c r="C23" s="28" t="s">
        <v>41</v>
      </c>
      <c r="D23" s="13" t="s">
        <v>43</v>
      </c>
      <c r="E23" s="13" t="s">
        <v>46</v>
      </c>
      <c r="F23" s="13" t="s">
        <v>49</v>
      </c>
      <c r="G23" s="21" t="s">
        <v>42</v>
      </c>
    </row>
    <row r="24" spans="1:7" ht="25" customHeight="1">
      <c r="A24" s="62">
        <v>45489</v>
      </c>
      <c r="B24" s="63" t="s">
        <v>38</v>
      </c>
      <c r="C24" s="62" t="s">
        <v>40</v>
      </c>
      <c r="D24" s="14" t="s">
        <v>44</v>
      </c>
      <c r="E24" s="14" t="s">
        <v>47</v>
      </c>
      <c r="F24" s="4" t="s">
        <v>138</v>
      </c>
      <c r="G24" s="64" t="s">
        <v>42</v>
      </c>
    </row>
    <row r="25" spans="1:7" ht="25" customHeight="1">
      <c r="A25" s="20">
        <v>45489</v>
      </c>
      <c r="B25" s="39" t="s">
        <v>39</v>
      </c>
      <c r="C25" s="28" t="s">
        <v>40</v>
      </c>
      <c r="D25" s="14" t="s">
        <v>45</v>
      </c>
      <c r="E25" s="19" t="s">
        <v>48</v>
      </c>
      <c r="F25" s="13" t="s">
        <v>50</v>
      </c>
      <c r="G25" s="21" t="s">
        <v>42</v>
      </c>
    </row>
    <row r="26" spans="1:7" ht="25" customHeight="1">
      <c r="A26" s="26">
        <v>45437</v>
      </c>
      <c r="B26" s="29" t="s">
        <v>23</v>
      </c>
      <c r="C26" s="34" t="s">
        <v>28</v>
      </c>
      <c r="D26" s="14" t="s">
        <v>34</v>
      </c>
      <c r="E26" s="13" t="s">
        <v>35</v>
      </c>
      <c r="F26" s="13" t="s">
        <v>36</v>
      </c>
      <c r="G26" s="30" t="s">
        <v>29</v>
      </c>
    </row>
    <row r="27" spans="1:7" ht="25" customHeight="1">
      <c r="A27" s="60">
        <v>45434</v>
      </c>
      <c r="B27" s="61" t="s">
        <v>23</v>
      </c>
      <c r="C27" s="59" t="s">
        <v>27</v>
      </c>
      <c r="D27" s="14" t="s">
        <v>31</v>
      </c>
      <c r="E27" s="4" t="s">
        <v>32</v>
      </c>
      <c r="F27" s="13" t="s">
        <v>33</v>
      </c>
      <c r="G27" s="30" t="s">
        <v>30</v>
      </c>
    </row>
    <row r="28" spans="1:7" ht="25" customHeight="1">
      <c r="A28" s="67" t="s">
        <v>11</v>
      </c>
      <c r="B28" s="67"/>
      <c r="C28" s="67"/>
      <c r="D28" s="67">
        <v>100</v>
      </c>
      <c r="E28" s="67"/>
      <c r="F28" s="67"/>
      <c r="G28" s="67"/>
    </row>
    <row r="29" spans="1:7" ht="25" customHeight="1">
      <c r="A29" s="65" t="s">
        <v>19</v>
      </c>
      <c r="B29" s="66"/>
      <c r="C29" s="66"/>
      <c r="D29" s="66"/>
      <c r="E29" s="66"/>
      <c r="F29" s="66"/>
      <c r="G29" s="66"/>
    </row>
    <row r="30" spans="1:7" ht="25" customHeight="1">
      <c r="B30" s="27" t="s">
        <v>16</v>
      </c>
      <c r="F30" s="2"/>
    </row>
    <row r="31" spans="1:7" ht="25" customHeight="1">
      <c r="B31" s="17" t="s">
        <v>15</v>
      </c>
    </row>
    <row r="32" spans="1:7" ht="25" customHeight="1">
      <c r="A32" s="1" t="s">
        <v>171</v>
      </c>
    </row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</sheetData>
  <mergeCells count="8">
    <mergeCell ref="A29:G29"/>
    <mergeCell ref="A28:C28"/>
    <mergeCell ref="A3:A4"/>
    <mergeCell ref="B3:B4"/>
    <mergeCell ref="G3:G4"/>
    <mergeCell ref="C3:C4"/>
    <mergeCell ref="D3:F3"/>
    <mergeCell ref="D28:G28"/>
  </mergeCells>
  <phoneticPr fontId="6"/>
  <printOptions horizontalCentered="1"/>
  <pageMargins left="0.39370078740157483" right="0.39370078740157483" top="0.78740157480314965" bottom="0.78740157480314965" header="0.39370078740157483" footer="0.39370078740157483"/>
  <pageSetup paperSize="9" scale="84" fitToHeight="5" orientation="landscape" r:id="rId1"/>
  <headerFooter alignWithMargins="0">
    <oddFooter>&amp;C&amp;"ＭＳ ゴシック,標準"&amp;P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牛乳</vt:lpstr>
      <vt:lpstr>野菜類</vt:lpstr>
      <vt:lpstr>林産物</vt:lpstr>
      <vt:lpstr>水産物</vt:lpstr>
      <vt:lpstr>牛乳!Print_Area</vt:lpstr>
      <vt:lpstr>水産物!Print_Area</vt:lpstr>
      <vt:lpstr>野菜類!Print_Area</vt:lpstr>
      <vt:lpstr>林産物!Print_Area</vt:lpstr>
      <vt:lpstr>牛乳!Print_Titles</vt:lpstr>
      <vt:lpstr>水産物!Print_Titles</vt:lpstr>
      <vt:lpstr>野菜類!Print_Titles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r6_houshakekka_seisan</dc:title>
  <dc:creator>青山 尚子</dc:creator>
  <cp:lastModifiedBy>小田 康司</cp:lastModifiedBy>
  <cp:lastPrinted>2025-05-09T02:15:12Z</cp:lastPrinted>
  <dcterms:created xsi:type="dcterms:W3CDTF">2010-10-26T08:26:15Z</dcterms:created>
  <dcterms:modified xsi:type="dcterms:W3CDTF">2025-05-13T02:03:32Z</dcterms:modified>
</cp:coreProperties>
</file>