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9400\common\R7参議\032_ホームページ\14_20250714（期日前集計2回目）\"/>
    </mc:Choice>
  </mc:AlternateContent>
  <bookViews>
    <workbookView xWindow="0" yWindow="0" windowWidth="23040" windowHeight="8208"/>
  </bookViews>
  <sheets>
    <sheet name="Ｒ7.7.13現在" sheetId="1" r:id="rId1"/>
  </sheets>
  <definedNames>
    <definedName name="_xlnm.Print_Area" localSheetId="0">'Ｒ7.7.13現在'!$A$1:$I$80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71" i="1" l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</calcChain>
</file>

<file path=xl/sharedStrings.xml><?xml version="1.0" encoding="utf-8"?>
<sst xmlns="http://schemas.openxmlformats.org/spreadsheetml/2006/main" count="84" uniqueCount="84">
  <si>
    <t>市　区　町　村　名</t>
    <rPh sb="0" eb="1">
      <t>シ</t>
    </rPh>
    <rPh sb="2" eb="3">
      <t>ク</t>
    </rPh>
    <rPh sb="4" eb="5">
      <t>マチ</t>
    </rPh>
    <rPh sb="6" eb="7">
      <t>ムラ</t>
    </rPh>
    <rPh sb="8" eb="9">
      <t>メイ</t>
    </rPh>
    <phoneticPr fontId="3"/>
  </si>
  <si>
    <t>前回参議（Ｂ）</t>
    <rPh sb="0" eb="2">
      <t>ゼンカイ</t>
    </rPh>
    <rPh sb="2" eb="4">
      <t>サンギ</t>
    </rPh>
    <phoneticPr fontId="3"/>
  </si>
  <si>
    <t>増減（Ａ－Ｂ）</t>
    <rPh sb="0" eb="2">
      <t>ゾウゲン</t>
    </rPh>
    <phoneticPr fontId="3"/>
  </si>
  <si>
    <t>比較（Ａ／Ｂ）</t>
    <rPh sb="0" eb="2">
      <t>ヒカク</t>
    </rPh>
    <phoneticPr fontId="3"/>
  </si>
  <si>
    <t>横浜市</t>
  </si>
  <si>
    <t>鶴　見　区</t>
  </si>
  <si>
    <t>神奈川区</t>
  </si>
  <si>
    <t>西　　　区</t>
  </si>
  <si>
    <t>中　　　区</t>
  </si>
  <si>
    <t>南　　　区</t>
  </si>
  <si>
    <t>港　南　区</t>
  </si>
  <si>
    <t>保土ケ谷区</t>
    <phoneticPr fontId="3"/>
  </si>
  <si>
    <t>旭　　　区</t>
  </si>
  <si>
    <t>磯　子　区</t>
  </si>
  <si>
    <t>金　沢　区</t>
  </si>
  <si>
    <t>港　北　区</t>
  </si>
  <si>
    <t>緑　　　区</t>
  </si>
  <si>
    <t>青　葉　区</t>
  </si>
  <si>
    <t>都　筑　区</t>
  </si>
  <si>
    <t>戸　塚　区</t>
  </si>
  <si>
    <t>栄　　　区</t>
  </si>
  <si>
    <t>泉　　　区</t>
  </si>
  <si>
    <t>瀬　谷　区</t>
  </si>
  <si>
    <t>川崎市</t>
  </si>
  <si>
    <t>川　崎　区</t>
  </si>
  <si>
    <t>幸　　　区</t>
  </si>
  <si>
    <t>中　原　区</t>
  </si>
  <si>
    <t>高　津　区</t>
  </si>
  <si>
    <t>宮　前　区</t>
  </si>
  <si>
    <t>多　摩　区</t>
  </si>
  <si>
    <t>麻　生　区</t>
  </si>
  <si>
    <t>相模原市</t>
    <rPh sb="0" eb="3">
      <t>サガミハラ</t>
    </rPh>
    <phoneticPr fontId="3"/>
  </si>
  <si>
    <t>緑　区</t>
    <rPh sb="0" eb="1">
      <t>ミドリ</t>
    </rPh>
    <phoneticPr fontId="3"/>
  </si>
  <si>
    <t>中　央　区</t>
    <rPh sb="0" eb="1">
      <t>チュウ</t>
    </rPh>
    <rPh sb="2" eb="3">
      <t>ヒサシ</t>
    </rPh>
    <phoneticPr fontId="3"/>
  </si>
  <si>
    <t>南　区</t>
    <rPh sb="0" eb="1">
      <t>ミナミ</t>
    </rPh>
    <phoneticPr fontId="3"/>
  </si>
  <si>
    <t>横須賀市</t>
  </si>
  <si>
    <t>平塚市</t>
  </si>
  <si>
    <t>鎌倉市</t>
  </si>
  <si>
    <t>藤沢市</t>
  </si>
  <si>
    <t>小田原市</t>
  </si>
  <si>
    <t>茅ヶ崎市</t>
    <phoneticPr fontId="3"/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</si>
  <si>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</si>
  <si>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</si>
  <si>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</si>
  <si>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</si>
  <si>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</si>
  <si>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</si>
  <si>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</si>
  <si>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</si>
  <si>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</si>
  <si>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</si>
  <si>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三浦郡葉山町</t>
    <phoneticPr fontId="3"/>
  </si>
  <si>
    <t>高座郡寒川町</t>
    <phoneticPr fontId="3"/>
  </si>
  <si>
    <t>中郡</t>
  </si>
  <si>
    <t>大　磯　町</t>
  </si>
  <si>
    <t>二　宮　町</t>
  </si>
  <si>
    <t>足柄上郡</t>
  </si>
  <si>
    <t>中　井　町</t>
  </si>
  <si>
    <t>大　井　町</t>
  </si>
  <si>
    <t>松　田　町</t>
  </si>
  <si>
    <t>山　北　町</t>
  </si>
  <si>
    <t>開　成　町</t>
  </si>
  <si>
    <t>足柄下郡</t>
  </si>
  <si>
    <t>箱　根　町</t>
  </si>
  <si>
    <t>真　鶴　町</t>
  </si>
  <si>
    <t>湯河原町</t>
  </si>
  <si>
    <t>愛甲郡</t>
  </si>
  <si>
    <t>愛　川　町</t>
  </si>
  <si>
    <t>清　川　村</t>
  </si>
  <si>
    <t>市部計</t>
  </si>
  <si>
    <t>郡部計</t>
  </si>
  <si>
    <t>県計</t>
  </si>
  <si>
    <t>(注）</t>
    <rPh sb="1" eb="2">
      <t>チュウ</t>
    </rPh>
    <phoneticPr fontId="3"/>
  </si>
  <si>
    <t>令和７年執行参議院神奈川県選出議員選挙における期日前投票の状況</t>
    <rPh sb="0" eb="2">
      <t>レイワ</t>
    </rPh>
    <rPh sb="3" eb="4">
      <t>ネン</t>
    </rPh>
    <rPh sb="4" eb="6">
      <t>シッコウ</t>
    </rPh>
    <rPh sb="6" eb="9">
      <t>サンギイン</t>
    </rPh>
    <rPh sb="9" eb="12">
      <t>カナガワ</t>
    </rPh>
    <rPh sb="12" eb="13">
      <t>ケン</t>
    </rPh>
    <rPh sb="13" eb="15">
      <t>センシュツ</t>
    </rPh>
    <rPh sb="15" eb="17">
      <t>ギイン</t>
    </rPh>
    <rPh sb="17" eb="19">
      <t>センキョ</t>
    </rPh>
    <rPh sb="23" eb="25">
      <t>キジツ</t>
    </rPh>
    <rPh sb="25" eb="26">
      <t>ゼン</t>
    </rPh>
    <rPh sb="26" eb="28">
      <t>トウヒョウ</t>
    </rPh>
    <rPh sb="29" eb="31">
      <t>ジョウキョウ</t>
    </rPh>
    <phoneticPr fontId="3"/>
  </si>
  <si>
    <t>（令和７年７月13日現在）</t>
    <rPh sb="1" eb="3">
      <t>レイワ</t>
    </rPh>
    <rPh sb="4" eb="5">
      <t>ネン</t>
    </rPh>
    <rPh sb="5" eb="6">
      <t>ヘイネン</t>
    </rPh>
    <rPh sb="6" eb="7">
      <t>ガツ</t>
    </rPh>
    <rPh sb="9" eb="10">
      <t>ニチ</t>
    </rPh>
    <rPh sb="10" eb="12">
      <t>ゲンザイ</t>
    </rPh>
    <phoneticPr fontId="3"/>
  </si>
  <si>
    <t>投票者数 (Ａ)</t>
    <rPh sb="0" eb="3">
      <t>トウヒョウシャ</t>
    </rPh>
    <rPh sb="3" eb="4">
      <t>スウ</t>
    </rPh>
    <phoneticPr fontId="3"/>
  </si>
  <si>
    <t>２　比較（Ａ／Ｂ）の数値は、小数点以下第３位を四捨五入したもの。</t>
  </si>
  <si>
    <t>３　数値には在外選挙人の日本国内における投票数を含む</t>
    <rPh sb="2" eb="4">
      <t>スウチ</t>
    </rPh>
    <rPh sb="6" eb="11">
      <t>ザイガイセンキョニン</t>
    </rPh>
    <rPh sb="12" eb="14">
      <t>ニホン</t>
    </rPh>
    <rPh sb="14" eb="16">
      <t>コクナイ</t>
    </rPh>
    <rPh sb="20" eb="22">
      <t>トウヒョウ</t>
    </rPh>
    <rPh sb="22" eb="23">
      <t>スウ</t>
    </rPh>
    <rPh sb="24" eb="25">
      <t>フク</t>
    </rPh>
    <phoneticPr fontId="3"/>
  </si>
  <si>
    <t>４　前回（令和４年）の最終期日前投票者数 1,341,328人、当日投票者数等も含めた全体の投票率　54.51％</t>
    <rPh sb="2" eb="4">
      <t>ゼンカイ</t>
    </rPh>
    <rPh sb="5" eb="7">
      <t>レイワ</t>
    </rPh>
    <rPh sb="8" eb="9">
      <t>ネン</t>
    </rPh>
    <rPh sb="32" eb="34">
      <t>トウジツ</t>
    </rPh>
    <rPh sb="34" eb="36">
      <t>トウヒョウ</t>
    </rPh>
    <rPh sb="36" eb="37">
      <t>シャ</t>
    </rPh>
    <rPh sb="37" eb="38">
      <t>スウ</t>
    </rPh>
    <rPh sb="38" eb="39">
      <t>トウ</t>
    </rPh>
    <rPh sb="40" eb="41">
      <t>フク</t>
    </rPh>
    <phoneticPr fontId="3"/>
  </si>
  <si>
    <t>問合せ先</t>
    <rPh sb="0" eb="2">
      <t>トイアワ</t>
    </rPh>
    <rPh sb="3" eb="4">
      <t>サキ</t>
    </rPh>
    <phoneticPr fontId="3"/>
  </si>
  <si>
    <t>神奈川県選挙管理委員会</t>
    <rPh sb="0" eb="4">
      <t>カナガワケン</t>
    </rPh>
    <rPh sb="4" eb="11">
      <t>センキョカンリイインカイ</t>
    </rPh>
    <phoneticPr fontId="3"/>
  </si>
  <si>
    <t>臼井、吉野　045-210-3179</t>
    <rPh sb="0" eb="2">
      <t>ウスイ</t>
    </rPh>
    <rPh sb="3" eb="5">
      <t>ヨシノ</t>
    </rPh>
    <phoneticPr fontId="3"/>
  </si>
  <si>
    <t>１　「投票者数（Ａ）」及び「前回参議（Ｂ）」は、同時期（投票日７日前）の投票者数であるが、</t>
    <rPh sb="3" eb="5">
      <t>トウヒョウ</t>
    </rPh>
    <rPh sb="5" eb="6">
      <t>シャ</t>
    </rPh>
    <rPh sb="6" eb="7">
      <t>スウ</t>
    </rPh>
    <rPh sb="11" eb="12">
      <t>オヨ</t>
    </rPh>
    <rPh sb="14" eb="16">
      <t>ゼンカイ</t>
    </rPh>
    <rPh sb="16" eb="18">
      <t>サンギ</t>
    </rPh>
    <rPh sb="24" eb="27">
      <t>ドウジキ</t>
    </rPh>
    <rPh sb="36" eb="38">
      <t>トウヒョウ</t>
    </rPh>
    <rPh sb="38" eb="39">
      <t>シャ</t>
    </rPh>
    <rPh sb="39" eb="40">
      <t>スウ</t>
    </rPh>
    <phoneticPr fontId="3"/>
  </si>
  <si>
    <t>　「投票者数（Ａ）」は公示日翌日から10日間、「前回参議（Ｂ）」は公示日翌日から11日間の投票者数である。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</si>
</sst>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73">
    <xf numFmtId="0" fontId="0" fillId="0" borderId="0" xfId="0"/>
    <xf numFmtId="0" fontId="0" fillId="0" borderId="0" xfId="0" applyFill="1"/>
    <xf numFmtId="0" fontId="0" fillId="0" borderId="2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6" xfId="0" applyFill="1" applyBorder="1"/>
    <xf numFmtId="176" fontId="4" fillId="0" borderId="8" xfId="0" applyNumberFormat="1" applyFont="1" applyFill="1" applyBorder="1" applyAlignment="1">
      <alignment horizontal="distributed" vertical="center"/>
    </xf>
    <xf numFmtId="38" fontId="1" fillId="0" borderId="9" xfId="1" applyFont="1" applyFill="1" applyBorder="1"/>
    <xf numFmtId="0" fontId="0" fillId="0" borderId="10" xfId="0" applyFill="1" applyBorder="1"/>
    <xf numFmtId="176" fontId="4" fillId="0" borderId="11" xfId="0" applyNumberFormat="1" applyFont="1" applyFill="1" applyBorder="1" applyAlignment="1">
      <alignment vertical="center"/>
    </xf>
    <xf numFmtId="176" fontId="4" fillId="0" borderId="12" xfId="0" quotePrefix="1" applyNumberFormat="1" applyFont="1" applyFill="1" applyBorder="1" applyAlignment="1">
      <alignment horizontal="distributed" vertical="center"/>
    </xf>
    <xf numFmtId="176" fontId="5" fillId="0" borderId="11" xfId="0" applyNumberFormat="1" applyFont="1" applyFill="1" applyBorder="1" applyAlignment="1">
      <alignment horizontal="distributed" vertical="center"/>
    </xf>
    <xf numFmtId="176" fontId="4" fillId="0" borderId="12" xfId="0" applyNumberFormat="1" applyFont="1" applyFill="1" applyBorder="1" applyAlignment="1">
      <alignment horizontal="distributed" vertical="center"/>
    </xf>
    <xf numFmtId="0" fontId="0" fillId="0" borderId="10" xfId="0" applyBorder="1"/>
    <xf numFmtId="0" fontId="0" fillId="0" borderId="13" xfId="0" applyFill="1" applyBorder="1"/>
    <xf numFmtId="176" fontId="4" fillId="0" borderId="15" xfId="0" applyNumberFormat="1" applyFont="1" applyFill="1" applyBorder="1" applyAlignment="1">
      <alignment horizontal="distributed" vertical="center"/>
    </xf>
    <xf numFmtId="0" fontId="0" fillId="0" borderId="6" xfId="0" applyBorder="1"/>
    <xf numFmtId="38" fontId="1" fillId="0" borderId="16" xfId="1" applyFont="1" applyFill="1" applyBorder="1"/>
    <xf numFmtId="176" fontId="4" fillId="0" borderId="14" xfId="0" applyNumberFormat="1" applyFont="1" applyFill="1" applyBorder="1" applyAlignment="1">
      <alignment vertical="center"/>
    </xf>
    <xf numFmtId="176" fontId="4" fillId="0" borderId="14" xfId="0" quotePrefix="1" applyNumberFormat="1" applyFont="1" applyFill="1" applyBorder="1" applyAlignment="1">
      <alignment horizontal="distributed" vertical="center"/>
    </xf>
    <xf numFmtId="176" fontId="4" fillId="0" borderId="15" xfId="0" quotePrefix="1" applyNumberFormat="1" applyFont="1" applyFill="1" applyBorder="1" applyAlignment="1">
      <alignment horizontal="distributed" vertical="center"/>
    </xf>
    <xf numFmtId="176" fontId="4" fillId="0" borderId="8" xfId="0" quotePrefix="1" applyNumberFormat="1" applyFont="1" applyFill="1" applyBorder="1" applyAlignment="1">
      <alignment horizontal="distributed" vertical="center"/>
    </xf>
    <xf numFmtId="0" fontId="0" fillId="0" borderId="17" xfId="0" applyFill="1" applyBorder="1"/>
    <xf numFmtId="176" fontId="4" fillId="0" borderId="19" xfId="0" applyNumberFormat="1" applyFont="1" applyFill="1" applyBorder="1" applyAlignment="1">
      <alignment horizontal="distributed" vertical="top"/>
    </xf>
    <xf numFmtId="0" fontId="6" fillId="0" borderId="0" xfId="0" applyFont="1"/>
    <xf numFmtId="0" fontId="0" fillId="0" borderId="0" xfId="0" applyBorder="1"/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quotePrefix="1" applyFont="1"/>
    <xf numFmtId="0" fontId="6" fillId="0" borderId="1" xfId="0" applyFont="1" applyBorder="1"/>
    <xf numFmtId="176" fontId="1" fillId="0" borderId="1" xfId="2" applyNumberFormat="1" applyFont="1" applyBorder="1" applyAlignment="1">
      <alignment vertical="center"/>
    </xf>
    <xf numFmtId="176" fontId="1" fillId="0" borderId="0" xfId="2" applyNumberFormat="1" applyFont="1" applyAlignment="1">
      <alignment vertical="center"/>
    </xf>
    <xf numFmtId="176" fontId="0" fillId="0" borderId="0" xfId="2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176" fontId="4" fillId="0" borderId="11" xfId="0" quotePrefix="1" applyNumberFormat="1" applyFont="1" applyFill="1" applyBorder="1" applyAlignment="1">
      <alignment horizontal="distributed" vertical="center"/>
    </xf>
    <xf numFmtId="4" fontId="1" fillId="0" borderId="20" xfId="1" applyNumberFormat="1" applyBorder="1"/>
    <xf numFmtId="4" fontId="1" fillId="0" borderId="12" xfId="1" applyNumberFormat="1" applyFont="1" applyBorder="1"/>
    <xf numFmtId="0" fontId="0" fillId="0" borderId="0" xfId="0" quotePrefix="1" applyFill="1" applyBorder="1" applyAlignment="1">
      <alignment horizontal="right"/>
    </xf>
    <xf numFmtId="0" fontId="6" fillId="0" borderId="22" xfId="0" applyFont="1" applyBorder="1" applyAlignment="1">
      <alignment horizontal="center" vertical="center"/>
    </xf>
    <xf numFmtId="38" fontId="1" fillId="0" borderId="23" xfId="1" applyFont="1" applyFill="1" applyBorder="1"/>
    <xf numFmtId="38" fontId="1" fillId="0" borderId="24" xfId="1" applyFont="1" applyFill="1" applyBorder="1"/>
    <xf numFmtId="38" fontId="1" fillId="0" borderId="24" xfId="1" applyFont="1" applyFill="1" applyBorder="1" applyAlignment="1">
      <alignment horizontal="right"/>
    </xf>
    <xf numFmtId="38" fontId="1" fillId="0" borderId="25" xfId="1" applyFont="1" applyFill="1" applyBorder="1"/>
    <xf numFmtId="38" fontId="1" fillId="0" borderId="26" xfId="1" applyFont="1" applyFill="1" applyBorder="1"/>
    <xf numFmtId="38" fontId="1" fillId="0" borderId="26" xfId="1" applyBorder="1"/>
    <xf numFmtId="38" fontId="1" fillId="0" borderId="27" xfId="1" applyFont="1" applyFill="1" applyBorder="1"/>
    <xf numFmtId="0" fontId="6" fillId="0" borderId="21" xfId="0" applyFont="1" applyBorder="1" applyAlignment="1">
      <alignment horizontal="center" vertical="center"/>
    </xf>
    <xf numFmtId="38" fontId="1" fillId="0" borderId="28" xfId="1" applyFont="1" applyFill="1" applyBorder="1"/>
    <xf numFmtId="38" fontId="1" fillId="0" borderId="29" xfId="1" applyFont="1" applyFill="1" applyBorder="1"/>
    <xf numFmtId="38" fontId="1" fillId="0" borderId="29" xfId="1" applyFont="1" applyFill="1" applyBorder="1" applyAlignment="1">
      <alignment horizontal="right"/>
    </xf>
    <xf numFmtId="38" fontId="1" fillId="0" borderId="30" xfId="1" applyFont="1" applyFill="1" applyBorder="1"/>
    <xf numFmtId="38" fontId="1" fillId="0" borderId="31" xfId="1" applyFont="1" applyFill="1" applyBorder="1"/>
    <xf numFmtId="38" fontId="1" fillId="0" borderId="31" xfId="1" applyBorder="1"/>
    <xf numFmtId="38" fontId="1" fillId="0" borderId="32" xfId="1" applyFont="1" applyFill="1" applyBorder="1"/>
    <xf numFmtId="0" fontId="6" fillId="0" borderId="4" xfId="0" applyFont="1" applyBorder="1" applyAlignment="1">
      <alignment horizontal="center" vertical="center"/>
    </xf>
    <xf numFmtId="40" fontId="1" fillId="0" borderId="33" xfId="1" applyNumberFormat="1" applyBorder="1"/>
    <xf numFmtId="4" fontId="1" fillId="0" borderId="12" xfId="1" applyNumberFormat="1" applyFont="1" applyFill="1" applyBorder="1" applyAlignment="1">
      <alignment horizontal="right"/>
    </xf>
    <xf numFmtId="4" fontId="1" fillId="0" borderId="12" xfId="1" applyNumberFormat="1" applyBorder="1"/>
    <xf numFmtId="4" fontId="1" fillId="0" borderId="12" xfId="1" applyNumberFormat="1" applyFont="1" applyFill="1" applyBorder="1"/>
    <xf numFmtId="4" fontId="1" fillId="0" borderId="15" xfId="1" applyNumberFormat="1" applyFont="1" applyFill="1" applyBorder="1"/>
    <xf numFmtId="4" fontId="1" fillId="0" borderId="20" xfId="1" applyNumberFormat="1" applyFont="1" applyFill="1" applyBorder="1"/>
    <xf numFmtId="4" fontId="1" fillId="0" borderId="19" xfId="1" applyNumberFormat="1" applyBorder="1"/>
    <xf numFmtId="38" fontId="1" fillId="0" borderId="34" xfId="1" applyFont="1" applyFill="1" applyBorder="1"/>
    <xf numFmtId="38" fontId="1" fillId="0" borderId="35" xfId="1" applyFont="1" applyFill="1" applyBorder="1"/>
    <xf numFmtId="176" fontId="4" fillId="0" borderId="11" xfId="0" applyNumberFormat="1" applyFont="1" applyFill="1" applyBorder="1" applyAlignment="1">
      <alignment horizontal="distributed" vertical="center"/>
    </xf>
    <xf numFmtId="0" fontId="2" fillId="0" borderId="0" xfId="0" applyFont="1" applyAlignment="1">
      <alignment horizontal="center"/>
    </xf>
    <xf numFmtId="0" fontId="0" fillId="0" borderId="3" xfId="0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distributed" vertical="center"/>
    </xf>
    <xf numFmtId="176" fontId="4" fillId="0" borderId="7" xfId="0" quotePrefix="1" applyNumberFormat="1" applyFont="1" applyFill="1" applyBorder="1" applyAlignment="1">
      <alignment horizontal="distributed" vertical="center"/>
    </xf>
    <xf numFmtId="176" fontId="4" fillId="0" borderId="11" xfId="0" quotePrefix="1" applyNumberFormat="1" applyFont="1" applyFill="1" applyBorder="1" applyAlignment="1">
      <alignment horizontal="distributed" vertical="center"/>
    </xf>
    <xf numFmtId="176" fontId="4" fillId="0" borderId="18" xfId="0" applyNumberFormat="1" applyFont="1" applyFill="1" applyBorder="1" applyAlignment="1">
      <alignment horizontal="distributed" vertical="top"/>
    </xf>
    <xf numFmtId="176" fontId="4" fillId="0" borderId="14" xfId="0" applyNumberFormat="1" applyFont="1" applyFill="1" applyBorder="1" applyAlignment="1">
      <alignment horizontal="distributed" vertical="center"/>
    </xf>
    <xf numFmtId="3" fontId="1" fillId="0" borderId="9" xfId="1" applyNumberFormat="1" applyFont="1" applyFill="1" applyBorder="1"/>
  </cellXfs>
  <cellStyles count="3">
    <cellStyle name="桁区切り" xfId="1" builtinId="6"/>
    <cellStyle name="標準" xfId="0" builtinId="0"/>
    <cellStyle name="標準_知事期日前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view="pageBreakPreview" zoomScale="115" zoomScaleNormal="100" zoomScaleSheetLayoutView="115" workbookViewId="0">
      <pane ySplit="3" topLeftCell="A28" activePane="bottomLeft" state="frozen"/>
      <selection pane="bottomLeft" activeCell="H38" sqref="H38"/>
    </sheetView>
  </sheetViews>
  <sheetFormatPr defaultColWidth="9" defaultRowHeight="13.2" x14ac:dyDescent="0.2"/>
  <cols>
    <col min="1" max="1" width="3.77734375" style="1" customWidth="1"/>
    <col min="2" max="2" width="1.21875" style="1" customWidth="1"/>
    <col min="3" max="3" width="2.33203125" style="1" customWidth="1"/>
    <col min="4" max="4" width="15" style="1" customWidth="1"/>
    <col min="5" max="5" width="1" style="1" customWidth="1"/>
    <col min="6" max="9" width="21.44140625" style="1" customWidth="1"/>
    <col min="10" max="16384" width="9" style="1"/>
  </cols>
  <sheetData>
    <row r="1" spans="2:9" ht="17.25" customHeight="1" x14ac:dyDescent="0.2">
      <c r="B1" s="65" t="s">
        <v>73</v>
      </c>
      <c r="C1" s="65"/>
      <c r="D1" s="65"/>
      <c r="E1" s="65"/>
      <c r="F1" s="65"/>
      <c r="G1" s="65"/>
      <c r="H1" s="65"/>
      <c r="I1" s="65"/>
    </row>
    <row r="2" spans="2:9" ht="24.75" customHeight="1" thickBot="1" x14ac:dyDescent="0.25">
      <c r="I2" s="37" t="s">
        <v>74</v>
      </c>
    </row>
    <row r="3" spans="2:9" s="4" customFormat="1" ht="23.25" customHeight="1" thickBot="1" x14ac:dyDescent="0.25">
      <c r="B3" s="2"/>
      <c r="C3" s="66" t="s">
        <v>0</v>
      </c>
      <c r="D3" s="66"/>
      <c r="E3" s="3"/>
      <c r="F3" s="46" t="s">
        <v>75</v>
      </c>
      <c r="G3" s="38" t="s">
        <v>1</v>
      </c>
      <c r="H3" s="26" t="s">
        <v>2</v>
      </c>
      <c r="I3" s="54" t="s">
        <v>3</v>
      </c>
    </row>
    <row r="4" spans="2:9" ht="14.25" customHeight="1" x14ac:dyDescent="0.2">
      <c r="B4" s="5"/>
      <c r="C4" s="67" t="s">
        <v>4</v>
      </c>
      <c r="D4" s="67"/>
      <c r="E4" s="6"/>
      <c r="F4" s="47">
        <v>247477</v>
      </c>
      <c r="G4" s="39">
        <v>200910</v>
      </c>
      <c r="H4" s="7">
        <f>F4-G4</f>
        <v>46567</v>
      </c>
      <c r="I4" s="55">
        <f>F4/G4</f>
        <v>1.2317803991837142</v>
      </c>
    </row>
    <row r="5" spans="2:9" ht="14.25" customHeight="1" x14ac:dyDescent="0.2">
      <c r="B5" s="8"/>
      <c r="C5" s="9"/>
      <c r="D5" s="34" t="s">
        <v>5</v>
      </c>
      <c r="E5" s="10"/>
      <c r="F5" s="48">
        <v>16294</v>
      </c>
      <c r="G5" s="40">
        <v>12318</v>
      </c>
      <c r="H5" s="7">
        <f t="shared" ref="H5:H68" si="0">F5-G5</f>
        <v>3976</v>
      </c>
      <c r="I5" s="56">
        <f t="shared" ref="I5:I68" si="1">F5/G5</f>
        <v>1.3227796720246794</v>
      </c>
    </row>
    <row r="6" spans="2:9" ht="14.4" x14ac:dyDescent="0.2">
      <c r="B6" s="8"/>
      <c r="C6" s="9"/>
      <c r="D6" s="34" t="s">
        <v>6</v>
      </c>
      <c r="E6" s="10"/>
      <c r="F6" s="48">
        <v>14020</v>
      </c>
      <c r="G6" s="40">
        <v>9800</v>
      </c>
      <c r="H6" s="7">
        <f t="shared" si="0"/>
        <v>4220</v>
      </c>
      <c r="I6" s="56">
        <f t="shared" si="1"/>
        <v>1.4306122448979592</v>
      </c>
    </row>
    <row r="7" spans="2:9" ht="14.4" x14ac:dyDescent="0.2">
      <c r="B7" s="8"/>
      <c r="C7" s="9"/>
      <c r="D7" s="34" t="s">
        <v>7</v>
      </c>
      <c r="E7" s="10"/>
      <c r="F7" s="48">
        <v>6760</v>
      </c>
      <c r="G7" s="40">
        <v>4969</v>
      </c>
      <c r="H7" s="7">
        <f t="shared" si="0"/>
        <v>1791</v>
      </c>
      <c r="I7" s="56">
        <f t="shared" si="1"/>
        <v>1.36043469510968</v>
      </c>
    </row>
    <row r="8" spans="2:9" ht="14.4" x14ac:dyDescent="0.2">
      <c r="B8" s="8"/>
      <c r="C8" s="9"/>
      <c r="D8" s="34" t="s">
        <v>8</v>
      </c>
      <c r="E8" s="10"/>
      <c r="F8" s="48">
        <v>8592</v>
      </c>
      <c r="G8" s="40">
        <v>6606</v>
      </c>
      <c r="H8" s="7">
        <f t="shared" si="0"/>
        <v>1986</v>
      </c>
      <c r="I8" s="56">
        <f t="shared" si="1"/>
        <v>1.3006357856494097</v>
      </c>
    </row>
    <row r="9" spans="2:9" ht="14.4" x14ac:dyDescent="0.2">
      <c r="B9" s="8"/>
      <c r="C9" s="9"/>
      <c r="D9" s="34" t="s">
        <v>9</v>
      </c>
      <c r="E9" s="10"/>
      <c r="F9" s="48">
        <v>11356</v>
      </c>
      <c r="G9" s="40">
        <v>9686</v>
      </c>
      <c r="H9" s="7">
        <f t="shared" si="0"/>
        <v>1670</v>
      </c>
      <c r="I9" s="56">
        <f t="shared" si="1"/>
        <v>1.1724137931034482</v>
      </c>
    </row>
    <row r="10" spans="2:9" ht="14.4" x14ac:dyDescent="0.2">
      <c r="B10" s="8"/>
      <c r="C10" s="9"/>
      <c r="D10" s="34" t="s">
        <v>10</v>
      </c>
      <c r="E10" s="10"/>
      <c r="F10" s="48">
        <v>16167</v>
      </c>
      <c r="G10" s="40">
        <v>13752</v>
      </c>
      <c r="H10" s="7">
        <f t="shared" si="0"/>
        <v>2415</v>
      </c>
      <c r="I10" s="56">
        <f t="shared" si="1"/>
        <v>1.1756108202443281</v>
      </c>
    </row>
    <row r="11" spans="2:9" ht="14.25" customHeight="1" x14ac:dyDescent="0.2">
      <c r="B11" s="8"/>
      <c r="C11" s="9"/>
      <c r="D11" s="11" t="s">
        <v>11</v>
      </c>
      <c r="E11" s="12"/>
      <c r="F11" s="48">
        <v>12532</v>
      </c>
      <c r="G11" s="40">
        <v>11308</v>
      </c>
      <c r="H11" s="7">
        <f t="shared" si="0"/>
        <v>1224</v>
      </c>
      <c r="I11" s="56">
        <f t="shared" si="1"/>
        <v>1.1082419525999292</v>
      </c>
    </row>
    <row r="12" spans="2:9" ht="14.25" customHeight="1" x14ac:dyDescent="0.2">
      <c r="B12" s="8"/>
      <c r="C12" s="9"/>
      <c r="D12" s="34" t="s">
        <v>12</v>
      </c>
      <c r="E12" s="10"/>
      <c r="F12" s="49">
        <v>15442</v>
      </c>
      <c r="G12" s="41">
        <v>12939</v>
      </c>
      <c r="H12" s="7">
        <f t="shared" si="0"/>
        <v>2503</v>
      </c>
      <c r="I12" s="56">
        <f t="shared" si="1"/>
        <v>1.1934461704923101</v>
      </c>
    </row>
    <row r="13" spans="2:9" ht="14.25" customHeight="1" x14ac:dyDescent="0.2">
      <c r="B13" s="8"/>
      <c r="C13" s="9"/>
      <c r="D13" s="34" t="s">
        <v>13</v>
      </c>
      <c r="E13" s="10"/>
      <c r="F13" s="48">
        <v>11577</v>
      </c>
      <c r="G13" s="40">
        <v>9830</v>
      </c>
      <c r="H13" s="7">
        <f t="shared" si="0"/>
        <v>1747</v>
      </c>
      <c r="I13" s="56">
        <f t="shared" si="1"/>
        <v>1.1777212614445576</v>
      </c>
    </row>
    <row r="14" spans="2:9" ht="14.25" customHeight="1" x14ac:dyDescent="0.2">
      <c r="B14" s="8"/>
      <c r="C14" s="9"/>
      <c r="D14" s="34" t="s">
        <v>14</v>
      </c>
      <c r="E14" s="10"/>
      <c r="F14" s="48">
        <v>15525</v>
      </c>
      <c r="G14" s="40">
        <v>12992</v>
      </c>
      <c r="H14" s="7">
        <f t="shared" si="0"/>
        <v>2533</v>
      </c>
      <c r="I14" s="56">
        <f t="shared" si="1"/>
        <v>1.1949661330049262</v>
      </c>
    </row>
    <row r="15" spans="2:9" ht="14.25" customHeight="1" x14ac:dyDescent="0.2">
      <c r="B15" s="8"/>
      <c r="C15" s="9"/>
      <c r="D15" s="34" t="s">
        <v>15</v>
      </c>
      <c r="E15" s="10"/>
      <c r="F15" s="48">
        <v>19053</v>
      </c>
      <c r="G15" s="40">
        <v>13021</v>
      </c>
      <c r="H15" s="7">
        <f t="shared" si="0"/>
        <v>6032</v>
      </c>
      <c r="I15" s="56">
        <f t="shared" si="1"/>
        <v>1.4632516703786191</v>
      </c>
    </row>
    <row r="16" spans="2:9" ht="14.4" x14ac:dyDescent="0.2">
      <c r="B16" s="8"/>
      <c r="C16" s="9"/>
      <c r="D16" s="34" t="s">
        <v>16</v>
      </c>
      <c r="E16" s="10"/>
      <c r="F16" s="48">
        <v>12040</v>
      </c>
      <c r="G16" s="40">
        <v>10366</v>
      </c>
      <c r="H16" s="7">
        <f t="shared" si="0"/>
        <v>1674</v>
      </c>
      <c r="I16" s="56">
        <f t="shared" si="1"/>
        <v>1.1614894848543316</v>
      </c>
    </row>
    <row r="17" spans="2:9" ht="14.25" customHeight="1" x14ac:dyDescent="0.2">
      <c r="B17" s="8"/>
      <c r="C17" s="9"/>
      <c r="D17" s="34" t="s">
        <v>17</v>
      </c>
      <c r="E17" s="10"/>
      <c r="F17" s="48">
        <v>21940</v>
      </c>
      <c r="G17" s="40">
        <v>13677</v>
      </c>
      <c r="H17" s="7">
        <f t="shared" si="0"/>
        <v>8263</v>
      </c>
      <c r="I17" s="56">
        <f t="shared" si="1"/>
        <v>1.604152957519924</v>
      </c>
    </row>
    <row r="18" spans="2:9" ht="14.25" customHeight="1" x14ac:dyDescent="0.2">
      <c r="B18" s="8"/>
      <c r="C18" s="9"/>
      <c r="D18" s="34" t="s">
        <v>18</v>
      </c>
      <c r="E18" s="10"/>
      <c r="F18" s="48">
        <v>17365</v>
      </c>
      <c r="G18" s="40">
        <v>13714</v>
      </c>
      <c r="H18" s="7">
        <f t="shared" si="0"/>
        <v>3651</v>
      </c>
      <c r="I18" s="56">
        <f t="shared" si="1"/>
        <v>1.2662242963395072</v>
      </c>
    </row>
    <row r="19" spans="2:9" ht="14.25" customHeight="1" x14ac:dyDescent="0.2">
      <c r="B19" s="8"/>
      <c r="C19" s="9"/>
      <c r="D19" s="34" t="s">
        <v>19</v>
      </c>
      <c r="E19" s="10"/>
      <c r="F19" s="48">
        <v>22568</v>
      </c>
      <c r="G19" s="40">
        <v>21752</v>
      </c>
      <c r="H19" s="7">
        <f t="shared" si="0"/>
        <v>816</v>
      </c>
      <c r="I19" s="56">
        <f t="shared" si="1"/>
        <v>1.0375137918352335</v>
      </c>
    </row>
    <row r="20" spans="2:9" ht="14.25" customHeight="1" x14ac:dyDescent="0.2">
      <c r="B20" s="8"/>
      <c r="C20" s="9"/>
      <c r="D20" s="34" t="s">
        <v>20</v>
      </c>
      <c r="E20" s="10"/>
      <c r="F20" s="48">
        <v>9172</v>
      </c>
      <c r="G20" s="40">
        <v>8170</v>
      </c>
      <c r="H20" s="7">
        <f t="shared" si="0"/>
        <v>1002</v>
      </c>
      <c r="I20" s="56">
        <f t="shared" si="1"/>
        <v>1.1226438188494492</v>
      </c>
    </row>
    <row r="21" spans="2:9" ht="14.25" customHeight="1" x14ac:dyDescent="0.2">
      <c r="B21" s="8"/>
      <c r="C21" s="9"/>
      <c r="D21" s="34" t="s">
        <v>21</v>
      </c>
      <c r="E21" s="10"/>
      <c r="F21" s="48">
        <v>9627</v>
      </c>
      <c r="G21" s="40">
        <v>9234</v>
      </c>
      <c r="H21" s="7">
        <f t="shared" si="0"/>
        <v>393</v>
      </c>
      <c r="I21" s="56">
        <f t="shared" si="1"/>
        <v>1.0425601039636128</v>
      </c>
    </row>
    <row r="22" spans="2:9" ht="14.25" customHeight="1" x14ac:dyDescent="0.2">
      <c r="B22" s="8"/>
      <c r="C22" s="9"/>
      <c r="D22" s="34" t="s">
        <v>22</v>
      </c>
      <c r="E22" s="10"/>
      <c r="F22" s="48">
        <v>7447</v>
      </c>
      <c r="G22" s="40">
        <v>6776</v>
      </c>
      <c r="H22" s="7">
        <f t="shared" si="0"/>
        <v>671</v>
      </c>
      <c r="I22" s="56">
        <f t="shared" si="1"/>
        <v>1.099025974025974</v>
      </c>
    </row>
    <row r="23" spans="2:9" ht="14.25" customHeight="1" x14ac:dyDescent="0.2">
      <c r="B23" s="8"/>
      <c r="C23" s="64" t="s">
        <v>23</v>
      </c>
      <c r="D23" s="64"/>
      <c r="E23" s="12"/>
      <c r="F23" s="48">
        <v>136167</v>
      </c>
      <c r="G23" s="40">
        <v>91137</v>
      </c>
      <c r="H23" s="7">
        <f t="shared" si="0"/>
        <v>45030</v>
      </c>
      <c r="I23" s="57">
        <f t="shared" si="1"/>
        <v>1.4940913130781133</v>
      </c>
    </row>
    <row r="24" spans="2:9" ht="14.4" x14ac:dyDescent="0.2">
      <c r="B24" s="8"/>
      <c r="C24" s="9"/>
      <c r="D24" s="34" t="s">
        <v>24</v>
      </c>
      <c r="E24" s="10"/>
      <c r="F24" s="48">
        <v>17231</v>
      </c>
      <c r="G24" s="40">
        <v>12633</v>
      </c>
      <c r="H24" s="7">
        <f t="shared" si="0"/>
        <v>4598</v>
      </c>
      <c r="I24" s="56">
        <f t="shared" si="1"/>
        <v>1.3639673870022955</v>
      </c>
    </row>
    <row r="25" spans="2:9" ht="14.4" x14ac:dyDescent="0.2">
      <c r="B25" s="8"/>
      <c r="C25" s="9"/>
      <c r="D25" s="34" t="s">
        <v>25</v>
      </c>
      <c r="E25" s="10"/>
      <c r="F25" s="48">
        <v>14844</v>
      </c>
      <c r="G25" s="40">
        <v>9810</v>
      </c>
      <c r="H25" s="7">
        <f t="shared" si="0"/>
        <v>5034</v>
      </c>
      <c r="I25" s="56">
        <f t="shared" si="1"/>
        <v>1.5131498470948013</v>
      </c>
    </row>
    <row r="26" spans="2:9" ht="14.4" x14ac:dyDescent="0.2">
      <c r="B26" s="8"/>
      <c r="C26" s="9"/>
      <c r="D26" s="34" t="s">
        <v>26</v>
      </c>
      <c r="E26" s="10"/>
      <c r="F26" s="48">
        <v>23185</v>
      </c>
      <c r="G26" s="40">
        <v>14576</v>
      </c>
      <c r="H26" s="7">
        <f t="shared" si="0"/>
        <v>8609</v>
      </c>
      <c r="I26" s="56">
        <f t="shared" si="1"/>
        <v>1.5906284302963776</v>
      </c>
    </row>
    <row r="27" spans="2:9" ht="14.4" x14ac:dyDescent="0.2">
      <c r="B27" s="8"/>
      <c r="C27" s="9"/>
      <c r="D27" s="34" t="s">
        <v>27</v>
      </c>
      <c r="E27" s="10"/>
      <c r="F27" s="48">
        <v>20022</v>
      </c>
      <c r="G27" s="40">
        <v>13302</v>
      </c>
      <c r="H27" s="7">
        <f t="shared" si="0"/>
        <v>6720</v>
      </c>
      <c r="I27" s="56">
        <f t="shared" si="1"/>
        <v>1.5051871898962561</v>
      </c>
    </row>
    <row r="28" spans="2:9" ht="14.4" x14ac:dyDescent="0.2">
      <c r="B28" s="8"/>
      <c r="C28" s="9"/>
      <c r="D28" s="34" t="s">
        <v>28</v>
      </c>
      <c r="E28" s="10"/>
      <c r="F28" s="48">
        <v>20778</v>
      </c>
      <c r="G28" s="40">
        <v>14490</v>
      </c>
      <c r="H28" s="7">
        <f t="shared" si="0"/>
        <v>6288</v>
      </c>
      <c r="I28" s="56">
        <f t="shared" si="1"/>
        <v>1.4339544513457556</v>
      </c>
    </row>
    <row r="29" spans="2:9" ht="14.4" x14ac:dyDescent="0.2">
      <c r="B29" s="8"/>
      <c r="C29" s="9"/>
      <c r="D29" s="34" t="s">
        <v>29</v>
      </c>
      <c r="E29" s="10"/>
      <c r="F29" s="48">
        <v>20598</v>
      </c>
      <c r="G29" s="40">
        <v>13332</v>
      </c>
      <c r="H29" s="7">
        <f t="shared" si="0"/>
        <v>7266</v>
      </c>
      <c r="I29" s="56">
        <f t="shared" si="1"/>
        <v>1.545004500450045</v>
      </c>
    </row>
    <row r="30" spans="2:9" ht="14.25" customHeight="1" x14ac:dyDescent="0.2">
      <c r="B30" s="8"/>
      <c r="C30" s="9"/>
      <c r="D30" s="34" t="s">
        <v>30</v>
      </c>
      <c r="E30" s="10"/>
      <c r="F30" s="48">
        <v>19509</v>
      </c>
      <c r="G30" s="40">
        <v>12994</v>
      </c>
      <c r="H30" s="7">
        <f t="shared" si="0"/>
        <v>6515</v>
      </c>
      <c r="I30" s="56">
        <f t="shared" si="1"/>
        <v>1.5013852547329536</v>
      </c>
    </row>
    <row r="31" spans="2:9" ht="14.25" customHeight="1" x14ac:dyDescent="0.2">
      <c r="B31" s="13"/>
      <c r="C31" s="64" t="s">
        <v>31</v>
      </c>
      <c r="D31" s="64"/>
      <c r="E31" s="12"/>
      <c r="F31" s="48">
        <v>40730</v>
      </c>
      <c r="G31" s="40">
        <v>29092</v>
      </c>
      <c r="H31" s="7">
        <f t="shared" si="0"/>
        <v>11638</v>
      </c>
      <c r="I31" s="58">
        <f t="shared" si="1"/>
        <v>1.400041248453183</v>
      </c>
    </row>
    <row r="32" spans="2:9" ht="14.25" customHeight="1" x14ac:dyDescent="0.2">
      <c r="B32" s="13"/>
      <c r="C32" s="9"/>
      <c r="D32" s="34" t="s">
        <v>32</v>
      </c>
      <c r="E32" s="10"/>
      <c r="F32" s="48">
        <v>8930</v>
      </c>
      <c r="G32" s="40">
        <v>7166</v>
      </c>
      <c r="H32" s="7">
        <f t="shared" si="0"/>
        <v>1764</v>
      </c>
      <c r="I32" s="56">
        <f t="shared" si="1"/>
        <v>1.2461624337147641</v>
      </c>
    </row>
    <row r="33" spans="2:9" ht="14.25" customHeight="1" x14ac:dyDescent="0.2">
      <c r="B33" s="13"/>
      <c r="C33" s="9"/>
      <c r="D33" s="34" t="s">
        <v>33</v>
      </c>
      <c r="E33" s="10"/>
      <c r="F33" s="48">
        <v>14656</v>
      </c>
      <c r="G33" s="40">
        <v>10865</v>
      </c>
      <c r="H33" s="7">
        <f t="shared" si="0"/>
        <v>3791</v>
      </c>
      <c r="I33" s="56">
        <f t="shared" si="1"/>
        <v>1.3489185457892314</v>
      </c>
    </row>
    <row r="34" spans="2:9" ht="14.25" customHeight="1" x14ac:dyDescent="0.2">
      <c r="B34" s="13"/>
      <c r="C34" s="9"/>
      <c r="D34" s="34" t="s">
        <v>34</v>
      </c>
      <c r="E34" s="10"/>
      <c r="F34" s="48">
        <v>17144</v>
      </c>
      <c r="G34" s="40">
        <v>11061</v>
      </c>
      <c r="H34" s="7">
        <f t="shared" si="0"/>
        <v>6083</v>
      </c>
      <c r="I34" s="56">
        <f t="shared" si="1"/>
        <v>1.5499502757436037</v>
      </c>
    </row>
    <row r="35" spans="2:9" ht="14.25" customHeight="1" x14ac:dyDescent="0.2">
      <c r="B35" s="8"/>
      <c r="C35" s="64" t="s">
        <v>35</v>
      </c>
      <c r="D35" s="64"/>
      <c r="E35" s="12"/>
      <c r="F35" s="48">
        <v>29747</v>
      </c>
      <c r="G35" s="40">
        <v>29901</v>
      </c>
      <c r="H35" s="72">
        <f t="shared" si="0"/>
        <v>-154</v>
      </c>
      <c r="I35" s="56">
        <f t="shared" si="1"/>
        <v>0.99484967057957929</v>
      </c>
    </row>
    <row r="36" spans="2:9" ht="14.25" customHeight="1" x14ac:dyDescent="0.2">
      <c r="B36" s="8"/>
      <c r="C36" s="64" t="s">
        <v>36</v>
      </c>
      <c r="D36" s="64"/>
      <c r="E36" s="12"/>
      <c r="F36" s="48">
        <v>15254</v>
      </c>
      <c r="G36" s="40">
        <v>11977</v>
      </c>
      <c r="H36" s="7">
        <f t="shared" si="0"/>
        <v>3277</v>
      </c>
      <c r="I36" s="56">
        <f t="shared" si="1"/>
        <v>1.2736077481840193</v>
      </c>
    </row>
    <row r="37" spans="2:9" ht="14.25" customHeight="1" x14ac:dyDescent="0.2">
      <c r="B37" s="8"/>
      <c r="C37" s="64" t="s">
        <v>37</v>
      </c>
      <c r="D37" s="64"/>
      <c r="E37" s="12"/>
      <c r="F37" s="48">
        <v>8569</v>
      </c>
      <c r="G37" s="40">
        <v>8454</v>
      </c>
      <c r="H37" s="7">
        <f t="shared" si="0"/>
        <v>115</v>
      </c>
      <c r="I37" s="56">
        <f t="shared" si="1"/>
        <v>1.0136030281523538</v>
      </c>
    </row>
    <row r="38" spans="2:9" ht="14.25" customHeight="1" x14ac:dyDescent="0.2">
      <c r="B38" s="8"/>
      <c r="C38" s="64" t="s">
        <v>38</v>
      </c>
      <c r="D38" s="64"/>
      <c r="E38" s="12"/>
      <c r="F38" s="48">
        <v>28173</v>
      </c>
      <c r="G38" s="40">
        <v>21328</v>
      </c>
      <c r="H38" s="7">
        <f t="shared" si="0"/>
        <v>6845</v>
      </c>
      <c r="I38" s="56">
        <f t="shared" si="1"/>
        <v>1.3209396099024757</v>
      </c>
    </row>
    <row r="39" spans="2:9" ht="14.25" customHeight="1" x14ac:dyDescent="0.2">
      <c r="B39" s="8"/>
      <c r="C39" s="64" t="s">
        <v>39</v>
      </c>
      <c r="D39" s="64"/>
      <c r="E39" s="12"/>
      <c r="F39" s="48">
        <v>13800</v>
      </c>
      <c r="G39" s="40">
        <v>12104</v>
      </c>
      <c r="H39" s="7">
        <f t="shared" si="0"/>
        <v>1696</v>
      </c>
      <c r="I39" s="56">
        <f t="shared" si="1"/>
        <v>1.140118968935889</v>
      </c>
    </row>
    <row r="40" spans="2:9" ht="14.25" customHeight="1" x14ac:dyDescent="0.2">
      <c r="B40" s="8"/>
      <c r="C40" s="64" t="s">
        <v>40</v>
      </c>
      <c r="D40" s="64"/>
      <c r="E40" s="12"/>
      <c r="F40" s="48">
        <v>14001</v>
      </c>
      <c r="G40" s="40">
        <v>10954</v>
      </c>
      <c r="H40" s="7">
        <f t="shared" si="0"/>
        <v>3047</v>
      </c>
      <c r="I40" s="56">
        <f t="shared" si="1"/>
        <v>1.2781632280445498</v>
      </c>
    </row>
    <row r="41" spans="2:9" ht="14.25" customHeight="1" x14ac:dyDescent="0.2">
      <c r="B41" s="8"/>
      <c r="C41" s="64" t="s">
        <v>41</v>
      </c>
      <c r="D41" s="64"/>
      <c r="E41" s="12"/>
      <c r="F41" s="48">
        <v>5489</v>
      </c>
      <c r="G41" s="40">
        <v>4771</v>
      </c>
      <c r="H41" s="7">
        <f t="shared" si="0"/>
        <v>718</v>
      </c>
      <c r="I41" s="56">
        <f t="shared" si="1"/>
        <v>1.1504925592119053</v>
      </c>
    </row>
    <row r="42" spans="2:9" ht="14.25" customHeight="1" x14ac:dyDescent="0.2">
      <c r="B42" s="8"/>
      <c r="C42" s="64" t="s">
        <v>42</v>
      </c>
      <c r="D42" s="64"/>
      <c r="E42" s="12"/>
      <c r="F42" s="48">
        <v>4103</v>
      </c>
      <c r="G42" s="40">
        <v>2943</v>
      </c>
      <c r="H42" s="7">
        <f t="shared" si="0"/>
        <v>1160</v>
      </c>
      <c r="I42" s="56">
        <f t="shared" si="1"/>
        <v>1.3941556235134216</v>
      </c>
    </row>
    <row r="43" spans="2:9" ht="14.25" customHeight="1" x14ac:dyDescent="0.2">
      <c r="B43" s="8"/>
      <c r="C43" s="64" t="s">
        <v>43</v>
      </c>
      <c r="D43" s="64"/>
      <c r="E43" s="12"/>
      <c r="F43" s="48">
        <v>7025</v>
      </c>
      <c r="G43" s="40">
        <v>5666</v>
      </c>
      <c r="H43" s="7">
        <f t="shared" si="0"/>
        <v>1359</v>
      </c>
      <c r="I43" s="56">
        <f t="shared" si="1"/>
        <v>1.239851747264384</v>
      </c>
    </row>
    <row r="44" spans="2:9" ht="14.25" customHeight="1" x14ac:dyDescent="0.2">
      <c r="B44" s="8"/>
      <c r="C44" s="64" t="s">
        <v>44</v>
      </c>
      <c r="D44" s="64"/>
      <c r="E44" s="12"/>
      <c r="F44" s="48">
        <v>8463</v>
      </c>
      <c r="G44" s="40">
        <v>6778</v>
      </c>
      <c r="H44" s="7">
        <f t="shared" si="0"/>
        <v>1685</v>
      </c>
      <c r="I44" s="56">
        <f t="shared" si="1"/>
        <v>1.2485984066096194</v>
      </c>
    </row>
    <row r="45" spans="2:9" ht="14.25" customHeight="1" x14ac:dyDescent="0.2">
      <c r="B45" s="8"/>
      <c r="C45" s="64" t="s">
        <v>45</v>
      </c>
      <c r="D45" s="64"/>
      <c r="E45" s="12"/>
      <c r="F45" s="48">
        <v>16274</v>
      </c>
      <c r="G45" s="40">
        <v>11912</v>
      </c>
      <c r="H45" s="7">
        <f t="shared" si="0"/>
        <v>4362</v>
      </c>
      <c r="I45" s="56">
        <f t="shared" si="1"/>
        <v>1.3661853593015447</v>
      </c>
    </row>
    <row r="46" spans="2:9" ht="15" customHeight="1" x14ac:dyDescent="0.2">
      <c r="B46" s="8"/>
      <c r="C46" s="64" t="s">
        <v>46</v>
      </c>
      <c r="D46" s="64"/>
      <c r="E46" s="12"/>
      <c r="F46" s="48">
        <v>7750</v>
      </c>
      <c r="G46" s="40">
        <v>5705</v>
      </c>
      <c r="H46" s="7">
        <f t="shared" si="0"/>
        <v>2045</v>
      </c>
      <c r="I46" s="58">
        <f t="shared" si="1"/>
        <v>1.3584574934268185</v>
      </c>
    </row>
    <row r="47" spans="2:9" ht="15" customHeight="1" x14ac:dyDescent="0.2">
      <c r="B47" s="8"/>
      <c r="C47" s="64" t="s">
        <v>47</v>
      </c>
      <c r="D47" s="64"/>
      <c r="E47" s="12"/>
      <c r="F47" s="48">
        <v>8865</v>
      </c>
      <c r="G47" s="40">
        <v>7728</v>
      </c>
      <c r="H47" s="7">
        <f t="shared" si="0"/>
        <v>1137</v>
      </c>
      <c r="I47" s="58">
        <f t="shared" si="1"/>
        <v>1.1471273291925466</v>
      </c>
    </row>
    <row r="48" spans="2:9" ht="14.4" x14ac:dyDescent="0.2">
      <c r="B48" s="8"/>
      <c r="C48" s="64" t="s">
        <v>48</v>
      </c>
      <c r="D48" s="64"/>
      <c r="E48" s="12"/>
      <c r="F48" s="48">
        <v>9554</v>
      </c>
      <c r="G48" s="40">
        <v>7128</v>
      </c>
      <c r="H48" s="7">
        <f t="shared" si="0"/>
        <v>2426</v>
      </c>
      <c r="I48" s="58">
        <f t="shared" si="1"/>
        <v>1.340347923681257</v>
      </c>
    </row>
    <row r="49" spans="2:9" ht="14.25" customHeight="1" x14ac:dyDescent="0.2">
      <c r="B49" s="8"/>
      <c r="C49" s="64" t="s">
        <v>49</v>
      </c>
      <c r="D49" s="64"/>
      <c r="E49" s="12"/>
      <c r="F49" s="48">
        <v>3211</v>
      </c>
      <c r="G49" s="40">
        <v>2516</v>
      </c>
      <c r="H49" s="7">
        <f t="shared" si="0"/>
        <v>695</v>
      </c>
      <c r="I49" s="58">
        <f t="shared" si="1"/>
        <v>1.2762321144674087</v>
      </c>
    </row>
    <row r="50" spans="2:9" ht="15" thickBot="1" x14ac:dyDescent="0.25">
      <c r="B50" s="14"/>
      <c r="C50" s="71" t="s">
        <v>50</v>
      </c>
      <c r="D50" s="71"/>
      <c r="E50" s="15"/>
      <c r="F50" s="50">
        <v>6192</v>
      </c>
      <c r="G50" s="42">
        <v>5523</v>
      </c>
      <c r="H50" s="62">
        <f t="shared" si="0"/>
        <v>669</v>
      </c>
      <c r="I50" s="59">
        <f t="shared" si="1"/>
        <v>1.1211298207495926</v>
      </c>
    </row>
    <row r="51" spans="2:9" ht="14.25" customHeight="1" thickTop="1" x14ac:dyDescent="0.2">
      <c r="B51" s="16"/>
      <c r="C51" s="67" t="s">
        <v>51</v>
      </c>
      <c r="D51" s="67"/>
      <c r="E51" s="6"/>
      <c r="F51" s="51">
        <v>2110</v>
      </c>
      <c r="G51" s="43">
        <v>1927</v>
      </c>
      <c r="H51" s="17">
        <f t="shared" si="0"/>
        <v>183</v>
      </c>
      <c r="I51" s="60">
        <f t="shared" si="1"/>
        <v>1.0949662688116242</v>
      </c>
    </row>
    <row r="52" spans="2:9" ht="14.25" customHeight="1" x14ac:dyDescent="0.2">
      <c r="B52" s="13"/>
      <c r="C52" s="64" t="s">
        <v>52</v>
      </c>
      <c r="D52" s="64"/>
      <c r="E52" s="12"/>
      <c r="F52" s="48">
        <v>3277</v>
      </c>
      <c r="G52" s="40">
        <v>2954</v>
      </c>
      <c r="H52" s="7">
        <f t="shared" si="0"/>
        <v>323</v>
      </c>
      <c r="I52" s="58">
        <f t="shared" si="1"/>
        <v>1.1093432633716993</v>
      </c>
    </row>
    <row r="53" spans="2:9" ht="14.4" x14ac:dyDescent="0.2">
      <c r="B53" s="8"/>
      <c r="C53" s="64" t="s">
        <v>53</v>
      </c>
      <c r="D53" s="64"/>
      <c r="E53" s="12"/>
      <c r="F53" s="48">
        <v>4557</v>
      </c>
      <c r="G53" s="40">
        <v>3553</v>
      </c>
      <c r="H53" s="7">
        <f t="shared" si="0"/>
        <v>1004</v>
      </c>
      <c r="I53" s="57">
        <f t="shared" si="1"/>
        <v>1.2825781030115395</v>
      </c>
    </row>
    <row r="54" spans="2:9" ht="14.4" x14ac:dyDescent="0.2">
      <c r="B54" s="8"/>
      <c r="C54" s="9"/>
      <c r="D54" s="34" t="s">
        <v>54</v>
      </c>
      <c r="E54" s="10"/>
      <c r="F54" s="48">
        <v>2144</v>
      </c>
      <c r="G54" s="40">
        <v>1673</v>
      </c>
      <c r="H54" s="7">
        <f t="shared" si="0"/>
        <v>471</v>
      </c>
      <c r="I54" s="58">
        <f t="shared" si="1"/>
        <v>1.2815301852958756</v>
      </c>
    </row>
    <row r="55" spans="2:9" ht="14.4" x14ac:dyDescent="0.2">
      <c r="B55" s="8"/>
      <c r="C55" s="9"/>
      <c r="D55" s="34" t="s">
        <v>55</v>
      </c>
      <c r="E55" s="10"/>
      <c r="F55" s="48">
        <v>2413</v>
      </c>
      <c r="G55" s="40">
        <v>1880</v>
      </c>
      <c r="H55" s="7">
        <f t="shared" si="0"/>
        <v>533</v>
      </c>
      <c r="I55" s="58">
        <f t="shared" si="1"/>
        <v>1.2835106382978723</v>
      </c>
    </row>
    <row r="56" spans="2:9" ht="14.4" x14ac:dyDescent="0.2">
      <c r="B56" s="8"/>
      <c r="C56" s="64" t="s">
        <v>56</v>
      </c>
      <c r="D56" s="64"/>
      <c r="E56" s="12"/>
      <c r="F56" s="48">
        <v>4862</v>
      </c>
      <c r="G56" s="40">
        <v>3637</v>
      </c>
      <c r="H56" s="7">
        <f t="shared" si="0"/>
        <v>1225</v>
      </c>
      <c r="I56" s="57">
        <f t="shared" si="1"/>
        <v>1.3368160571899919</v>
      </c>
    </row>
    <row r="57" spans="2:9" ht="14.4" x14ac:dyDescent="0.2">
      <c r="B57" s="8"/>
      <c r="C57" s="9"/>
      <c r="D57" s="34" t="s">
        <v>57</v>
      </c>
      <c r="E57" s="10"/>
      <c r="F57" s="48">
        <v>579</v>
      </c>
      <c r="G57" s="40">
        <v>503</v>
      </c>
      <c r="H57" s="7">
        <f t="shared" si="0"/>
        <v>76</v>
      </c>
      <c r="I57" s="58">
        <f t="shared" si="1"/>
        <v>1.151093439363817</v>
      </c>
    </row>
    <row r="58" spans="2:9" ht="14.25" customHeight="1" x14ac:dyDescent="0.2">
      <c r="B58" s="8"/>
      <c r="C58" s="9"/>
      <c r="D58" s="34" t="s">
        <v>58</v>
      </c>
      <c r="E58" s="10"/>
      <c r="F58" s="48">
        <v>1213</v>
      </c>
      <c r="G58" s="40">
        <v>1090</v>
      </c>
      <c r="H58" s="7">
        <f t="shared" si="0"/>
        <v>123</v>
      </c>
      <c r="I58" s="58">
        <f t="shared" si="1"/>
        <v>1.1128440366972476</v>
      </c>
    </row>
    <row r="59" spans="2:9" ht="14.4" x14ac:dyDescent="0.2">
      <c r="B59" s="8"/>
      <c r="C59" s="9"/>
      <c r="D59" s="34" t="s">
        <v>59</v>
      </c>
      <c r="E59" s="10"/>
      <c r="F59" s="48">
        <v>786</v>
      </c>
      <c r="G59" s="40">
        <v>580</v>
      </c>
      <c r="H59" s="7">
        <f t="shared" si="0"/>
        <v>206</v>
      </c>
      <c r="I59" s="58">
        <f t="shared" si="1"/>
        <v>1.3551724137931034</v>
      </c>
    </row>
    <row r="60" spans="2:9" ht="14.4" x14ac:dyDescent="0.2">
      <c r="B60" s="8"/>
      <c r="C60" s="9"/>
      <c r="D60" s="34" t="s">
        <v>60</v>
      </c>
      <c r="E60" s="10"/>
      <c r="F60" s="48">
        <v>850</v>
      </c>
      <c r="G60" s="40">
        <v>310</v>
      </c>
      <c r="H60" s="7">
        <f t="shared" si="0"/>
        <v>540</v>
      </c>
      <c r="I60" s="58">
        <f t="shared" si="1"/>
        <v>2.7419354838709675</v>
      </c>
    </row>
    <row r="61" spans="2:9" ht="14.4" x14ac:dyDescent="0.2">
      <c r="B61" s="8"/>
      <c r="C61" s="9"/>
      <c r="D61" s="34" t="s">
        <v>61</v>
      </c>
      <c r="E61" s="10"/>
      <c r="F61" s="48">
        <v>1434</v>
      </c>
      <c r="G61" s="40">
        <v>1154</v>
      </c>
      <c r="H61" s="7">
        <f t="shared" si="0"/>
        <v>280</v>
      </c>
      <c r="I61" s="58">
        <f t="shared" si="1"/>
        <v>1.24263431542461</v>
      </c>
    </row>
    <row r="62" spans="2:9" ht="14.25" customHeight="1" x14ac:dyDescent="0.2">
      <c r="B62" s="8"/>
      <c r="C62" s="64" t="s">
        <v>62</v>
      </c>
      <c r="D62" s="64"/>
      <c r="E62" s="12"/>
      <c r="F62" s="48">
        <v>2949</v>
      </c>
      <c r="G62" s="40">
        <v>2774</v>
      </c>
      <c r="H62" s="7">
        <f t="shared" si="0"/>
        <v>175</v>
      </c>
      <c r="I62" s="57">
        <f t="shared" si="1"/>
        <v>1.0630857966834895</v>
      </c>
    </row>
    <row r="63" spans="2:9" ht="14.4" x14ac:dyDescent="0.2">
      <c r="B63" s="8"/>
      <c r="C63" s="9"/>
      <c r="D63" s="34" t="s">
        <v>63</v>
      </c>
      <c r="E63" s="10"/>
      <c r="F63" s="48">
        <v>482</v>
      </c>
      <c r="G63" s="40">
        <v>427</v>
      </c>
      <c r="H63" s="7">
        <f t="shared" si="0"/>
        <v>55</v>
      </c>
      <c r="I63" s="58">
        <f t="shared" si="1"/>
        <v>1.1288056206088992</v>
      </c>
    </row>
    <row r="64" spans="2:9" ht="14.4" x14ac:dyDescent="0.2">
      <c r="B64" s="8"/>
      <c r="C64" s="9"/>
      <c r="D64" s="34" t="s">
        <v>64</v>
      </c>
      <c r="E64" s="10"/>
      <c r="F64" s="48">
        <v>614</v>
      </c>
      <c r="G64" s="40">
        <v>549</v>
      </c>
      <c r="H64" s="7">
        <f t="shared" si="0"/>
        <v>65</v>
      </c>
      <c r="I64" s="58">
        <f t="shared" si="1"/>
        <v>1.1183970856102003</v>
      </c>
    </row>
    <row r="65" spans="1:9" ht="15" customHeight="1" x14ac:dyDescent="0.2">
      <c r="B65" s="8"/>
      <c r="C65" s="9"/>
      <c r="D65" s="34" t="s">
        <v>65</v>
      </c>
      <c r="E65" s="10"/>
      <c r="F65" s="48">
        <v>1853</v>
      </c>
      <c r="G65" s="40">
        <v>1798</v>
      </c>
      <c r="H65" s="7">
        <f t="shared" si="0"/>
        <v>55</v>
      </c>
      <c r="I65" s="58">
        <f t="shared" si="1"/>
        <v>1.0305895439377086</v>
      </c>
    </row>
    <row r="66" spans="1:9" ht="14.25" customHeight="1" x14ac:dyDescent="0.2">
      <c r="B66" s="8"/>
      <c r="C66" s="64" t="s">
        <v>66</v>
      </c>
      <c r="D66" s="64"/>
      <c r="E66" s="12"/>
      <c r="F66" s="48">
        <v>2490</v>
      </c>
      <c r="G66" s="40">
        <v>2058</v>
      </c>
      <c r="H66" s="7">
        <f t="shared" si="0"/>
        <v>432</v>
      </c>
      <c r="I66" s="57">
        <f t="shared" si="1"/>
        <v>1.2099125364431487</v>
      </c>
    </row>
    <row r="67" spans="1:9" ht="15" customHeight="1" x14ac:dyDescent="0.2">
      <c r="B67" s="8"/>
      <c r="C67" s="9"/>
      <c r="D67" s="34" t="s">
        <v>67</v>
      </c>
      <c r="E67" s="10"/>
      <c r="F67" s="48">
        <v>2212</v>
      </c>
      <c r="G67" s="40">
        <v>1803</v>
      </c>
      <c r="H67" s="7">
        <f t="shared" si="0"/>
        <v>409</v>
      </c>
      <c r="I67" s="58">
        <f t="shared" si="1"/>
        <v>1.2268441486411537</v>
      </c>
    </row>
    <row r="68" spans="1:9" ht="15" thickBot="1" x14ac:dyDescent="0.25">
      <c r="B68" s="14"/>
      <c r="C68" s="18"/>
      <c r="D68" s="19" t="s">
        <v>68</v>
      </c>
      <c r="E68" s="20"/>
      <c r="F68" s="50">
        <v>278</v>
      </c>
      <c r="G68" s="42">
        <v>255</v>
      </c>
      <c r="H68" s="62">
        <f t="shared" si="0"/>
        <v>23</v>
      </c>
      <c r="I68" s="59">
        <f t="shared" si="1"/>
        <v>1.0901960784313725</v>
      </c>
    </row>
    <row r="69" spans="1:9" ht="15" thickTop="1" x14ac:dyDescent="0.2">
      <c r="B69" s="5"/>
      <c r="C69" s="68" t="s">
        <v>69</v>
      </c>
      <c r="D69" s="68"/>
      <c r="E69" s="21"/>
      <c r="F69" s="52">
        <v>610844</v>
      </c>
      <c r="G69" s="44">
        <v>476527</v>
      </c>
      <c r="H69" s="17">
        <f t="shared" ref="H69:H71" si="2">F69-G69</f>
        <v>134317</v>
      </c>
      <c r="I69" s="35">
        <f t="shared" ref="I69:I71" si="3">F69/G69</f>
        <v>1.2818665049409583</v>
      </c>
    </row>
    <row r="70" spans="1:9" ht="14.4" x14ac:dyDescent="0.2">
      <c r="B70" s="8"/>
      <c r="C70" s="69" t="s">
        <v>70</v>
      </c>
      <c r="D70" s="69"/>
      <c r="E70" s="10"/>
      <c r="F70" s="48">
        <v>20245</v>
      </c>
      <c r="G70" s="40">
        <v>16903</v>
      </c>
      <c r="H70" s="7">
        <f t="shared" si="2"/>
        <v>3342</v>
      </c>
      <c r="I70" s="36">
        <f t="shared" si="3"/>
        <v>1.1977163817073893</v>
      </c>
    </row>
    <row r="71" spans="1:9" ht="15" thickBot="1" x14ac:dyDescent="0.25">
      <c r="B71" s="22"/>
      <c r="C71" s="70" t="s">
        <v>71</v>
      </c>
      <c r="D71" s="70"/>
      <c r="E71" s="23"/>
      <c r="F71" s="53">
        <v>631089</v>
      </c>
      <c r="G71" s="45">
        <v>493430</v>
      </c>
      <c r="H71" s="63">
        <f t="shared" si="2"/>
        <v>137659</v>
      </c>
      <c r="I71" s="61">
        <f t="shared" si="3"/>
        <v>1.2789838477595605</v>
      </c>
    </row>
    <row r="72" spans="1:9" customFormat="1" x14ac:dyDescent="0.2">
      <c r="A72" s="33" t="s">
        <v>72</v>
      </c>
      <c r="B72" s="27"/>
      <c r="C72" s="27"/>
      <c r="D72" s="24" t="s">
        <v>82</v>
      </c>
      <c r="E72" s="24"/>
      <c r="F72" s="24"/>
    </row>
    <row r="73" spans="1:9" customFormat="1" x14ac:dyDescent="0.2">
      <c r="A73" s="24"/>
      <c r="B73" s="24"/>
      <c r="C73" s="24"/>
      <c r="D73" s="24" t="s">
        <v>83</v>
      </c>
      <c r="E73" s="24"/>
      <c r="F73" s="24"/>
      <c r="I73" s="25"/>
    </row>
    <row r="74" spans="1:9" x14ac:dyDescent="0.2">
      <c r="A74" s="24"/>
      <c r="B74" s="24"/>
      <c r="C74" s="24"/>
      <c r="D74" s="24" t="s">
        <v>76</v>
      </c>
      <c r="E74" s="24"/>
      <c r="F74" s="24"/>
    </row>
    <row r="75" spans="1:9" x14ac:dyDescent="0.2">
      <c r="A75" s="24"/>
      <c r="B75" s="24"/>
      <c r="C75" s="24"/>
      <c r="D75" s="24" t="s">
        <v>77</v>
      </c>
      <c r="E75" s="24"/>
      <c r="F75" s="24"/>
    </row>
    <row r="76" spans="1:9" x14ac:dyDescent="0.2">
      <c r="A76" s="24"/>
      <c r="B76" s="24"/>
      <c r="C76" s="28"/>
      <c r="D76" s="24" t="s">
        <v>78</v>
      </c>
      <c r="E76" s="24"/>
      <c r="F76" s="24"/>
    </row>
    <row r="77" spans="1:9" x14ac:dyDescent="0.2">
      <c r="A77" s="24"/>
      <c r="B77" s="24"/>
      <c r="C77" s="24"/>
      <c r="D77" s="24"/>
      <c r="E77" s="24"/>
      <c r="F77" s="24"/>
    </row>
    <row r="78" spans="1:9" ht="13.8" thickBot="1" x14ac:dyDescent="0.25">
      <c r="A78" s="29"/>
      <c r="B78" s="29"/>
      <c r="C78" s="29"/>
      <c r="D78" s="30" t="s">
        <v>79</v>
      </c>
      <c r="E78" s="29"/>
      <c r="F78" s="29"/>
    </row>
    <row r="79" spans="1:9" x14ac:dyDescent="0.2">
      <c r="A79" s="24"/>
      <c r="B79" s="24"/>
      <c r="C79" s="24"/>
      <c r="D79" s="31" t="s">
        <v>80</v>
      </c>
      <c r="E79" s="24"/>
      <c r="F79" s="24"/>
    </row>
    <row r="80" spans="1:9" x14ac:dyDescent="0.2">
      <c r="A80" s="24"/>
      <c r="B80" s="24"/>
      <c r="C80" s="24"/>
      <c r="D80" s="32" t="s">
        <v>81</v>
      </c>
      <c r="E80" s="24"/>
      <c r="F80" s="24"/>
    </row>
  </sheetData>
  <mergeCells count="30">
    <mergeCell ref="C69:D69"/>
    <mergeCell ref="C70:D70"/>
    <mergeCell ref="C71:D71"/>
    <mergeCell ref="C53:D53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6:D56"/>
    <mergeCell ref="C62:D62"/>
    <mergeCell ref="C66:D66"/>
    <mergeCell ref="C41:D41"/>
    <mergeCell ref="B1:I1"/>
    <mergeCell ref="C3:D3"/>
    <mergeCell ref="C4:D4"/>
    <mergeCell ref="C23:D23"/>
    <mergeCell ref="C31:D31"/>
    <mergeCell ref="C35:D35"/>
    <mergeCell ref="C36:D36"/>
    <mergeCell ref="C37:D37"/>
    <mergeCell ref="C38:D38"/>
    <mergeCell ref="C39:D39"/>
    <mergeCell ref="C40:D40"/>
  </mergeCells>
  <phoneticPr fontId="3"/>
  <printOptions verticalCentered="1"/>
  <pageMargins left="0.9055118110236221" right="0.23622047244094491" top="0.19685039370078741" bottom="0.15748031496062992" header="0.15748031496062992" footer="0.1574803149606299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Ｒ7.7.13現在</vt:lpstr>
      <vt:lpstr>Ｒ7.7.13現在!Print_Area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選管大塚</dc:creator>
  <cp:lastModifiedBy>user</cp:lastModifiedBy>
  <cp:lastPrinted>2025-07-14T01:09:41Z</cp:lastPrinted>
  <dcterms:created xsi:type="dcterms:W3CDTF">2022-07-04T02:55:43Z</dcterms:created>
  <dcterms:modified xsi:type="dcterms:W3CDTF">2025-07-14T04:38:28Z</dcterms:modified>
</cp:coreProperties>
</file>