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9400\common\R7参議\015_期日前投票者数集計\R7\3回目\②完成\"/>
    </mc:Choice>
  </mc:AlternateContent>
  <bookViews>
    <workbookView xWindow="0" yWindow="0" windowWidth="23040" windowHeight="8208"/>
  </bookViews>
  <sheets>
    <sheet name="Ｒ7.7.18現在" sheetId="1" r:id="rId1"/>
  </sheets>
  <definedNames>
    <definedName name="_xlnm.Print_Area" localSheetId="0">'Ｒ7.7.18現在'!$A$1:$I$80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71" i="1" l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I53" i="1"/>
  <c r="H53" i="1"/>
</calcChain>
</file>

<file path=xl/sharedStrings.xml><?xml version="1.0" encoding="utf-8"?>
<sst xmlns="http://schemas.openxmlformats.org/spreadsheetml/2006/main" count="84" uniqueCount="84">
  <si>
    <t>市　区　町　村　名</t>
    <rPh sb="0" eb="1">
      <t>シ</t>
    </rPh>
    <rPh sb="2" eb="3">
      <t>ク</t>
    </rPh>
    <rPh sb="4" eb="5">
      <t>マチ</t>
    </rPh>
    <rPh sb="6" eb="7">
      <t>ムラ</t>
    </rPh>
    <rPh sb="8" eb="9">
      <t>メイ</t>
    </rPh>
    <phoneticPr fontId="3"/>
  </si>
  <si>
    <t>前回参議（Ｂ）</t>
    <rPh sb="0" eb="2">
      <t>ゼンカイ</t>
    </rPh>
    <rPh sb="2" eb="4">
      <t>サンギ</t>
    </rPh>
    <phoneticPr fontId="3"/>
  </si>
  <si>
    <t>増減（Ａ－Ｂ）</t>
    <rPh sb="0" eb="2">
      <t>ゾウゲン</t>
    </rPh>
    <phoneticPr fontId="3"/>
  </si>
  <si>
    <t>比較（Ａ／Ｂ）</t>
    <rPh sb="0" eb="2">
      <t>ヒカク</t>
    </rPh>
    <phoneticPr fontId="3"/>
  </si>
  <si>
    <t>横浜市</t>
  </si>
  <si>
    <t>鶴　見　区</t>
  </si>
  <si>
    <t>神奈川区</t>
  </si>
  <si>
    <t>西　　　区</t>
  </si>
  <si>
    <t>中　　　区</t>
  </si>
  <si>
    <t>南　　　区</t>
  </si>
  <si>
    <t>港　南　区</t>
  </si>
  <si>
    <t>保土ケ谷区</t>
    <phoneticPr fontId="3"/>
  </si>
  <si>
    <t>旭　　　区</t>
  </si>
  <si>
    <t>磯　子　区</t>
  </si>
  <si>
    <t>金　沢　区</t>
  </si>
  <si>
    <t>港　北　区</t>
  </si>
  <si>
    <t>緑　　　区</t>
  </si>
  <si>
    <t>青　葉　区</t>
  </si>
  <si>
    <t>都　筑　区</t>
  </si>
  <si>
    <t>戸　塚　区</t>
  </si>
  <si>
    <t>栄　　　区</t>
  </si>
  <si>
    <t>泉　　　区</t>
  </si>
  <si>
    <t>瀬　谷　区</t>
  </si>
  <si>
    <t>川崎市</t>
  </si>
  <si>
    <t>川　崎　区</t>
  </si>
  <si>
    <t>幸　　　区</t>
  </si>
  <si>
    <t>中　原　区</t>
  </si>
  <si>
    <t>高　津　区</t>
  </si>
  <si>
    <t>宮　前　区</t>
  </si>
  <si>
    <t>多　摩　区</t>
  </si>
  <si>
    <t>麻　生　区</t>
  </si>
  <si>
    <t>相模原市</t>
    <rPh sb="0" eb="3">
      <t>サガミハラ</t>
    </rPh>
    <phoneticPr fontId="3"/>
  </si>
  <si>
    <t>緑　区</t>
    <rPh sb="0" eb="1">
      <t>ミドリ</t>
    </rPh>
    <phoneticPr fontId="3"/>
  </si>
  <si>
    <t>中　央　区</t>
    <rPh sb="0" eb="1">
      <t>チュウ</t>
    </rPh>
    <rPh sb="2" eb="3">
      <t>ヒサシ</t>
    </rPh>
    <phoneticPr fontId="3"/>
  </si>
  <si>
    <t>南　区</t>
    <rPh sb="0" eb="1">
      <t>ミナミ</t>
    </rPh>
    <phoneticPr fontId="3"/>
  </si>
  <si>
    <t>横須賀市</t>
  </si>
  <si>
    <t>平塚市</t>
  </si>
  <si>
    <t>鎌倉市</t>
  </si>
  <si>
    <t>藤沢市</t>
  </si>
  <si>
    <t>小田原市</t>
  </si>
  <si>
    <t>茅ヶ崎市</t>
    <phoneticPr fontId="3"/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</si>
  <si>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</si>
  <si>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</si>
  <si>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</si>
  <si>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</si>
  <si>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</si>
  <si>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</si>
  <si>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</si>
  <si>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</si>
  <si>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</si>
  <si>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</si>
  <si>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  <phoneticPr fontId="3"/>
  </si>
  <si>
    <t>高座郡寒川町</t>
    <phoneticPr fontId="3"/>
  </si>
  <si>
    <t>中郡</t>
  </si>
  <si>
    <t>大　磯　町</t>
  </si>
  <si>
    <t>二　宮　町</t>
  </si>
  <si>
    <t>足柄上郡</t>
  </si>
  <si>
    <t>中　井　町</t>
  </si>
  <si>
    <t>大　井　町</t>
  </si>
  <si>
    <t>松　田　町</t>
  </si>
  <si>
    <t>山　北　町</t>
  </si>
  <si>
    <t>開　成　町</t>
  </si>
  <si>
    <t>足柄下郡</t>
  </si>
  <si>
    <t>箱　根　町</t>
  </si>
  <si>
    <t>真　鶴　町</t>
  </si>
  <si>
    <t>湯河原町</t>
  </si>
  <si>
    <t>愛甲郡</t>
  </si>
  <si>
    <t>愛　川　町</t>
  </si>
  <si>
    <t>清　川　村</t>
  </si>
  <si>
    <t>市部計</t>
  </si>
  <si>
    <t>郡部計</t>
  </si>
  <si>
    <t>県計</t>
  </si>
  <si>
    <t>(注）</t>
    <rPh sb="1" eb="2">
      <t>チュウ</t>
    </rPh>
    <phoneticPr fontId="3"/>
  </si>
  <si>
    <t>令和７年執行参議院神奈川県選出議員選挙における期日前投票の状況</t>
    <rPh sb="0" eb="2">
      <t>レイワ</t>
    </rPh>
    <rPh sb="3" eb="4">
      <t>ネン</t>
    </rPh>
    <rPh sb="4" eb="6">
      <t>シッコウ</t>
    </rPh>
    <rPh sb="6" eb="9">
      <t>サンギイン</t>
    </rPh>
    <rPh sb="9" eb="12">
      <t>カナガワ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5">
      <t>キジツ</t>
    </rPh>
    <rPh sb="25" eb="26">
      <t>ゼン</t>
    </rPh>
    <rPh sb="26" eb="28">
      <t>トウヒョウ</t>
    </rPh>
    <rPh sb="29" eb="31">
      <t>ジョウキョウ</t>
    </rPh>
    <phoneticPr fontId="3"/>
  </si>
  <si>
    <t>投票者数 (Ａ)</t>
    <rPh sb="0" eb="3">
      <t>トウヒョウシャ</t>
    </rPh>
    <rPh sb="3" eb="4">
      <t>スウ</t>
    </rPh>
    <phoneticPr fontId="3"/>
  </si>
  <si>
    <t>２　比較（Ａ／Ｂ）の数値は、小数点以下第３位を四捨五入したもの。</t>
  </si>
  <si>
    <t>３　数値には在外選挙人の日本国内における投票数を含む</t>
    <rPh sb="2" eb="4">
      <t>スウチ</t>
    </rPh>
    <rPh sb="6" eb="11">
      <t>ザイガイセンキョニン</t>
    </rPh>
    <rPh sb="12" eb="14">
      <t>ニホン</t>
    </rPh>
    <rPh sb="14" eb="16">
      <t>コクナイ</t>
    </rPh>
    <rPh sb="20" eb="22">
      <t>トウヒョウ</t>
    </rPh>
    <rPh sb="22" eb="23">
      <t>スウ</t>
    </rPh>
    <rPh sb="24" eb="25">
      <t>フク</t>
    </rPh>
    <phoneticPr fontId="3"/>
  </si>
  <si>
    <t>４　前回（令和４年）の最終期日前投票者数 1,341,328人、当日投票者数等も含めた全体の投票率　54.51％</t>
    <rPh sb="2" eb="4">
      <t>ゼンカイ</t>
    </rPh>
    <rPh sb="5" eb="7">
      <t>レイワ</t>
    </rPh>
    <rPh sb="8" eb="9">
      <t>ネン</t>
    </rPh>
    <rPh sb="32" eb="34">
      <t>トウジツ</t>
    </rPh>
    <rPh sb="34" eb="36">
      <t>トウヒョウ</t>
    </rPh>
    <rPh sb="36" eb="37">
      <t>シャ</t>
    </rPh>
    <rPh sb="37" eb="38">
      <t>スウ</t>
    </rPh>
    <rPh sb="38" eb="39">
      <t>トウ</t>
    </rPh>
    <rPh sb="40" eb="41">
      <t>フク</t>
    </rPh>
    <phoneticPr fontId="3"/>
  </si>
  <si>
    <t>問合せ先</t>
    <rPh sb="0" eb="2">
      <t>トイアワ</t>
    </rPh>
    <rPh sb="3" eb="4">
      <t>サキ</t>
    </rPh>
    <phoneticPr fontId="3"/>
  </si>
  <si>
    <t>神奈川県選挙管理委員会</t>
    <rPh sb="0" eb="4">
      <t>カナガワケン</t>
    </rPh>
    <rPh sb="4" eb="11">
      <t>センキョカンリイインカイ</t>
    </rPh>
    <phoneticPr fontId="3"/>
  </si>
  <si>
    <t>臼井、吉野　045-210-3179</t>
    <rPh sb="0" eb="2">
      <t>ウスイ</t>
    </rPh>
    <rPh sb="3" eb="5">
      <t>ヨシノ</t>
    </rPh>
    <phoneticPr fontId="3"/>
  </si>
  <si>
    <t>１　「投票者数（Ａ）」及び「前回参議（Ｂ）」は、同時期（投票日２日前）の投票者数であるが、</t>
    <rPh sb="3" eb="5">
      <t>トウヒョウ</t>
    </rPh>
    <rPh sb="5" eb="6">
      <t>シャ</t>
    </rPh>
    <rPh sb="6" eb="7">
      <t>スウ</t>
    </rPh>
    <rPh sb="11" eb="12">
      <t>オヨ</t>
    </rPh>
    <rPh sb="14" eb="16">
      <t>ゼンカイ</t>
    </rPh>
    <rPh sb="16" eb="18">
      <t>サンギ</t>
    </rPh>
    <rPh sb="24" eb="27">
      <t>ドウジキ</t>
    </rPh>
    <rPh sb="36" eb="38">
      <t>トウヒョウ</t>
    </rPh>
    <rPh sb="38" eb="39">
      <t>シャ</t>
    </rPh>
    <rPh sb="39" eb="40">
      <t>スウ</t>
    </rPh>
    <phoneticPr fontId="3"/>
  </si>
  <si>
    <t>（令和７年７月18日現在）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</si>
  <si>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　「投票者数（Ａ）」は公示日翌日から15日間、「前回参議（Ｂ）」は公示日翌日から16日間の投票者数である。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</si>
</sst>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/>
    <xf numFmtId="176" fontId="4" fillId="0" borderId="8" xfId="0" applyNumberFormat="1" applyFont="1" applyFill="1" applyBorder="1" applyAlignment="1">
      <alignment horizontal="distributed" vertical="center"/>
    </xf>
    <xf numFmtId="0" fontId="0" fillId="0" borderId="10" xfId="0" applyFill="1" applyBorder="1"/>
    <xf numFmtId="176" fontId="4" fillId="0" borderId="11" xfId="0" applyNumberFormat="1" applyFont="1" applyFill="1" applyBorder="1" applyAlignment="1">
      <alignment vertical="center"/>
    </xf>
    <xf numFmtId="176" fontId="4" fillId="0" borderId="12" xfId="0" quotePrefix="1" applyNumberFormat="1" applyFont="1" applyFill="1" applyBorder="1" applyAlignment="1">
      <alignment horizontal="distributed" vertical="center"/>
    </xf>
    <xf numFmtId="176" fontId="5" fillId="0" borderId="11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distributed" vertical="center"/>
    </xf>
    <xf numFmtId="0" fontId="0" fillId="0" borderId="10" xfId="0" applyBorder="1"/>
    <xf numFmtId="0" fontId="0" fillId="0" borderId="13" xfId="0" applyFill="1" applyBorder="1"/>
    <xf numFmtId="176" fontId="4" fillId="0" borderId="15" xfId="0" applyNumberFormat="1" applyFont="1" applyFill="1" applyBorder="1" applyAlignment="1">
      <alignment horizontal="distributed" vertical="center"/>
    </xf>
    <xf numFmtId="0" fontId="0" fillId="0" borderId="6" xfId="0" applyBorder="1"/>
    <xf numFmtId="176" fontId="4" fillId="0" borderId="14" xfId="0" applyNumberFormat="1" applyFont="1" applyFill="1" applyBorder="1" applyAlignment="1">
      <alignment vertical="center"/>
    </xf>
    <xf numFmtId="176" fontId="4" fillId="0" borderId="14" xfId="0" quotePrefix="1" applyNumberFormat="1" applyFont="1" applyFill="1" applyBorder="1" applyAlignment="1">
      <alignment horizontal="distributed" vertical="center"/>
    </xf>
    <xf numFmtId="176" fontId="4" fillId="0" borderId="15" xfId="0" quotePrefix="1" applyNumberFormat="1" applyFont="1" applyFill="1" applyBorder="1" applyAlignment="1">
      <alignment horizontal="distributed" vertical="center"/>
    </xf>
    <xf numFmtId="176" fontId="4" fillId="0" borderId="8" xfId="0" quotePrefix="1" applyNumberFormat="1" applyFont="1" applyFill="1" applyBorder="1" applyAlignment="1">
      <alignment horizontal="distributed" vertical="center"/>
    </xf>
    <xf numFmtId="0" fontId="0" fillId="0" borderId="17" xfId="0" applyFill="1" applyBorder="1"/>
    <xf numFmtId="176" fontId="4" fillId="0" borderId="19" xfId="0" applyNumberFormat="1" applyFont="1" applyFill="1" applyBorder="1" applyAlignment="1">
      <alignment horizontal="distributed" vertical="top"/>
    </xf>
    <xf numFmtId="0" fontId="6" fillId="0" borderId="0" xfId="0" applyFont="1"/>
    <xf numFmtId="0" fontId="0" fillId="0" borderId="0" xfId="0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6" fillId="0" borderId="1" xfId="0" applyFont="1" applyBorder="1"/>
    <xf numFmtId="176" fontId="1" fillId="0" borderId="1" xfId="2" applyNumberFormat="1" applyFont="1" applyBorder="1" applyAlignment="1">
      <alignment vertical="center"/>
    </xf>
    <xf numFmtId="176" fontId="1" fillId="0" borderId="0" xfId="2" applyNumberFormat="1" applyFont="1" applyAlignment="1">
      <alignment vertical="center"/>
    </xf>
    <xf numFmtId="176" fontId="0" fillId="0" borderId="0" xfId="2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176" fontId="4" fillId="0" borderId="11" xfId="0" quotePrefix="1" applyNumberFormat="1" applyFont="1" applyFill="1" applyBorder="1" applyAlignment="1">
      <alignment horizontal="distributed" vertical="center"/>
    </xf>
    <xf numFmtId="4" fontId="1" fillId="0" borderId="20" xfId="1" applyNumberFormat="1" applyBorder="1"/>
    <xf numFmtId="4" fontId="1" fillId="0" borderId="12" xfId="1" applyNumberFormat="1" applyFont="1" applyBorder="1"/>
    <xf numFmtId="0" fontId="0" fillId="0" borderId="0" xfId="0" quotePrefix="1" applyFill="1" applyBorder="1" applyAlignment="1">
      <alignment horizontal="right"/>
    </xf>
    <xf numFmtId="0" fontId="6" fillId="0" borderId="22" xfId="0" applyFont="1" applyBorder="1" applyAlignment="1">
      <alignment horizontal="center" vertical="center"/>
    </xf>
    <xf numFmtId="38" fontId="1" fillId="0" borderId="23" xfId="1" applyFont="1" applyFill="1" applyBorder="1"/>
    <xf numFmtId="38" fontId="1" fillId="0" borderId="24" xfId="1" applyFont="1" applyFill="1" applyBorder="1"/>
    <xf numFmtId="38" fontId="1" fillId="0" borderId="24" xfId="1" applyFont="1" applyFill="1" applyBorder="1" applyAlignment="1">
      <alignment horizontal="right"/>
    </xf>
    <xf numFmtId="38" fontId="1" fillId="0" borderId="25" xfId="1" applyFont="1" applyFill="1" applyBorder="1"/>
    <xf numFmtId="38" fontId="1" fillId="0" borderId="26" xfId="1" applyFont="1" applyFill="1" applyBorder="1"/>
    <xf numFmtId="38" fontId="1" fillId="0" borderId="26" xfId="1" applyBorder="1"/>
    <xf numFmtId="38" fontId="1" fillId="0" borderId="27" xfId="1" applyFont="1" applyFill="1" applyBorder="1"/>
    <xf numFmtId="0" fontId="6" fillId="0" borderId="21" xfId="0" applyFont="1" applyBorder="1" applyAlignment="1">
      <alignment horizontal="center" vertical="center"/>
    </xf>
    <xf numFmtId="38" fontId="1" fillId="0" borderId="28" xfId="1" applyFont="1" applyFill="1" applyBorder="1"/>
    <xf numFmtId="38" fontId="1" fillId="0" borderId="29" xfId="1" applyFont="1" applyFill="1" applyBorder="1"/>
    <xf numFmtId="38" fontId="1" fillId="0" borderId="29" xfId="1" applyFont="1" applyFill="1" applyBorder="1" applyAlignment="1">
      <alignment horizontal="right"/>
    </xf>
    <xf numFmtId="38" fontId="1" fillId="0" borderId="30" xfId="1" applyFont="1" applyFill="1" applyBorder="1"/>
    <xf numFmtId="38" fontId="1" fillId="0" borderId="31" xfId="1" applyFont="1" applyFill="1" applyBorder="1"/>
    <xf numFmtId="38" fontId="1" fillId="0" borderId="31" xfId="1" applyBorder="1"/>
    <xf numFmtId="38" fontId="1" fillId="0" borderId="32" xfId="1" applyFont="1" applyFill="1" applyBorder="1"/>
    <xf numFmtId="0" fontId="6" fillId="0" borderId="4" xfId="0" applyFont="1" applyBorder="1" applyAlignment="1">
      <alignment horizontal="center" vertical="center"/>
    </xf>
    <xf numFmtId="40" fontId="1" fillId="0" borderId="33" xfId="1" applyNumberFormat="1" applyBorder="1"/>
    <xf numFmtId="4" fontId="1" fillId="0" borderId="12" xfId="1" applyNumberFormat="1" applyFont="1" applyFill="1" applyBorder="1" applyAlignment="1">
      <alignment horizontal="right"/>
    </xf>
    <xf numFmtId="4" fontId="1" fillId="0" borderId="12" xfId="1" applyNumberFormat="1" applyBorder="1"/>
    <xf numFmtId="4" fontId="1" fillId="0" borderId="12" xfId="1" applyNumberFormat="1" applyFont="1" applyFill="1" applyBorder="1"/>
    <xf numFmtId="4" fontId="1" fillId="0" borderId="15" xfId="1" applyNumberFormat="1" applyFont="1" applyFill="1" applyBorder="1"/>
    <xf numFmtId="4" fontId="1" fillId="0" borderId="20" xfId="1" applyNumberFormat="1" applyFont="1" applyFill="1" applyBorder="1"/>
    <xf numFmtId="4" fontId="1" fillId="0" borderId="19" xfId="1" applyNumberFormat="1" applyBorder="1"/>
    <xf numFmtId="3" fontId="1" fillId="0" borderId="9" xfId="1" applyNumberFormat="1" applyFont="1" applyFill="1" applyBorder="1"/>
    <xf numFmtId="3" fontId="1" fillId="0" borderId="34" xfId="1" applyNumberFormat="1" applyFont="1" applyFill="1" applyBorder="1"/>
    <xf numFmtId="3" fontId="1" fillId="0" borderId="16" xfId="1" applyNumberFormat="1" applyFont="1" applyFill="1" applyBorder="1"/>
    <xf numFmtId="3" fontId="1" fillId="0" borderId="35" xfId="1" applyNumberFormat="1" applyFont="1" applyFill="1" applyBorder="1"/>
    <xf numFmtId="176" fontId="4" fillId="0" borderId="11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distributed" vertical="center"/>
    </xf>
    <xf numFmtId="176" fontId="4" fillId="0" borderId="7" xfId="0" quotePrefix="1" applyNumberFormat="1" applyFont="1" applyFill="1" applyBorder="1" applyAlignment="1">
      <alignment horizontal="distributed" vertical="center"/>
    </xf>
    <xf numFmtId="176" fontId="4" fillId="0" borderId="11" xfId="0" quotePrefix="1" applyNumberFormat="1" applyFont="1" applyFill="1" applyBorder="1" applyAlignment="1">
      <alignment horizontal="distributed" vertical="center"/>
    </xf>
    <xf numFmtId="176" fontId="4" fillId="0" borderId="18" xfId="0" applyNumberFormat="1" applyFont="1" applyFill="1" applyBorder="1" applyAlignment="1">
      <alignment horizontal="distributed" vertical="top"/>
    </xf>
    <xf numFmtId="176" fontId="4" fillId="0" borderId="14" xfId="0" applyNumberFormat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知事期日前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zoomScale="115" zoomScaleNormal="100" zoomScaleSheetLayoutView="115" workbookViewId="0">
      <pane ySplit="3" topLeftCell="A61" activePane="bottomLeft" state="frozen"/>
      <selection pane="bottomLeft" activeCell="F69" sqref="F69"/>
    </sheetView>
  </sheetViews>
  <sheetFormatPr defaultColWidth="9" defaultRowHeight="13.2" x14ac:dyDescent="0.2"/>
  <cols>
    <col min="1" max="1" width="3.77734375" style="1" customWidth="1"/>
    <col min="2" max="2" width="1.21875" style="1" customWidth="1"/>
    <col min="3" max="3" width="2.33203125" style="1" customWidth="1"/>
    <col min="4" max="4" width="15" style="1" customWidth="1"/>
    <col min="5" max="5" width="1" style="1" customWidth="1"/>
    <col min="6" max="9" width="21.44140625" style="1" customWidth="1"/>
    <col min="10" max="16384" width="9" style="1"/>
  </cols>
  <sheetData>
    <row r="1" spans="2:9" ht="17.25" customHeight="1" x14ac:dyDescent="0.2">
      <c r="B1" s="65" t="s">
        <v>73</v>
      </c>
      <c r="C1" s="65"/>
      <c r="D1" s="65"/>
      <c r="E1" s="65"/>
      <c r="F1" s="65"/>
      <c r="G1" s="65"/>
      <c r="H1" s="65"/>
      <c r="I1" s="65"/>
    </row>
    <row r="2" spans="2:9" ht="24.75" customHeight="1" thickBot="1" x14ac:dyDescent="0.25">
      <c r="I2" s="35" t="s">
        <v>82</v>
      </c>
    </row>
    <row r="3" spans="2:9" s="4" customFormat="1" ht="23.25" customHeight="1" thickBot="1" x14ac:dyDescent="0.25">
      <c r="B3" s="2"/>
      <c r="C3" s="66" t="s">
        <v>0</v>
      </c>
      <c r="D3" s="66"/>
      <c r="E3" s="3"/>
      <c r="F3" s="44" t="s">
        <v>74</v>
      </c>
      <c r="G3" s="36" t="s">
        <v>1</v>
      </c>
      <c r="H3" s="24" t="s">
        <v>2</v>
      </c>
      <c r="I3" s="52" t="s">
        <v>3</v>
      </c>
    </row>
    <row r="4" spans="2:9" ht="14.25" customHeight="1" x14ac:dyDescent="0.2">
      <c r="B4" s="5"/>
      <c r="C4" s="67" t="s">
        <v>4</v>
      </c>
      <c r="D4" s="67"/>
      <c r="E4" s="6"/>
      <c r="F4" s="45">
        <v>580465</v>
      </c>
      <c r="G4" s="37">
        <v>440013</v>
      </c>
      <c r="H4" s="60">
        <f>F4-G4</f>
        <v>140452</v>
      </c>
      <c r="I4" s="53">
        <f>F4/G4</f>
        <v>1.3191996600100451</v>
      </c>
    </row>
    <row r="5" spans="2:9" ht="14.25" customHeight="1" x14ac:dyDescent="0.2">
      <c r="B5" s="7"/>
      <c r="C5" s="8"/>
      <c r="D5" s="32" t="s">
        <v>5</v>
      </c>
      <c r="E5" s="9"/>
      <c r="F5" s="46">
        <v>37680</v>
      </c>
      <c r="G5" s="38">
        <v>27566</v>
      </c>
      <c r="H5" s="60">
        <f t="shared" ref="H5:H68" si="0">F5-G5</f>
        <v>10114</v>
      </c>
      <c r="I5" s="54">
        <f t="shared" ref="I5:I68" si="1">F5/G5</f>
        <v>1.3669012551694115</v>
      </c>
    </row>
    <row r="6" spans="2:9" ht="14.4" x14ac:dyDescent="0.2">
      <c r="B6" s="7"/>
      <c r="C6" s="8"/>
      <c r="D6" s="32" t="s">
        <v>6</v>
      </c>
      <c r="E6" s="9"/>
      <c r="F6" s="46">
        <v>29862</v>
      </c>
      <c r="G6" s="38">
        <v>20706</v>
      </c>
      <c r="H6" s="60">
        <f t="shared" si="0"/>
        <v>9156</v>
      </c>
      <c r="I6" s="54">
        <f t="shared" si="1"/>
        <v>1.4421906693711968</v>
      </c>
    </row>
    <row r="7" spans="2:9" ht="14.4" x14ac:dyDescent="0.2">
      <c r="B7" s="7"/>
      <c r="C7" s="8"/>
      <c r="D7" s="32" t="s">
        <v>7</v>
      </c>
      <c r="E7" s="9"/>
      <c r="F7" s="46">
        <v>14501</v>
      </c>
      <c r="G7" s="38">
        <v>10289</v>
      </c>
      <c r="H7" s="60">
        <f t="shared" si="0"/>
        <v>4212</v>
      </c>
      <c r="I7" s="54">
        <f t="shared" si="1"/>
        <v>1.4093692292739819</v>
      </c>
    </row>
    <row r="8" spans="2:9" ht="14.4" x14ac:dyDescent="0.2">
      <c r="B8" s="7"/>
      <c r="C8" s="8"/>
      <c r="D8" s="32" t="s">
        <v>8</v>
      </c>
      <c r="E8" s="9"/>
      <c r="F8" s="46">
        <v>19967</v>
      </c>
      <c r="G8" s="38">
        <v>14761</v>
      </c>
      <c r="H8" s="60">
        <f t="shared" si="0"/>
        <v>5206</v>
      </c>
      <c r="I8" s="54">
        <f t="shared" si="1"/>
        <v>1.3526861323758552</v>
      </c>
    </row>
    <row r="9" spans="2:9" ht="14.4" x14ac:dyDescent="0.2">
      <c r="B9" s="7"/>
      <c r="C9" s="8"/>
      <c r="D9" s="32" t="s">
        <v>9</v>
      </c>
      <c r="E9" s="9"/>
      <c r="F9" s="46">
        <v>26598</v>
      </c>
      <c r="G9" s="38">
        <v>20668</v>
      </c>
      <c r="H9" s="60">
        <f t="shared" si="0"/>
        <v>5930</v>
      </c>
      <c r="I9" s="54">
        <f t="shared" si="1"/>
        <v>1.2869169730985097</v>
      </c>
    </row>
    <row r="10" spans="2:9" ht="14.4" x14ac:dyDescent="0.2">
      <c r="B10" s="7"/>
      <c r="C10" s="8"/>
      <c r="D10" s="32" t="s">
        <v>10</v>
      </c>
      <c r="E10" s="9"/>
      <c r="F10" s="46">
        <v>36715</v>
      </c>
      <c r="G10" s="38">
        <v>29048</v>
      </c>
      <c r="H10" s="60">
        <f t="shared" si="0"/>
        <v>7667</v>
      </c>
      <c r="I10" s="54">
        <f t="shared" si="1"/>
        <v>1.2639424400991461</v>
      </c>
    </row>
    <row r="11" spans="2:9" ht="14.25" customHeight="1" x14ac:dyDescent="0.2">
      <c r="B11" s="7"/>
      <c r="C11" s="8"/>
      <c r="D11" s="10" t="s">
        <v>11</v>
      </c>
      <c r="E11" s="11"/>
      <c r="F11" s="46">
        <v>29535</v>
      </c>
      <c r="G11" s="38">
        <v>23287</v>
      </c>
      <c r="H11" s="60">
        <f t="shared" si="0"/>
        <v>6248</v>
      </c>
      <c r="I11" s="54">
        <f t="shared" si="1"/>
        <v>1.2683042040623524</v>
      </c>
    </row>
    <row r="12" spans="2:9" ht="14.25" customHeight="1" x14ac:dyDescent="0.2">
      <c r="B12" s="7"/>
      <c r="C12" s="8"/>
      <c r="D12" s="32" t="s">
        <v>12</v>
      </c>
      <c r="E12" s="9"/>
      <c r="F12" s="47">
        <v>40722</v>
      </c>
      <c r="G12" s="39">
        <v>31971</v>
      </c>
      <c r="H12" s="60">
        <f t="shared" si="0"/>
        <v>8751</v>
      </c>
      <c r="I12" s="54">
        <f t="shared" si="1"/>
        <v>1.2737168058553063</v>
      </c>
    </row>
    <row r="13" spans="2:9" ht="14.25" customHeight="1" x14ac:dyDescent="0.2">
      <c r="B13" s="7"/>
      <c r="C13" s="8"/>
      <c r="D13" s="32" t="s">
        <v>13</v>
      </c>
      <c r="E13" s="9"/>
      <c r="F13" s="46">
        <v>25087</v>
      </c>
      <c r="G13" s="38">
        <v>19780</v>
      </c>
      <c r="H13" s="60">
        <f t="shared" si="0"/>
        <v>5307</v>
      </c>
      <c r="I13" s="54">
        <f t="shared" si="1"/>
        <v>1.2683013144590496</v>
      </c>
    </row>
    <row r="14" spans="2:9" ht="14.25" customHeight="1" x14ac:dyDescent="0.2">
      <c r="B14" s="7"/>
      <c r="C14" s="8"/>
      <c r="D14" s="32" t="s">
        <v>14</v>
      </c>
      <c r="E14" s="9"/>
      <c r="F14" s="46">
        <v>32723</v>
      </c>
      <c r="G14" s="38">
        <v>26524</v>
      </c>
      <c r="H14" s="60">
        <f t="shared" si="0"/>
        <v>6199</v>
      </c>
      <c r="I14" s="54">
        <f t="shared" si="1"/>
        <v>1.2337128638214447</v>
      </c>
    </row>
    <row r="15" spans="2:9" ht="14.25" customHeight="1" x14ac:dyDescent="0.2">
      <c r="B15" s="7"/>
      <c r="C15" s="8"/>
      <c r="D15" s="32" t="s">
        <v>15</v>
      </c>
      <c r="E15" s="9"/>
      <c r="F15" s="46">
        <v>47122</v>
      </c>
      <c r="G15" s="38">
        <v>29533</v>
      </c>
      <c r="H15" s="60">
        <f t="shared" si="0"/>
        <v>17589</v>
      </c>
      <c r="I15" s="54">
        <f t="shared" si="1"/>
        <v>1.595571056106728</v>
      </c>
    </row>
    <row r="16" spans="2:9" ht="14.4" x14ac:dyDescent="0.2">
      <c r="B16" s="7"/>
      <c r="C16" s="8"/>
      <c r="D16" s="32" t="s">
        <v>16</v>
      </c>
      <c r="E16" s="9"/>
      <c r="F16" s="46">
        <v>30411</v>
      </c>
      <c r="G16" s="38">
        <v>23079</v>
      </c>
      <c r="H16" s="60">
        <f t="shared" si="0"/>
        <v>7332</v>
      </c>
      <c r="I16" s="54">
        <f t="shared" si="1"/>
        <v>1.3176914077733004</v>
      </c>
    </row>
    <row r="17" spans="2:9" ht="14.25" customHeight="1" x14ac:dyDescent="0.2">
      <c r="B17" s="7"/>
      <c r="C17" s="8"/>
      <c r="D17" s="32" t="s">
        <v>17</v>
      </c>
      <c r="E17" s="9"/>
      <c r="F17" s="46">
        <v>50664</v>
      </c>
      <c r="G17" s="38">
        <v>38493</v>
      </c>
      <c r="H17" s="60">
        <f t="shared" si="0"/>
        <v>12171</v>
      </c>
      <c r="I17" s="54">
        <f t="shared" si="1"/>
        <v>1.3161873587405502</v>
      </c>
    </row>
    <row r="18" spans="2:9" ht="14.25" customHeight="1" x14ac:dyDescent="0.2">
      <c r="B18" s="7"/>
      <c r="C18" s="8"/>
      <c r="D18" s="32" t="s">
        <v>18</v>
      </c>
      <c r="E18" s="9"/>
      <c r="F18" s="46">
        <v>40075</v>
      </c>
      <c r="G18" s="38">
        <v>27958</v>
      </c>
      <c r="H18" s="60">
        <f t="shared" si="0"/>
        <v>12117</v>
      </c>
      <c r="I18" s="54">
        <f t="shared" si="1"/>
        <v>1.4334001001502252</v>
      </c>
    </row>
    <row r="19" spans="2:9" ht="14.25" customHeight="1" x14ac:dyDescent="0.2">
      <c r="B19" s="7"/>
      <c r="C19" s="8"/>
      <c r="D19" s="32" t="s">
        <v>19</v>
      </c>
      <c r="E19" s="9"/>
      <c r="F19" s="46">
        <v>56599</v>
      </c>
      <c r="G19" s="38">
        <v>46536</v>
      </c>
      <c r="H19" s="60">
        <f t="shared" si="0"/>
        <v>10063</v>
      </c>
      <c r="I19" s="54">
        <f t="shared" si="1"/>
        <v>1.216241189616641</v>
      </c>
    </row>
    <row r="20" spans="2:9" ht="14.25" customHeight="1" x14ac:dyDescent="0.2">
      <c r="B20" s="7"/>
      <c r="C20" s="8"/>
      <c r="D20" s="32" t="s">
        <v>20</v>
      </c>
      <c r="E20" s="9"/>
      <c r="F20" s="46">
        <v>20719</v>
      </c>
      <c r="G20" s="38">
        <v>16855</v>
      </c>
      <c r="H20" s="60">
        <f t="shared" si="0"/>
        <v>3864</v>
      </c>
      <c r="I20" s="54">
        <f t="shared" si="1"/>
        <v>1.2292494808662118</v>
      </c>
    </row>
    <row r="21" spans="2:9" ht="14.25" customHeight="1" x14ac:dyDescent="0.2">
      <c r="B21" s="7"/>
      <c r="C21" s="8"/>
      <c r="D21" s="32" t="s">
        <v>21</v>
      </c>
      <c r="E21" s="9"/>
      <c r="F21" s="46">
        <v>22155</v>
      </c>
      <c r="G21" s="38">
        <v>18040</v>
      </c>
      <c r="H21" s="60">
        <f t="shared" si="0"/>
        <v>4115</v>
      </c>
      <c r="I21" s="54">
        <f t="shared" si="1"/>
        <v>1.2281042128603104</v>
      </c>
    </row>
    <row r="22" spans="2:9" ht="14.25" customHeight="1" x14ac:dyDescent="0.2">
      <c r="B22" s="7"/>
      <c r="C22" s="8"/>
      <c r="D22" s="32" t="s">
        <v>22</v>
      </c>
      <c r="E22" s="9"/>
      <c r="F22" s="46">
        <v>19330</v>
      </c>
      <c r="G22" s="38">
        <v>14919</v>
      </c>
      <c r="H22" s="60">
        <f t="shared" si="0"/>
        <v>4411</v>
      </c>
      <c r="I22" s="54">
        <f t="shared" si="1"/>
        <v>1.2956632482069843</v>
      </c>
    </row>
    <row r="23" spans="2:9" ht="14.25" customHeight="1" x14ac:dyDescent="0.2">
      <c r="B23" s="7"/>
      <c r="C23" s="64" t="s">
        <v>23</v>
      </c>
      <c r="D23" s="64"/>
      <c r="E23" s="11"/>
      <c r="F23" s="46">
        <v>250293</v>
      </c>
      <c r="G23" s="38">
        <v>176694</v>
      </c>
      <c r="H23" s="60">
        <f t="shared" si="0"/>
        <v>73599</v>
      </c>
      <c r="I23" s="55">
        <f t="shared" si="1"/>
        <v>1.4165336683758363</v>
      </c>
    </row>
    <row r="24" spans="2:9" ht="14.4" x14ac:dyDescent="0.2">
      <c r="B24" s="7"/>
      <c r="C24" s="8"/>
      <c r="D24" s="32" t="s">
        <v>24</v>
      </c>
      <c r="E24" s="9"/>
      <c r="F24" s="46">
        <v>30849</v>
      </c>
      <c r="G24" s="38">
        <v>23171</v>
      </c>
      <c r="H24" s="60">
        <f t="shared" si="0"/>
        <v>7678</v>
      </c>
      <c r="I24" s="54">
        <f t="shared" si="1"/>
        <v>1.3313624789607699</v>
      </c>
    </row>
    <row r="25" spans="2:9" ht="14.4" x14ac:dyDescent="0.2">
      <c r="B25" s="7"/>
      <c r="C25" s="8"/>
      <c r="D25" s="32" t="s">
        <v>25</v>
      </c>
      <c r="E25" s="9"/>
      <c r="F25" s="46">
        <v>26136</v>
      </c>
      <c r="G25" s="38">
        <v>18142</v>
      </c>
      <c r="H25" s="60">
        <f t="shared" si="0"/>
        <v>7994</v>
      </c>
      <c r="I25" s="54">
        <f t="shared" si="1"/>
        <v>1.4406349906294786</v>
      </c>
    </row>
    <row r="26" spans="2:9" ht="14.4" x14ac:dyDescent="0.2">
      <c r="B26" s="7"/>
      <c r="C26" s="8"/>
      <c r="D26" s="32" t="s">
        <v>26</v>
      </c>
      <c r="E26" s="9"/>
      <c r="F26" s="46">
        <v>43054</v>
      </c>
      <c r="G26" s="38">
        <v>28560</v>
      </c>
      <c r="H26" s="60">
        <f t="shared" si="0"/>
        <v>14494</v>
      </c>
      <c r="I26" s="54">
        <f t="shared" si="1"/>
        <v>1.5074929971988795</v>
      </c>
    </row>
    <row r="27" spans="2:9" ht="14.4" x14ac:dyDescent="0.2">
      <c r="B27" s="7"/>
      <c r="C27" s="8"/>
      <c r="D27" s="32" t="s">
        <v>27</v>
      </c>
      <c r="E27" s="9"/>
      <c r="F27" s="46">
        <v>37590</v>
      </c>
      <c r="G27" s="38">
        <v>26358</v>
      </c>
      <c r="H27" s="60">
        <f t="shared" si="0"/>
        <v>11232</v>
      </c>
      <c r="I27" s="54">
        <f t="shared" si="1"/>
        <v>1.4261324834964717</v>
      </c>
    </row>
    <row r="28" spans="2:9" ht="14.4" x14ac:dyDescent="0.2">
      <c r="B28" s="7"/>
      <c r="C28" s="8"/>
      <c r="D28" s="32" t="s">
        <v>28</v>
      </c>
      <c r="E28" s="9"/>
      <c r="F28" s="46">
        <v>38284</v>
      </c>
      <c r="G28" s="38">
        <v>27674</v>
      </c>
      <c r="H28" s="60">
        <f t="shared" si="0"/>
        <v>10610</v>
      </c>
      <c r="I28" s="54">
        <f t="shared" si="1"/>
        <v>1.3833923538339234</v>
      </c>
    </row>
    <row r="29" spans="2:9" ht="14.4" x14ac:dyDescent="0.2">
      <c r="B29" s="7"/>
      <c r="C29" s="8"/>
      <c r="D29" s="32" t="s">
        <v>29</v>
      </c>
      <c r="E29" s="9"/>
      <c r="F29" s="46">
        <v>37671</v>
      </c>
      <c r="G29" s="38">
        <v>25725</v>
      </c>
      <c r="H29" s="60">
        <f t="shared" si="0"/>
        <v>11946</v>
      </c>
      <c r="I29" s="54">
        <f t="shared" si="1"/>
        <v>1.4643731778425655</v>
      </c>
    </row>
    <row r="30" spans="2:9" ht="14.25" customHeight="1" x14ac:dyDescent="0.2">
      <c r="B30" s="7"/>
      <c r="C30" s="8"/>
      <c r="D30" s="32" t="s">
        <v>30</v>
      </c>
      <c r="E30" s="9"/>
      <c r="F30" s="46">
        <v>36709</v>
      </c>
      <c r="G30" s="38">
        <v>27064</v>
      </c>
      <c r="H30" s="60">
        <f t="shared" si="0"/>
        <v>9645</v>
      </c>
      <c r="I30" s="54">
        <f t="shared" si="1"/>
        <v>1.3563774756133609</v>
      </c>
    </row>
    <row r="31" spans="2:9" ht="14.25" customHeight="1" x14ac:dyDescent="0.2">
      <c r="B31" s="12"/>
      <c r="C31" s="64" t="s">
        <v>31</v>
      </c>
      <c r="D31" s="64"/>
      <c r="E31" s="11"/>
      <c r="F31" s="46">
        <v>112828</v>
      </c>
      <c r="G31" s="38">
        <v>85343</v>
      </c>
      <c r="H31" s="60">
        <f t="shared" si="0"/>
        <v>27485</v>
      </c>
      <c r="I31" s="56">
        <f t="shared" si="1"/>
        <v>1.322053361142683</v>
      </c>
    </row>
    <row r="32" spans="2:9" ht="14.25" customHeight="1" x14ac:dyDescent="0.2">
      <c r="B32" s="12"/>
      <c r="C32" s="8"/>
      <c r="D32" s="32" t="s">
        <v>32</v>
      </c>
      <c r="E32" s="9"/>
      <c r="F32" s="46">
        <v>29045</v>
      </c>
      <c r="G32" s="38">
        <v>22837</v>
      </c>
      <c r="H32" s="60">
        <f t="shared" si="0"/>
        <v>6208</v>
      </c>
      <c r="I32" s="54">
        <f t="shared" si="1"/>
        <v>1.271839558611026</v>
      </c>
    </row>
    <row r="33" spans="2:9" ht="14.25" customHeight="1" x14ac:dyDescent="0.2">
      <c r="B33" s="12"/>
      <c r="C33" s="8"/>
      <c r="D33" s="32" t="s">
        <v>33</v>
      </c>
      <c r="E33" s="9"/>
      <c r="F33" s="46">
        <v>39337</v>
      </c>
      <c r="G33" s="38">
        <v>29858</v>
      </c>
      <c r="H33" s="60">
        <f t="shared" si="0"/>
        <v>9479</v>
      </c>
      <c r="I33" s="54">
        <f t="shared" si="1"/>
        <v>1.317469354946748</v>
      </c>
    </row>
    <row r="34" spans="2:9" ht="14.25" customHeight="1" x14ac:dyDescent="0.2">
      <c r="B34" s="12"/>
      <c r="C34" s="8"/>
      <c r="D34" s="32" t="s">
        <v>34</v>
      </c>
      <c r="E34" s="9"/>
      <c r="F34" s="46">
        <v>44446</v>
      </c>
      <c r="G34" s="38">
        <v>32648</v>
      </c>
      <c r="H34" s="60">
        <f t="shared" si="0"/>
        <v>11798</v>
      </c>
      <c r="I34" s="54">
        <f t="shared" si="1"/>
        <v>1.3613697623131586</v>
      </c>
    </row>
    <row r="35" spans="2:9" ht="14.25" customHeight="1" x14ac:dyDescent="0.2">
      <c r="B35" s="7"/>
      <c r="C35" s="64" t="s">
        <v>35</v>
      </c>
      <c r="D35" s="64"/>
      <c r="E35" s="11"/>
      <c r="F35" s="46">
        <v>64306</v>
      </c>
      <c r="G35" s="38">
        <v>57756</v>
      </c>
      <c r="H35" s="60">
        <f t="shared" si="0"/>
        <v>6550</v>
      </c>
      <c r="I35" s="54">
        <f t="shared" si="1"/>
        <v>1.1134081307569776</v>
      </c>
    </row>
    <row r="36" spans="2:9" ht="14.25" customHeight="1" x14ac:dyDescent="0.2">
      <c r="B36" s="7"/>
      <c r="C36" s="64" t="s">
        <v>36</v>
      </c>
      <c r="D36" s="64"/>
      <c r="E36" s="11"/>
      <c r="F36" s="46">
        <v>38403</v>
      </c>
      <c r="G36" s="38">
        <v>27871</v>
      </c>
      <c r="H36" s="60">
        <f t="shared" si="0"/>
        <v>10532</v>
      </c>
      <c r="I36" s="54">
        <f t="shared" si="1"/>
        <v>1.3778838218937246</v>
      </c>
    </row>
    <row r="37" spans="2:9" ht="14.25" customHeight="1" x14ac:dyDescent="0.2">
      <c r="B37" s="7"/>
      <c r="C37" s="64" t="s">
        <v>37</v>
      </c>
      <c r="D37" s="64"/>
      <c r="E37" s="11"/>
      <c r="F37" s="46">
        <v>27376</v>
      </c>
      <c r="G37" s="38">
        <v>22986</v>
      </c>
      <c r="H37" s="60">
        <f t="shared" si="0"/>
        <v>4390</v>
      </c>
      <c r="I37" s="54">
        <f t="shared" si="1"/>
        <v>1.1909858174541026</v>
      </c>
    </row>
    <row r="38" spans="2:9" ht="14.25" customHeight="1" x14ac:dyDescent="0.2">
      <c r="B38" s="7"/>
      <c r="C38" s="64" t="s">
        <v>38</v>
      </c>
      <c r="D38" s="64"/>
      <c r="E38" s="11"/>
      <c r="F38" s="46">
        <v>68769</v>
      </c>
      <c r="G38" s="38">
        <v>51528</v>
      </c>
      <c r="H38" s="60">
        <f t="shared" si="0"/>
        <v>17241</v>
      </c>
      <c r="I38" s="54">
        <f t="shared" si="1"/>
        <v>1.3345947834187237</v>
      </c>
    </row>
    <row r="39" spans="2:9" ht="14.25" customHeight="1" x14ac:dyDescent="0.2">
      <c r="B39" s="7"/>
      <c r="C39" s="64" t="s">
        <v>39</v>
      </c>
      <c r="D39" s="64"/>
      <c r="E39" s="11"/>
      <c r="F39" s="46">
        <v>32937</v>
      </c>
      <c r="G39" s="38">
        <v>26794</v>
      </c>
      <c r="H39" s="60">
        <f t="shared" si="0"/>
        <v>6143</v>
      </c>
      <c r="I39" s="54">
        <f t="shared" si="1"/>
        <v>1.2292677465104127</v>
      </c>
    </row>
    <row r="40" spans="2:9" ht="14.25" customHeight="1" x14ac:dyDescent="0.2">
      <c r="B40" s="7"/>
      <c r="C40" s="64" t="s">
        <v>40</v>
      </c>
      <c r="D40" s="64"/>
      <c r="E40" s="11"/>
      <c r="F40" s="46">
        <v>37479</v>
      </c>
      <c r="G40" s="38">
        <v>27111</v>
      </c>
      <c r="H40" s="60">
        <f t="shared" si="0"/>
        <v>10368</v>
      </c>
      <c r="I40" s="54">
        <f t="shared" si="1"/>
        <v>1.382427796835233</v>
      </c>
    </row>
    <row r="41" spans="2:9" ht="14.25" customHeight="1" x14ac:dyDescent="0.2">
      <c r="B41" s="7"/>
      <c r="C41" s="64" t="s">
        <v>41</v>
      </c>
      <c r="D41" s="64"/>
      <c r="E41" s="11"/>
      <c r="F41" s="46">
        <v>11316</v>
      </c>
      <c r="G41" s="38">
        <v>9763</v>
      </c>
      <c r="H41" s="60">
        <f t="shared" si="0"/>
        <v>1553</v>
      </c>
      <c r="I41" s="54">
        <f t="shared" si="1"/>
        <v>1.1590699580047117</v>
      </c>
    </row>
    <row r="42" spans="2:9" ht="14.25" customHeight="1" x14ac:dyDescent="0.2">
      <c r="B42" s="7"/>
      <c r="C42" s="64" t="s">
        <v>42</v>
      </c>
      <c r="D42" s="64"/>
      <c r="E42" s="11"/>
      <c r="F42" s="46">
        <v>7814</v>
      </c>
      <c r="G42" s="38">
        <v>5659</v>
      </c>
      <c r="H42" s="60">
        <f t="shared" si="0"/>
        <v>2155</v>
      </c>
      <c r="I42" s="54">
        <f t="shared" si="1"/>
        <v>1.3808093302703659</v>
      </c>
    </row>
    <row r="43" spans="2:9" ht="14.25" customHeight="1" x14ac:dyDescent="0.2">
      <c r="B43" s="7"/>
      <c r="C43" s="64" t="s">
        <v>43</v>
      </c>
      <c r="D43" s="64"/>
      <c r="E43" s="11"/>
      <c r="F43" s="46">
        <v>24260</v>
      </c>
      <c r="G43" s="38">
        <v>17858</v>
      </c>
      <c r="H43" s="60">
        <f t="shared" si="0"/>
        <v>6402</v>
      </c>
      <c r="I43" s="54">
        <f t="shared" si="1"/>
        <v>1.3584947922499719</v>
      </c>
    </row>
    <row r="44" spans="2:9" ht="14.25" customHeight="1" x14ac:dyDescent="0.2">
      <c r="B44" s="7"/>
      <c r="C44" s="64" t="s">
        <v>44</v>
      </c>
      <c r="D44" s="64"/>
      <c r="E44" s="11"/>
      <c r="F44" s="46">
        <v>31182</v>
      </c>
      <c r="G44" s="38">
        <v>23993</v>
      </c>
      <c r="H44" s="60">
        <f t="shared" si="0"/>
        <v>7189</v>
      </c>
      <c r="I44" s="54">
        <f t="shared" si="1"/>
        <v>1.2996290584753887</v>
      </c>
    </row>
    <row r="45" spans="2:9" ht="14.25" customHeight="1" x14ac:dyDescent="0.2">
      <c r="B45" s="7"/>
      <c r="C45" s="64" t="s">
        <v>45</v>
      </c>
      <c r="D45" s="64"/>
      <c r="E45" s="11"/>
      <c r="F45" s="46">
        <v>39733</v>
      </c>
      <c r="G45" s="38">
        <v>29126</v>
      </c>
      <c r="H45" s="60">
        <f t="shared" si="0"/>
        <v>10607</v>
      </c>
      <c r="I45" s="54">
        <f t="shared" si="1"/>
        <v>1.3641763372931401</v>
      </c>
    </row>
    <row r="46" spans="2:9" ht="15" customHeight="1" x14ac:dyDescent="0.2">
      <c r="B46" s="7"/>
      <c r="C46" s="64" t="s">
        <v>46</v>
      </c>
      <c r="D46" s="64"/>
      <c r="E46" s="11"/>
      <c r="F46" s="46">
        <v>15868</v>
      </c>
      <c r="G46" s="38">
        <v>11495</v>
      </c>
      <c r="H46" s="60">
        <f t="shared" si="0"/>
        <v>4373</v>
      </c>
      <c r="I46" s="56">
        <f t="shared" si="1"/>
        <v>1.3804262722923011</v>
      </c>
    </row>
    <row r="47" spans="2:9" ht="15" customHeight="1" x14ac:dyDescent="0.2">
      <c r="B47" s="7"/>
      <c r="C47" s="64" t="s">
        <v>47</v>
      </c>
      <c r="D47" s="64"/>
      <c r="E47" s="11"/>
      <c r="F47" s="46">
        <v>24113</v>
      </c>
      <c r="G47" s="38">
        <v>16648</v>
      </c>
      <c r="H47" s="60">
        <f t="shared" si="0"/>
        <v>7465</v>
      </c>
      <c r="I47" s="56">
        <f t="shared" si="1"/>
        <v>1.4484022104757328</v>
      </c>
    </row>
    <row r="48" spans="2:9" ht="14.4" x14ac:dyDescent="0.2">
      <c r="B48" s="7"/>
      <c r="C48" s="64" t="s">
        <v>48</v>
      </c>
      <c r="D48" s="64"/>
      <c r="E48" s="11"/>
      <c r="F48" s="46">
        <v>17676</v>
      </c>
      <c r="G48" s="38">
        <v>13092</v>
      </c>
      <c r="H48" s="60">
        <f t="shared" si="0"/>
        <v>4584</v>
      </c>
      <c r="I48" s="56">
        <f t="shared" si="1"/>
        <v>1.3501374885426214</v>
      </c>
    </row>
    <row r="49" spans="2:9" ht="14.25" customHeight="1" x14ac:dyDescent="0.2">
      <c r="B49" s="7"/>
      <c r="C49" s="64" t="s">
        <v>49</v>
      </c>
      <c r="D49" s="64"/>
      <c r="E49" s="11"/>
      <c r="F49" s="46">
        <v>6623</v>
      </c>
      <c r="G49" s="38">
        <v>5416</v>
      </c>
      <c r="H49" s="60">
        <f t="shared" si="0"/>
        <v>1207</v>
      </c>
      <c r="I49" s="56">
        <f t="shared" si="1"/>
        <v>1.2228581979320532</v>
      </c>
    </row>
    <row r="50" spans="2:9" ht="15" thickBot="1" x14ac:dyDescent="0.25">
      <c r="B50" s="13"/>
      <c r="C50" s="71" t="s">
        <v>50</v>
      </c>
      <c r="D50" s="71"/>
      <c r="E50" s="14"/>
      <c r="F50" s="48">
        <v>11652</v>
      </c>
      <c r="G50" s="40">
        <v>9496</v>
      </c>
      <c r="H50" s="61">
        <f t="shared" si="0"/>
        <v>2156</v>
      </c>
      <c r="I50" s="57">
        <f t="shared" si="1"/>
        <v>1.2270429654591406</v>
      </c>
    </row>
    <row r="51" spans="2:9" ht="14.25" customHeight="1" thickTop="1" x14ac:dyDescent="0.2">
      <c r="B51" s="15"/>
      <c r="C51" s="67" t="s">
        <v>51</v>
      </c>
      <c r="D51" s="67"/>
      <c r="E51" s="6"/>
      <c r="F51" s="49">
        <v>5271</v>
      </c>
      <c r="G51" s="41">
        <v>4647</v>
      </c>
      <c r="H51" s="62">
        <f t="shared" si="0"/>
        <v>624</v>
      </c>
      <c r="I51" s="58">
        <f t="shared" si="1"/>
        <v>1.1342801807617817</v>
      </c>
    </row>
    <row r="52" spans="2:9" ht="14.25" customHeight="1" x14ac:dyDescent="0.2">
      <c r="B52" s="12"/>
      <c r="C52" s="64" t="s">
        <v>52</v>
      </c>
      <c r="D52" s="64"/>
      <c r="E52" s="11"/>
      <c r="F52" s="46">
        <v>6590</v>
      </c>
      <c r="G52" s="38">
        <v>5258</v>
      </c>
      <c r="H52" s="60">
        <f t="shared" si="0"/>
        <v>1332</v>
      </c>
      <c r="I52" s="56">
        <f t="shared" si="1"/>
        <v>1.2533282616964625</v>
      </c>
    </row>
    <row r="53" spans="2:9" ht="14.4" x14ac:dyDescent="0.2">
      <c r="B53" s="7"/>
      <c r="C53" s="64" t="s">
        <v>53</v>
      </c>
      <c r="D53" s="64"/>
      <c r="E53" s="11"/>
      <c r="F53" s="46">
        <v>10315</v>
      </c>
      <c r="G53" s="38">
        <v>7798</v>
      </c>
      <c r="H53" s="60">
        <f t="shared" si="0"/>
        <v>2517</v>
      </c>
      <c r="I53" s="55">
        <f t="shared" si="1"/>
        <v>1.3227750705309054</v>
      </c>
    </row>
    <row r="54" spans="2:9" ht="14.4" x14ac:dyDescent="0.2">
      <c r="B54" s="7"/>
      <c r="C54" s="8"/>
      <c r="D54" s="32" t="s">
        <v>54</v>
      </c>
      <c r="E54" s="9"/>
      <c r="F54" s="46">
        <v>4933</v>
      </c>
      <c r="G54" s="38">
        <v>3610</v>
      </c>
      <c r="H54" s="60">
        <f t="shared" si="0"/>
        <v>1323</v>
      </c>
      <c r="I54" s="56">
        <f t="shared" si="1"/>
        <v>1.3664819944598339</v>
      </c>
    </row>
    <row r="55" spans="2:9" ht="14.4" x14ac:dyDescent="0.2">
      <c r="B55" s="7"/>
      <c r="C55" s="8"/>
      <c r="D55" s="32" t="s">
        <v>55</v>
      </c>
      <c r="E55" s="9"/>
      <c r="F55" s="46">
        <v>5382</v>
      </c>
      <c r="G55" s="38">
        <v>4188</v>
      </c>
      <c r="H55" s="60">
        <f t="shared" si="0"/>
        <v>1194</v>
      </c>
      <c r="I55" s="56">
        <f t="shared" si="1"/>
        <v>1.2851002865329513</v>
      </c>
    </row>
    <row r="56" spans="2:9" ht="14.4" x14ac:dyDescent="0.2">
      <c r="B56" s="7"/>
      <c r="C56" s="64" t="s">
        <v>56</v>
      </c>
      <c r="D56" s="64"/>
      <c r="E56" s="11"/>
      <c r="F56" s="46">
        <v>10257</v>
      </c>
      <c r="G56" s="38">
        <v>8045</v>
      </c>
      <c r="H56" s="60">
        <f t="shared" si="0"/>
        <v>2212</v>
      </c>
      <c r="I56" s="55">
        <f t="shared" si="1"/>
        <v>1.2749533871970167</v>
      </c>
    </row>
    <row r="57" spans="2:9" ht="14.4" x14ac:dyDescent="0.2">
      <c r="B57" s="7"/>
      <c r="C57" s="8"/>
      <c r="D57" s="32" t="s">
        <v>57</v>
      </c>
      <c r="E57" s="9"/>
      <c r="F57" s="46">
        <v>1275</v>
      </c>
      <c r="G57" s="38">
        <v>975</v>
      </c>
      <c r="H57" s="60">
        <f t="shared" si="0"/>
        <v>300</v>
      </c>
      <c r="I57" s="56">
        <f t="shared" si="1"/>
        <v>1.3076923076923077</v>
      </c>
    </row>
    <row r="58" spans="2:9" ht="14.25" customHeight="1" x14ac:dyDescent="0.2">
      <c r="B58" s="7"/>
      <c r="C58" s="8"/>
      <c r="D58" s="32" t="s">
        <v>58</v>
      </c>
      <c r="E58" s="9"/>
      <c r="F58" s="46">
        <v>2696</v>
      </c>
      <c r="G58" s="38">
        <v>2185</v>
      </c>
      <c r="H58" s="60">
        <f t="shared" si="0"/>
        <v>511</v>
      </c>
      <c r="I58" s="56">
        <f t="shared" si="1"/>
        <v>1.2338672768878718</v>
      </c>
    </row>
    <row r="59" spans="2:9" ht="14.4" x14ac:dyDescent="0.2">
      <c r="B59" s="7"/>
      <c r="C59" s="8"/>
      <c r="D59" s="32" t="s">
        <v>59</v>
      </c>
      <c r="E59" s="9"/>
      <c r="F59" s="46">
        <v>1612</v>
      </c>
      <c r="G59" s="38">
        <v>1236</v>
      </c>
      <c r="H59" s="60">
        <f t="shared" si="0"/>
        <v>376</v>
      </c>
      <c r="I59" s="56">
        <f t="shared" si="1"/>
        <v>1.3042071197411003</v>
      </c>
    </row>
    <row r="60" spans="2:9" ht="14.4" x14ac:dyDescent="0.2">
      <c r="B60" s="7"/>
      <c r="C60" s="8"/>
      <c r="D60" s="32" t="s">
        <v>60</v>
      </c>
      <c r="E60" s="9"/>
      <c r="F60" s="46">
        <v>1785</v>
      </c>
      <c r="G60" s="38">
        <v>1421</v>
      </c>
      <c r="H60" s="60">
        <f t="shared" si="0"/>
        <v>364</v>
      </c>
      <c r="I60" s="56">
        <f t="shared" si="1"/>
        <v>1.2561576354679802</v>
      </c>
    </row>
    <row r="61" spans="2:9" ht="14.4" x14ac:dyDescent="0.2">
      <c r="B61" s="7"/>
      <c r="C61" s="8"/>
      <c r="D61" s="32" t="s">
        <v>61</v>
      </c>
      <c r="E61" s="9"/>
      <c r="F61" s="46">
        <v>2889</v>
      </c>
      <c r="G61" s="38">
        <v>2228</v>
      </c>
      <c r="H61" s="60">
        <f t="shared" si="0"/>
        <v>661</v>
      </c>
      <c r="I61" s="56">
        <f t="shared" si="1"/>
        <v>1.2966786355475763</v>
      </c>
    </row>
    <row r="62" spans="2:9" ht="14.25" customHeight="1" x14ac:dyDescent="0.2">
      <c r="B62" s="7"/>
      <c r="C62" s="64" t="s">
        <v>62</v>
      </c>
      <c r="D62" s="64"/>
      <c r="E62" s="11"/>
      <c r="F62" s="46">
        <v>6802</v>
      </c>
      <c r="G62" s="38">
        <v>5873</v>
      </c>
      <c r="H62" s="60">
        <f t="shared" si="0"/>
        <v>929</v>
      </c>
      <c r="I62" s="55">
        <f t="shared" si="1"/>
        <v>1.158181508598672</v>
      </c>
    </row>
    <row r="63" spans="2:9" ht="14.4" x14ac:dyDescent="0.2">
      <c r="B63" s="7"/>
      <c r="C63" s="8"/>
      <c r="D63" s="32" t="s">
        <v>63</v>
      </c>
      <c r="E63" s="9"/>
      <c r="F63" s="46">
        <v>1335</v>
      </c>
      <c r="G63" s="38">
        <v>1060</v>
      </c>
      <c r="H63" s="60">
        <f t="shared" si="0"/>
        <v>275</v>
      </c>
      <c r="I63" s="56">
        <f t="shared" si="1"/>
        <v>1.2594339622641511</v>
      </c>
    </row>
    <row r="64" spans="2:9" ht="14.4" x14ac:dyDescent="0.2">
      <c r="B64" s="7"/>
      <c r="C64" s="8"/>
      <c r="D64" s="32" t="s">
        <v>64</v>
      </c>
      <c r="E64" s="9"/>
      <c r="F64" s="46">
        <v>1254</v>
      </c>
      <c r="G64" s="38">
        <v>1063</v>
      </c>
      <c r="H64" s="60">
        <f t="shared" si="0"/>
        <v>191</v>
      </c>
      <c r="I64" s="56">
        <f t="shared" si="1"/>
        <v>1.1796801505174035</v>
      </c>
    </row>
    <row r="65" spans="1:9" ht="15" customHeight="1" x14ac:dyDescent="0.2">
      <c r="B65" s="7"/>
      <c r="C65" s="8"/>
      <c r="D65" s="32" t="s">
        <v>65</v>
      </c>
      <c r="E65" s="9"/>
      <c r="F65" s="46">
        <v>4213</v>
      </c>
      <c r="G65" s="38">
        <v>3750</v>
      </c>
      <c r="H65" s="60">
        <f t="shared" si="0"/>
        <v>463</v>
      </c>
      <c r="I65" s="56">
        <f t="shared" si="1"/>
        <v>1.1234666666666666</v>
      </c>
    </row>
    <row r="66" spans="1:9" ht="14.25" customHeight="1" x14ac:dyDescent="0.2">
      <c r="B66" s="7"/>
      <c r="C66" s="64" t="s">
        <v>66</v>
      </c>
      <c r="D66" s="64"/>
      <c r="E66" s="11"/>
      <c r="F66" s="46">
        <v>5381</v>
      </c>
      <c r="G66" s="38">
        <v>4147</v>
      </c>
      <c r="H66" s="60">
        <f t="shared" si="0"/>
        <v>1234</v>
      </c>
      <c r="I66" s="55">
        <f t="shared" si="1"/>
        <v>1.2975645044610562</v>
      </c>
    </row>
    <row r="67" spans="1:9" ht="15" customHeight="1" x14ac:dyDescent="0.2">
      <c r="B67" s="7"/>
      <c r="C67" s="8"/>
      <c r="D67" s="32" t="s">
        <v>67</v>
      </c>
      <c r="E67" s="9"/>
      <c r="F67" s="46">
        <v>4803</v>
      </c>
      <c r="G67" s="38">
        <v>3608</v>
      </c>
      <c r="H67" s="60">
        <f t="shared" si="0"/>
        <v>1195</v>
      </c>
      <c r="I67" s="56">
        <f t="shared" si="1"/>
        <v>1.3312084257206209</v>
      </c>
    </row>
    <row r="68" spans="1:9" ht="15" thickBot="1" x14ac:dyDescent="0.25">
      <c r="B68" s="13"/>
      <c r="C68" s="16"/>
      <c r="D68" s="17" t="s">
        <v>68</v>
      </c>
      <c r="E68" s="18"/>
      <c r="F68" s="48">
        <v>578</v>
      </c>
      <c r="G68" s="40">
        <v>539</v>
      </c>
      <c r="H68" s="61">
        <f t="shared" si="0"/>
        <v>39</v>
      </c>
      <c r="I68" s="57">
        <f t="shared" si="1"/>
        <v>1.0723562152133581</v>
      </c>
    </row>
    <row r="69" spans="1:9" ht="15" thickTop="1" x14ac:dyDescent="0.2">
      <c r="B69" s="5"/>
      <c r="C69" s="68" t="s">
        <v>69</v>
      </c>
      <c r="D69" s="68"/>
      <c r="E69" s="19"/>
      <c r="F69" s="50">
        <v>1403093</v>
      </c>
      <c r="G69" s="42">
        <v>1058642</v>
      </c>
      <c r="H69" s="62">
        <f t="shared" ref="H69:H71" si="2">F69-G69</f>
        <v>344451</v>
      </c>
      <c r="I69" s="33">
        <f t="shared" ref="I69:I71" si="3">F69/G69</f>
        <v>1.3253706163178864</v>
      </c>
    </row>
    <row r="70" spans="1:9" ht="14.4" x14ac:dyDescent="0.2">
      <c r="B70" s="7"/>
      <c r="C70" s="69" t="s">
        <v>70</v>
      </c>
      <c r="D70" s="69"/>
      <c r="E70" s="9"/>
      <c r="F70" s="46">
        <v>44616</v>
      </c>
      <c r="G70" s="38">
        <v>35768</v>
      </c>
      <c r="H70" s="60">
        <f t="shared" si="2"/>
        <v>8848</v>
      </c>
      <c r="I70" s="34">
        <f t="shared" si="3"/>
        <v>1.2473719525833147</v>
      </c>
    </row>
    <row r="71" spans="1:9" ht="15" thickBot="1" x14ac:dyDescent="0.25">
      <c r="B71" s="20"/>
      <c r="C71" s="70" t="s">
        <v>71</v>
      </c>
      <c r="D71" s="70"/>
      <c r="E71" s="21"/>
      <c r="F71" s="51">
        <v>1447709</v>
      </c>
      <c r="G71" s="43">
        <v>1094410</v>
      </c>
      <c r="H71" s="63">
        <f t="shared" si="2"/>
        <v>353299</v>
      </c>
      <c r="I71" s="59">
        <f t="shared" si="3"/>
        <v>1.3228214288977622</v>
      </c>
    </row>
    <row r="72" spans="1:9" customFormat="1" x14ac:dyDescent="0.2">
      <c r="A72" s="31" t="s">
        <v>72</v>
      </c>
      <c r="B72" s="25"/>
      <c r="C72" s="25"/>
      <c r="D72" s="22" t="s">
        <v>81</v>
      </c>
      <c r="E72" s="22"/>
      <c r="F72" s="22"/>
    </row>
    <row r="73" spans="1:9" customFormat="1" x14ac:dyDescent="0.2">
      <c r="A73" s="22"/>
      <c r="B73" s="22"/>
      <c r="C73" s="22"/>
      <c r="D73" s="22" t="s">
        <v>83</v>
      </c>
      <c r="E73" s="22"/>
      <c r="F73" s="22"/>
      <c r="I73" s="23"/>
    </row>
    <row r="74" spans="1:9" x14ac:dyDescent="0.2">
      <c r="A74" s="22"/>
      <c r="B74" s="22"/>
      <c r="C74" s="22"/>
      <c r="D74" s="22" t="s">
        <v>75</v>
      </c>
      <c r="E74" s="22"/>
      <c r="F74" s="22"/>
    </row>
    <row r="75" spans="1:9" x14ac:dyDescent="0.2">
      <c r="A75" s="22"/>
      <c r="B75" s="22"/>
      <c r="C75" s="22"/>
      <c r="D75" s="22" t="s">
        <v>76</v>
      </c>
      <c r="E75" s="22"/>
      <c r="F75" s="22"/>
    </row>
    <row r="76" spans="1:9" x14ac:dyDescent="0.2">
      <c r="A76" s="22"/>
      <c r="B76" s="22"/>
      <c r="C76" s="26"/>
      <c r="D76" s="22" t="s">
        <v>77</v>
      </c>
      <c r="E76" s="22"/>
      <c r="F76" s="22"/>
    </row>
    <row r="77" spans="1:9" x14ac:dyDescent="0.2">
      <c r="A77" s="22"/>
      <c r="B77" s="22"/>
      <c r="C77" s="22"/>
      <c r="D77" s="22"/>
      <c r="E77" s="22"/>
      <c r="F77" s="22"/>
    </row>
    <row r="78" spans="1:9" ht="13.8" thickBot="1" x14ac:dyDescent="0.25">
      <c r="A78" s="27"/>
      <c r="B78" s="27"/>
      <c r="C78" s="27"/>
      <c r="D78" s="28" t="s">
        <v>78</v>
      </c>
      <c r="E78" s="27"/>
      <c r="F78" s="27"/>
    </row>
    <row r="79" spans="1:9" x14ac:dyDescent="0.2">
      <c r="A79" s="22"/>
      <c r="B79" s="22"/>
      <c r="C79" s="22"/>
      <c r="D79" s="29" t="s">
        <v>79</v>
      </c>
      <c r="E79" s="22"/>
      <c r="F79" s="22"/>
    </row>
    <row r="80" spans="1:9" x14ac:dyDescent="0.2">
      <c r="A80" s="22"/>
      <c r="B80" s="22"/>
      <c r="C80" s="22"/>
      <c r="D80" s="30" t="s">
        <v>80</v>
      </c>
      <c r="E80" s="22"/>
      <c r="F80" s="22"/>
    </row>
  </sheetData>
  <mergeCells count="30">
    <mergeCell ref="C69:D69"/>
    <mergeCell ref="C70:D70"/>
    <mergeCell ref="C71:D71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6:D56"/>
    <mergeCell ref="C62:D62"/>
    <mergeCell ref="C66:D66"/>
    <mergeCell ref="C41:D41"/>
    <mergeCell ref="B1:I1"/>
    <mergeCell ref="C3:D3"/>
    <mergeCell ref="C4:D4"/>
    <mergeCell ref="C23:D23"/>
    <mergeCell ref="C31:D31"/>
    <mergeCell ref="C35:D35"/>
    <mergeCell ref="C36:D36"/>
    <mergeCell ref="C37:D37"/>
    <mergeCell ref="C38:D38"/>
    <mergeCell ref="C39:D39"/>
    <mergeCell ref="C40:D40"/>
  </mergeCells>
  <phoneticPr fontId="3"/>
  <printOptions verticalCentered="1"/>
  <pageMargins left="0.9055118110236221" right="0.23622047244094491" top="0.19685039370078741" bottom="0.15748031496062992" header="0.15748031496062992" footer="0.1574803149606299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Ｒ7.7.18現在</vt:lpstr>
      <vt:lpstr>Ｒ7.7.18現在!Print_Area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選管大塚</dc:creator>
  <cp:lastModifiedBy>user</cp:lastModifiedBy>
  <cp:lastPrinted>2025-07-14T01:09:41Z</cp:lastPrinted>
  <dcterms:created xsi:type="dcterms:W3CDTF">2022-07-04T02:55:43Z</dcterms:created>
  <dcterms:modified xsi:type="dcterms:W3CDTF">2025-07-19T00:43:04Z</dcterms:modified>
</cp:coreProperties>
</file>