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8_農業土木・土木・建築・電気\"/>
    </mc:Choice>
  </mc:AlternateContent>
  <workbookProtection workbookAlgorithmName="SHA-512" workbookHashValue="M2ij8NqrVYsAWjp6k3IZzoxYzrnVrOFwuiL21tVxHFwjZZpPm5RY1is/Wm9ILT0hRYIxh0z17krhMNjQ26CkJw==" workbookSaltValue="o2h/ohj+S3hCm2yuEDTQJw==" workbookSpinCount="100000" lockStructure="1"/>
  <bookViews>
    <workbookView xWindow="0" yWindow="0" windowWidth="19200" windowHeight="676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AB83" i="19" s="1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/>
  <c r="AA91" i="18"/>
  <c r="AB91" i="18" s="1"/>
  <c r="AA67" i="18"/>
  <c r="AB67" i="18" s="1"/>
  <c r="AA98" i="18"/>
  <c r="AB98" i="18" s="1"/>
  <c r="AA94" i="18"/>
  <c r="AB94" i="18" s="1"/>
  <c r="AA90" i="18"/>
  <c r="AB90" i="18" s="1"/>
  <c r="AA86" i="18"/>
  <c r="AB86" i="18" s="1"/>
  <c r="AA82" i="18"/>
  <c r="AB82" i="18"/>
  <c r="AA78" i="18"/>
  <c r="AB78" i="18" s="1"/>
  <c r="AA74" i="18"/>
  <c r="AB74" i="18" s="1"/>
  <c r="AA70" i="18"/>
  <c r="AB70" i="18" s="1"/>
  <c r="AA99" i="18"/>
  <c r="AB99" i="18" s="1"/>
  <c r="AA75" i="18"/>
  <c r="AB75" i="18" s="1"/>
  <c r="AA101" i="18"/>
  <c r="AB101" i="18" s="1"/>
  <c r="AA93" i="18"/>
  <c r="AB93" i="18" s="1"/>
  <c r="AA85" i="18"/>
  <c r="AB85" i="18" s="1"/>
  <c r="AA77" i="18"/>
  <c r="AB77" i="18" s="1"/>
  <c r="AA69" i="18"/>
  <c r="AB69" i="18" s="1"/>
  <c r="AA87" i="18"/>
  <c r="AB87" i="18" s="1"/>
  <c r="AA95" i="18"/>
  <c r="AB95" i="18" s="1"/>
  <c r="AA71" i="18"/>
  <c r="AB71" i="18" s="1"/>
  <c r="AA96" i="18"/>
  <c r="AB96" i="18" s="1"/>
  <c r="AA88" i="18"/>
  <c r="AB88" i="18" s="1"/>
  <c r="AA80" i="18"/>
  <c r="AB80" i="18" s="1"/>
  <c r="AA72" i="18"/>
  <c r="AB72" i="18" s="1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4" i="18" l="1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<sst xmlns="http://schemas.openxmlformats.org/spreadsheetml/2006/main" count="1038" uniqueCount="294">
  <si>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</si>
  <si>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</si>
  <si>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</si>
  <si>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</si>
  <si>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</si>
  <si>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</si>
  <si>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</si>
  <si>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</si>
  <si>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</si>
  <si>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</si>
  <si>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</si>
  <si>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</si>
  <si>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</si>
  <si>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</si>
  <si>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</si>
  <si>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</si>
  <si>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</si>
  <si>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</si>
  <si>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</si>
  <si>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</si>
  <si>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</si>
  <si>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</si>
  <si>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</si>
  <si>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</si>
  <si>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</si>
  <si>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</si>
  <si>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</si>
  <si>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</si>
  <si>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</si>
  <si>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</si>
  <si>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</si>
  <si>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</si>
  <si>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</si>
  <si>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</si>
  <si>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</si>
  <si>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</si>
  <si>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</si>
  <si>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</si>
  <si>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</si>
  <si>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</si>
  <si>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</si>
  <si>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</si>
  <si>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</si>
  <si>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</si>
  <si>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</si>
  <si>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</si>
  <si>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</si>
  <si>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</si>
  <si>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</si>
  <si>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</si>
  <si>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</si>
  <si>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</si>
  <si>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</si>
  <si>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</si>
  <si>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</si>
  <si>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</si>
  <si>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</si>
  <si>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</si>
  <si>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</si>
  <si>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</si>
  <si>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</si>
  <si>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</si>
  <si>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</si>
  <si>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</si>
  <si>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</si>
  <si>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</si>
  <si>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</si>
  <si>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</si>
  <si>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</si>
  <si>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</si>
  <si>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</si>
  <si>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</si>
  <si>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</si>
  <si>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</si>
  <si>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</si>
  <si>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</si>
  <si>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</si>
  <si>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</si>
  <si>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</si>
  <si>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</si>
  <si>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</si>
  <si>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</si>
  <si>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</si>
  <si>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</si>
  <si>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</si>
  <si>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</si>
  <si>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</si>
  <si>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</si>
  <si>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</si>
  <si>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</si>
  <si>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</si>
  <si>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</si>
  <si>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</si>
  <si>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</si>
  <si>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</si>
  <si>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</si>
  <si>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</si>
  <si>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</si>
  <si>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</si>
  <si>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</si>
  <si>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</si>
  <si>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</si>
  <si>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</si>
  <si>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</si>
  <si>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</si>
  <si>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</si>
  <si>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</si>
  <si>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</si>
  <si>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</si>
  <si>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</si>
  <si>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</si>
  <si>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</si>
  <si>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</si>
  <si>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</si>
  <si>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</si>
  <si>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</si>
  <si>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</si>
  <si>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</si>
  <si>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</si>
  <si>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</si>
  <si>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</si>
  <si>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</si>
  <si>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</si>
  <si>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</si>
  <si>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</si>
  <si>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</si>
  <si>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</si>
  <si>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</si>
  <si>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</si>
  <si>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</si>
  <si>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</si>
  <si>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</si>
  <si>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</si>
  <si>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</si>
  <si>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</si>
  <si>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</si>
  <si>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</si>
  <si>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</si>
  <si>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</si>
  <si>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</si>
  <si>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</si>
  <si>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</si>
  <si>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</si>
  <si>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</si>
  <si>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</si>
  <si>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</si>
  <si>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</si>
  <si>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</si>
  <si>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</si>
  <si>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</si>
  <si>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</si>
  <si>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</si>
  <si>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</si>
  <si>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</si>
  <si>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</si>
  <si>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</si>
  <si>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</si>
  <si>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</si>
  <si>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</si>
  <si>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</si>
  <si>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</si>
  <si>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</si>
  <si>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</si>
  <si>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</si>
  <si>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</si>
  <si>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</si>
  <si>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</si>
  <si>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</si>
  <si>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</si>
  <si>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</si>
  <si>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</si>
  <si>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</si>
  <si>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</si>
  <si>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</si>
  <si>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</si>
  <si>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</si>
  <si>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</si>
  <si>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</si>
  <si>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</si>
  <si>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</si>
  <si>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</si>
  <si>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</si>
  <si>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</si>
  <si>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</si>
  <si>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</si>
  <si>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</si>
  <si>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</si>
  <si>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</si>
  <si>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</si>
  <si>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</si>
  <si>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</si>
  <si>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</si>
  <si>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</si>
  <si>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</si>
  <si>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</si>
  <si>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</si>
  <si>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</si>
  <si>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</si>
  <si>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</si>
  <si>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</si>
  <si>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</si>
  <si>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</si>
  <si>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</si>
  <si>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</si>
  <si>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</si>
  <si>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</si>
  <si>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</si>
  <si>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</si>
  <si>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</si>
  <si>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</si>
  <si>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</si>
  <si>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</si>
  <si>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</si>
  <si>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</si>
  <si>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</si>
  <si>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</si>
  <si>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</si>
  <si>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</si>
  <si>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</si>
  <si>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</si>
  <si>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</si>
  <si>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</si>
  <si>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</si>
  <si>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</si>
  <si>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</si>
  <si>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</si>
  <si>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</si>
  <si>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</si>
  <si>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</si>
  <si>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</si>
  <si>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</si>
  <si>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</si>
  <si>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</si>
  <si>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</si>
  <si>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</si>
  <si>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</si>
  <si>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</si>
  <si>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</si>
  <si>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</si>
  <si>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</si>
  <si>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</si>
  <si>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</si>
  <si>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</si>
  <si>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</si>
  <si>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</si>
  <si>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</si>
  <si>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</si>
  <si>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</si>
  <si>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</si>
  <si>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</si>
  <si>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</si>
  <si>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</si>
  <si>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</si>
  <si>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</si>
  <si>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</si>
  <si>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</si>
  <si>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</si>
  <si>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</si>
  <si>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</si>
  <si>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</si>
  <si>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</si>
  <si>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</si>
  <si>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</si>
  <si>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</si>
  <si>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</si>
  <si>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</si>
  <si>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</si>
  <si>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</si>
  <si>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</si>
  <si>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</si>
  <si>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</si>
  <si>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</si>
  <si>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</si>
  <si>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</si>
  <si>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</si>
  <si>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</si>
  <si>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</si>
  <si>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</si>
  <si>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</si>
  <si>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</si>
  <si>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</si>
  <si>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</si>
  <si>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</si>
  <si>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</si>
  <si>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</si>
  <si>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</si>
  <si>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</si>
  <si>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</si>
  <si>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建築関係</t>
    <rPh sb="0" eb="2">
      <t>ケンチク</t>
    </rPh>
    <rPh sb="2" eb="4">
      <t>カンケイ</t>
    </rPh>
    <phoneticPr fontId="1"/>
  </si>
  <si>
    <t>設計事務所における建築工事の計画、設計等</t>
    <rPh sb="0" eb="2">
      <t>セッケイ</t>
    </rPh>
    <rPh sb="2" eb="4">
      <t>ジム</t>
    </rPh>
    <rPh sb="4" eb="5">
      <t>ショ</t>
    </rPh>
    <rPh sb="9" eb="11">
      <t>ケンチク</t>
    </rPh>
    <rPh sb="11" eb="13">
      <t>コウジ</t>
    </rPh>
    <rPh sb="14" eb="16">
      <t>ケイカク</t>
    </rPh>
    <rPh sb="17" eb="19">
      <t>セッケイ</t>
    </rPh>
    <rPh sb="19" eb="20">
      <t>トウ</t>
    </rPh>
    <phoneticPr fontId="1"/>
  </si>
  <si>
    <t>建築以外の職務経験</t>
    <rPh sb="0" eb="2">
      <t>ケンチク</t>
    </rPh>
    <rPh sb="2" eb="4">
      <t>イガイ</t>
    </rPh>
    <rPh sb="5" eb="7">
      <t>ショクム</t>
    </rPh>
    <rPh sb="7" eb="9">
      <t>ケイケン</t>
    </rPh>
    <phoneticPr fontId="1"/>
  </si>
  <si>
    <t>建築経験</t>
    <rPh sb="0" eb="2">
      <t>ケンチク</t>
    </rPh>
    <rPh sb="2" eb="4">
      <t>ケイケン</t>
    </rPh>
    <phoneticPr fontId="1"/>
  </si>
  <si>
    <t>建築以外の職務経験</t>
    <rPh sb="0" eb="2">
      <t>ケンチク</t>
    </rPh>
    <rPh sb="2" eb="4">
      <t>イガイ</t>
    </rPh>
    <rPh sb="5" eb="9">
      <t>ショクムケイケン</t>
    </rPh>
    <phoneticPr fontId="1"/>
  </si>
  <si>
    <t>建設技術（建築）【経験者】</t>
    <rPh sb="0" eb="2">
      <t>ケンセツ</t>
    </rPh>
    <rPh sb="2" eb="4">
      <t>ギジュツ</t>
    </rPh>
    <rPh sb="5" eb="7">
      <t>ケンチク</t>
    </rPh>
    <rPh sb="9" eb="12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</si>
</sst>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6994524" y="1228725"/>
          <a:ext cx="4308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ColWidth="9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293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algorithmName="SHA-512" hashValue="KhDpdAZaHYetL0759RH7cFzROJnZ5DZ8iopQkjippxTvL2k+QvH8Zi0os6oQYc8e7ZIsOCxz7s8HVcHVmilQQQ==" saltValue="xsEKthBJpnSH/yfJtQhZM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9921875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建設技術（建築）【経験者】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B2" sqref="B2"/>
    </sheetView>
  </sheetViews>
  <sheetFormatPr defaultColWidth="8.69921875" defaultRowHeight="14.4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/>
    </sheetView>
  </sheetViews>
  <sheetFormatPr defaultColWidth="8.69921875" defaultRowHeight="14.4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B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3" customWidth="1"/>
    <col min="4" max="4" width="15.796875" style="3" bestFit="1" customWidth="1"/>
    <col min="5" max="5" width="15.796875" style="33" customWidth="1"/>
    <col min="6" max="6" width="15.796875" style="33" hidden="1" customWidth="1" outlineLevel="1"/>
    <col min="7" max="7" width="40.59765625" style="3" customWidth="1" collapsed="1"/>
    <col min="8" max="8" width="10.5" style="33" bestFit="1" customWidth="1"/>
    <col min="9" max="9" width="10.5" style="33" customWidth="1"/>
    <col min="10" max="10" width="22.19921875" style="33" customWidth="1"/>
    <col min="11" max="11" width="18.296875" style="6" customWidth="1"/>
    <col min="12" max="12" width="9" style="5"/>
    <col min="13" max="14" width="10.5" style="5" hidden="1" customWidth="1" outlineLevel="1"/>
    <col min="15" max="27" width="9" style="5" hidden="1" customWidth="1" outlineLevel="1"/>
    <col min="28" max="28" width="2.19921875" style="5" bestFit="1" customWidth="1" outlineLevel="1"/>
    <col min="29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120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1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5" customWidth="1"/>
    <col min="4" max="4" width="15.796875" style="5" bestFit="1" customWidth="1"/>
    <col min="5" max="5" width="15.796875" style="36" customWidth="1"/>
    <col min="6" max="6" width="15.796875" style="36" hidden="1" customWidth="1" outlineLevel="1"/>
    <col min="7" max="7" width="40.59765625" style="5" customWidth="1" collapsed="1"/>
    <col min="8" max="9" width="11.59765625" style="36" bestFit="1" customWidth="1"/>
    <col min="10" max="10" width="22.19921875" style="36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192</v>
      </c>
      <c r="Y1" s="5">
        <f>SUM(AB2:AB103)</f>
        <v>0</v>
      </c>
      <c r="Z1" s="5">
        <f>X1+INT(Y1/30)+IF(MOD(Y1,30)=0,0,1)</f>
        <v>192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0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288</v>
      </c>
      <c r="F7" s="38"/>
      <c r="G7" s="55" t="s">
        <v>289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288</v>
      </c>
      <c r="F8" s="38"/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290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290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291</v>
      </c>
      <c r="F14" s="38"/>
      <c r="G14" s="55" t="s">
        <v>289</v>
      </c>
      <c r="H14" s="56">
        <v>42461</v>
      </c>
      <c r="I14" s="56">
        <v>46112</v>
      </c>
      <c r="J14" s="38" t="s">
        <v>255</v>
      </c>
      <c r="L14" s="40"/>
      <c r="M14" s="41">
        <f t="shared" si="1"/>
        <v>42461</v>
      </c>
      <c r="N14" s="41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+xoa9bQRGBsFrlSGBpw/WrHxdE9myFccqzf7UNxXDSRel+THSAsxk7mMg4ZIauPTeoIsRbAbgNUJZWlOa1HXHw==" saltValue="+yyAngL+MyRdIVJaXY0iyw==" spinCount="100000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topLeftCell="D1" workbookViewId="0">
      <selection activeCell="K1" sqref="K1"/>
    </sheetView>
  </sheetViews>
  <sheetFormatPr defaultRowHeight="14.4"/>
  <cols>
    <col min="11" max="11" width="10.5" bestFit="1" customWidth="1"/>
    <col min="13" max="13" width="24.699218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>
        <v>46112</v>
      </c>
      <c r="M1" t="s">
        <v>273</v>
      </c>
      <c r="N1">
        <v>1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292</v>
      </c>
      <c r="N4">
        <v>0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2025-05-27T00:36:07Z</dcterms:modified>
</cp:coreProperties>
</file>