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wb2oDPEXHOzmGPDM4kOzHgIaZtTxcgr9WGlsJoWX52nY4U5hBCVEIrZQWW5Iu7y7HQvnuCc+/ecJv4U9WBkFjA==" workbookSaltValue="k1RuXvubpwa4IILOcfvaLg==" workbookSpinCount="100000" lockStructure="1"/>
  <bookViews>
    <workbookView xWindow="240" yWindow="105" windowWidth="9840" windowHeight="7980" tabRatio="809"/>
  </bookViews>
  <sheets>
    <sheet name="交付申請書" sheetId="1" r:id="rId1"/>
    <sheet name="別紙１_事業計画書" sheetId="13" r:id="rId2"/>
    <sheet name="別紙２_役員等一覧" sheetId="11" r:id="rId3"/>
  </sheets>
  <definedNames>
    <definedName name="_xlnm.Print_Area" localSheetId="0">交付申請書!$A$1:$AC$78</definedName>
    <definedName name="_xlnm.Print_Area" localSheetId="1">別紙１_事業計画書!$A$1:$W$70</definedName>
    <definedName name="_xlnm.Print_Area" localSheetId="2">別紙２_役員等一覧!$A$1:$M$33</definedName>
  </definedNames>
  <calcPr calcId="162913"/>
</workbook>
</file>

<file path=xl/calcChain.xml><?xml version="1.0" encoding="utf-8"?>
<calcChain xmlns="http://schemas.openxmlformats.org/spreadsheetml/2006/main">
  <c r="C11" i="11" l="1"/>
  <c r="D11" i="11"/>
  <c r="F37" i="13"/>
  <c r="P57" i="13" l="1"/>
  <c r="P63" i="13" l="1"/>
  <c r="J37" i="13" l="1"/>
  <c r="N37" i="13"/>
  <c r="P58" i="13" s="1"/>
  <c r="R37" i="13"/>
  <c r="P61" i="13" s="1"/>
  <c r="M44" i="13" l="1"/>
  <c r="M45" i="13"/>
  <c r="P60" i="13" s="1"/>
  <c r="G31" i="11"/>
  <c r="G29" i="11"/>
  <c r="V1" i="13" l="1"/>
  <c r="B11" i="11"/>
  <c r="P59" i="13" l="1"/>
  <c r="P56" i="13"/>
  <c r="L7" i="13"/>
  <c r="P62" i="13" l="1"/>
  <c r="P65" i="13" s="1"/>
  <c r="P67" i="13" l="1"/>
  <c r="P68" i="13" s="1"/>
  <c r="L1" i="11"/>
  <c r="AB1" i="1" l="1"/>
</calcChain>
</file>

<file path=xl/sharedStrings.xml><?xml version="1.0" encoding="utf-8"?>
<sst xmlns="http://schemas.openxmlformats.org/spreadsheetml/2006/main" count="559" uniqueCount="425">
  <si>
    <t>日</t>
    <rPh sb="0" eb="1">
      <t>ヒ</t>
    </rPh>
    <phoneticPr fontId="2"/>
  </si>
  <si>
    <t>月</t>
    <rPh sb="0" eb="1">
      <t>ツキ</t>
    </rPh>
    <phoneticPr fontId="2"/>
  </si>
  <si>
    <t>年</t>
    <rPh sb="0" eb="1">
      <t>ネン</t>
    </rPh>
    <phoneticPr fontId="2"/>
  </si>
  <si>
    <t>円</t>
    <rPh sb="0" eb="1">
      <t>エン</t>
    </rPh>
    <phoneticPr fontId="2"/>
  </si>
  <si>
    <t>氏名</t>
    <rPh sb="0" eb="2">
      <t>シメイ</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</si>
  <si>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</si>
  <si>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</si>
  <si>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</si>
  <si>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</si>
  <si>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</si>
  <si>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</si>
  <si>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</si>
  <si>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</si>
  <si>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</si>
  <si>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</si>
  <si>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</si>
  <si>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</si>
  <si>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</si>
  <si>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</si>
  <si>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</si>
  <si>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</si>
  <si>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</si>
  <si>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</si>
  <si>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</si>
  <si>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</si>
  <si>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</si>
  <si>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</si>
  <si>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</si>
  <si>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</si>
  <si>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</si>
  <si>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</si>
  <si>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</si>
  <si>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</si>
  <si>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</si>
  <si>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</si>
  <si>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</si>
  <si>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</si>
  <si>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</si>
  <si>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</si>
  <si>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</si>
  <si>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</si>
  <si>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</si>
  <si>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</si>
  <si>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</si>
  <si>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</si>
  <si>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</si>
  <si>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</si>
  <si>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</si>
  <si>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</si>
  <si>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</si>
  <si>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</si>
  <si>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</si>
  <si>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</si>
  <si>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役 員 等 氏 名 一 覧 表</t>
    <rPh sb="0" eb="1">
      <t>ヤク</t>
    </rPh>
    <rPh sb="2" eb="3">
      <t>イン</t>
    </rPh>
    <rPh sb="4" eb="5">
      <t>トウ</t>
    </rPh>
    <rPh sb="6" eb="7">
      <t>シ</t>
    </rPh>
    <rPh sb="8" eb="9">
      <t>メイ</t>
    </rPh>
    <rPh sb="10" eb="11">
      <t>イチ</t>
    </rPh>
    <rPh sb="12" eb="13">
      <t>ラン</t>
    </rPh>
    <rPh sb="14" eb="15">
      <t>ヒョウ</t>
    </rPh>
    <phoneticPr fontId="2"/>
  </si>
  <si>
    <t>役職名</t>
    <rPh sb="0" eb="3">
      <t>ヤクショクメイ</t>
    </rPh>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</si>
  <si>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</si>
  <si>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</si>
  <si>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</si>
  <si>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</si>
  <si>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</si>
  <si>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</si>
  <si>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</si>
  <si>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</si>
  <si>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</si>
  <si>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</si>
  <si>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</si>
  <si>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</si>
  <si>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</si>
  <si>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</si>
  <si>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</si>
  <si>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</si>
  <si>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</si>
  <si>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</si>
  <si>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</si>
  <si>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</si>
  <si>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</si>
  <si>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</si>
  <si>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</si>
  <si>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</si>
  <si>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</si>
  <si>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</si>
  <si>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</si>
  <si>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</si>
  <si>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</si>
  <si>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</si>
  <si>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</si>
  <si>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</si>
  <si>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</si>
  <si>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</si>
  <si>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</si>
  <si>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</si>
  <si>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</si>
  <si>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</si>
  <si>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</si>
  <si>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</si>
  <si>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</si>
  <si>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</si>
  <si>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</si>
  <si>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</si>
  <si>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</si>
  <si>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</si>
  <si>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</si>
  <si>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</si>
  <si>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</si>
  <si>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</si>
  <si>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</si>
  <si>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</si>
  <si>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</si>
  <si>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</si>
  <si>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</si>
  <si>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</si>
  <si>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</si>
  <si>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</si>
  <si>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</si>
  <si>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</si>
  <si>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</si>
  <si>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</si>
  <si>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</si>
  <si>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</si>
  <si>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</si>
  <si>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</si>
  <si>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</si>
  <si>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</si>
  <si>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</si>
  <si>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</si>
  <si>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</si>
  <si>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</si>
  <si>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</si>
  <si>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</si>
  <si>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</si>
  <si>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</si>
  <si>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</si>
  <si>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</si>
  <si>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</si>
  <si>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</si>
  <si>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</si>
  <si>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</si>
  <si>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</si>
  <si>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</si>
  <si>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</si>
  <si>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</si>
  <si>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</si>
  <si>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</si>
  <si>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</si>
  <si>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</si>
  <si>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</si>
  <si>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</si>
  <si>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</si>
  <si>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</si>
  <si>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</si>
  <si>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</si>
  <si>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</si>
  <si>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</si>
  <si>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</si>
  <si>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</si>
  <si>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</si>
  <si>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</si>
  <si>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</si>
  <si>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</si>
  <si>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</si>
  <si>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</si>
  <si>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</si>
  <si>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</si>
  <si>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</si>
  <si>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</si>
  <si>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</si>
  <si>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</si>
  <si>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</si>
  <si>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</si>
  <si>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</si>
  <si>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</si>
  <si>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</si>
  <si>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</si>
  <si>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</si>
  <si>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</si>
  <si>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</si>
  <si>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</si>
  <si>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</si>
  <si>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</si>
  <si>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</si>
  <si>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</si>
  <si>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</si>
  <si>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</si>
  <si>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</si>
  <si>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</si>
  <si>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</si>
  <si>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</si>
  <si>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</si>
  <si>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</si>
  <si>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</si>
  <si>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</si>
  <si>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</si>
  <si>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</si>
  <si>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</si>
  <si>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</si>
  <si>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</si>
  <si>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</si>
  <si>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</si>
  <si>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</si>
  <si>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</si>
  <si>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</si>
  <si>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</si>
  <si>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</si>
  <si>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</si>
  <si>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</si>
  <si>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</si>
  <si>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</si>
  <si>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</si>
  <si>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</si>
  <si>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</si>
  <si>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</si>
  <si>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</si>
  <si>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</si>
  <si>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</si>
  <si>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</si>
  <si>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</si>
  <si>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</si>
  <si>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</si>
  <si>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</si>
  <si>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</si>
  <si>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</si>
  <si>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</si>
  <si>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</si>
  <si>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</si>
  <si>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</si>
  <si>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</si>
  <si>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</si>
  <si>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</si>
  <si>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</si>
  <si>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</si>
  <si>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</si>
  <si>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</si>
  <si>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</si>
  <si>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</si>
  <si>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</si>
  <si>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</si>
  <si>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</si>
  <si>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</si>
  <si>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</si>
  <si>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</si>
  <si>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</si>
  <si>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</si>
  <si>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</si>
  <si>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</si>
  <si>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</si>
  <si>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</si>
  <si>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</si>
  <si>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</si>
  <si>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</si>
  <si>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</si>
  <si>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</si>
  <si>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</si>
  <si>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</si>
  <si>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</si>
  <si>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</si>
  <si>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</si>
  <si>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</si>
  <si>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</si>
  <si>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</si>
  <si>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</si>
  <si>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</si>
  <si>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</si>
  <si>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</si>
  <si>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</si>
  <si>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</si>
  <si>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</si>
  <si>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</si>
  <si>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</si>
  <si>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</si>
  <si>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</si>
  <si>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</si>
  <si>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</si>
  <si>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</si>
  <si>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</si>
  <si>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</si>
  <si>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</si>
  <si>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</si>
  <si>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</si>
  <si>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</si>
  <si>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</si>
  <si>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</si>
  <si>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</si>
  <si>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</si>
  <si>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</si>
  <si>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</si>
  <si>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</si>
  <si>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</si>
  <si>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</si>
  <si>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</si>
  <si>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</si>
  <si>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申請者</t>
    <rPh sb="0" eb="3">
      <t>シンセイシャ</t>
    </rPh>
    <phoneticPr fontId="2"/>
  </si>
  <si>
    <t>－</t>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</si>
  <si>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</si>
  <si>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</si>
  <si>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</si>
  <si>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</si>
  <si>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</si>
  <si>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</si>
  <si>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(5) 補助事業を円滑に遂行できる安定的かつ健全な財政能力を有すること</t>
    <phoneticPr fontId="2"/>
  </si>
  <si>
    <t>（債務超過の状況にないこと。）。</t>
    <phoneticPr fontId="2"/>
  </si>
  <si>
    <t>(6) 県税その他の租税を滞納していないこと。</t>
    <phoneticPr fontId="2"/>
  </si>
  <si>
    <t>(7) 神奈川県が措置する指名停止期間中の者でないこと。</t>
    <phoneticPr fontId="2"/>
  </si>
  <si>
    <t xml:space="preserve"> 次の事項について相違ないことを誓約します。</t>
    <phoneticPr fontId="2"/>
  </si>
  <si>
    <t>住　所（法人等の場合は所在地）</t>
    <rPh sb="0" eb="1">
      <t>ジュウ</t>
    </rPh>
    <rPh sb="2" eb="3">
      <t>ショ</t>
    </rPh>
    <rPh sb="6" eb="7">
      <t>トウ</t>
    </rPh>
    <rPh sb="8" eb="10">
      <t>バアイ</t>
    </rPh>
    <rPh sb="11" eb="14">
      <t>ショザイチ</t>
    </rPh>
    <phoneticPr fontId="2"/>
  </si>
  <si>
    <t>補助金交付申請額</t>
  </si>
  <si>
    <t>１</t>
    <phoneticPr fontId="2"/>
  </si>
  <si>
    <t>２</t>
    <phoneticPr fontId="2"/>
  </si>
  <si>
    <t>補助事業の着手予定日と完了予定日</t>
    <phoneticPr fontId="2"/>
  </si>
  <si>
    <t>着手予定日</t>
    <rPh sb="0" eb="5">
      <t>チャクシュヨテイヒ</t>
    </rPh>
    <phoneticPr fontId="2"/>
  </si>
  <si>
    <t>完了予定日</t>
    <rPh sb="0" eb="5">
      <t>カンリョウヨテイビ</t>
    </rPh>
    <phoneticPr fontId="2"/>
  </si>
  <si>
    <t>３</t>
    <phoneticPr fontId="2"/>
  </si>
  <si>
    <t>申請者の連絡先</t>
    <rPh sb="0" eb="3">
      <t>シンセイシャ</t>
    </rPh>
    <rPh sb="4" eb="7">
      <t>レンラクサキ</t>
    </rPh>
    <phoneticPr fontId="2"/>
  </si>
  <si>
    <t>TEL：</t>
    <phoneticPr fontId="2"/>
  </si>
  <si>
    <t>電子ﾒｰﾙｱﾄﾞﾚｽ：</t>
    <phoneticPr fontId="2"/>
  </si>
  <si>
    <t>部署名・役職名※：</t>
    <phoneticPr fontId="2"/>
  </si>
  <si>
    <t>担当者名：</t>
    <phoneticPr fontId="2"/>
  </si>
  <si>
    <t>※申請者が個人事業者の場合は、部署名等及び担当者名の記載は不要です。</t>
    <phoneticPr fontId="2"/>
  </si>
  <si>
    <t>４</t>
    <phoneticPr fontId="2"/>
  </si>
  <si>
    <t>自動車販売店の連絡先　※技術的事項について、確認することがあります。</t>
    <phoneticPr fontId="2"/>
  </si>
  <si>
    <t>事業者名：</t>
    <phoneticPr fontId="2"/>
  </si>
  <si>
    <t>５</t>
    <phoneticPr fontId="2"/>
  </si>
  <si>
    <t>誓約事項</t>
    <rPh sb="0" eb="2">
      <t>セイヤク</t>
    </rPh>
    <rPh sb="2" eb="4">
      <t>ジコウ</t>
    </rPh>
    <phoneticPr fontId="2"/>
  </si>
  <si>
    <t>(8) 地方自治法施行令（昭和22年政令第16号）第167条の４の規定に該当する者でないこと。</t>
    <phoneticPr fontId="2"/>
  </si>
  <si>
    <t>１　補助事業の概要</t>
    <rPh sb="2" eb="4">
      <t>ホジョ</t>
    </rPh>
    <rPh sb="4" eb="6">
      <t>ジギョウ</t>
    </rPh>
    <rPh sb="7" eb="9">
      <t>ガイヨウ</t>
    </rPh>
    <phoneticPr fontId="2"/>
  </si>
  <si>
    <r>
      <t xml:space="preserve">申請者氏名
</t>
    </r>
    <r>
      <rPr>
        <sz val="10"/>
        <rFont val="ＭＳ 明朝"/>
        <family val="1"/>
        <charset val="128"/>
      </rPr>
      <t>（法人等の場合は名称）</t>
    </r>
    <phoneticPr fontId="2"/>
  </si>
  <si>
    <t>メーカー名</t>
    <phoneticPr fontId="2"/>
  </si>
  <si>
    <t>型式</t>
    <rPh sb="0" eb="2">
      <t>カタシキ</t>
    </rPh>
    <phoneticPr fontId="2"/>
  </si>
  <si>
    <r>
      <t xml:space="preserve">使用の本拠の位置
</t>
    </r>
    <r>
      <rPr>
        <sz val="10"/>
        <rFont val="ＭＳ 明朝"/>
        <family val="1"/>
        <charset val="128"/>
      </rPr>
      <t>（自動車検査証記録事項上の使用の本拠の位置）</t>
    </r>
    <rPh sb="0" eb="2">
      <t>シヨウ</t>
    </rPh>
    <rPh sb="3" eb="5">
      <t>ホンキョ</t>
    </rPh>
    <rPh sb="6" eb="8">
      <t>イチ</t>
    </rPh>
    <rPh sb="10" eb="13">
      <t>ジドウシャ</t>
    </rPh>
    <rPh sb="13" eb="15">
      <t>ケンサ</t>
    </rPh>
    <rPh sb="15" eb="16">
      <t>ショウ</t>
    </rPh>
    <rPh sb="16" eb="18">
      <t>キロク</t>
    </rPh>
    <rPh sb="18" eb="20">
      <t>ジコウ</t>
    </rPh>
    <rPh sb="20" eb="21">
      <t>ジョウ</t>
    </rPh>
    <rPh sb="22" eb="24">
      <t>シヨウ</t>
    </rPh>
    <rPh sb="25" eb="27">
      <t>ホンキョ</t>
    </rPh>
    <rPh sb="28" eb="30">
      <t>イチ</t>
    </rPh>
    <phoneticPr fontId="2"/>
  </si>
  <si>
    <t>次のいずれかの関係にある会社からの調達の有無</t>
    <phoneticPr fontId="2"/>
  </si>
  <si>
    <t>(1) 補助事業者自身</t>
    <phoneticPr fontId="2"/>
  </si>
  <si>
    <t>(2) 100パーセント同一の資本に属するグループ企業</t>
    <phoneticPr fontId="2"/>
  </si>
  <si>
    <t>(3) 補助事業者の関係会社（前号以外）</t>
  </si>
  <si>
    <t>神奈川県知事　殿</t>
    <rPh sb="0" eb="6">
      <t>カナガワケンチジ</t>
    </rPh>
    <phoneticPr fontId="2"/>
  </si>
  <si>
    <t>※個人事業者にあっては下記の生年月日・性別を記載</t>
    <phoneticPr fontId="2"/>
  </si>
  <si>
    <t>生年月日</t>
    <phoneticPr fontId="2"/>
  </si>
  <si>
    <t>性別</t>
  </si>
  <si>
    <t>日生</t>
    <rPh sb="0" eb="1">
      <t>ヒ</t>
    </rPh>
    <rPh sb="1" eb="2">
      <t>ウ</t>
    </rPh>
    <phoneticPr fontId="2"/>
  </si>
  <si>
    <r>
      <t>※</t>
    </r>
    <r>
      <rPr>
        <b/>
        <u/>
        <sz val="11"/>
        <color theme="1"/>
        <rFont val="ＭＳ ゴシック"/>
        <family val="3"/>
        <charset val="128"/>
      </rPr>
      <t>「会計監査人」等の法人</t>
    </r>
    <r>
      <rPr>
        <u/>
        <sz val="11"/>
        <color theme="1"/>
        <rFont val="ＭＳ 明朝"/>
        <family val="1"/>
        <charset val="128"/>
      </rPr>
      <t>を含む</t>
    </r>
    <r>
      <rPr>
        <sz val="11"/>
        <color theme="1"/>
        <rFont val="ＭＳ 明朝"/>
        <family val="1"/>
        <charset val="128"/>
      </rPr>
      <t>、登記事項証明書の「役員に関する事項」欄に記載の全ての役員（抹消事項に該当する者を除く。）を漏れなく記入してください。</t>
    </r>
    <phoneticPr fontId="2"/>
  </si>
  <si>
    <t>　記載した全ての者は、代表者又は役員のうちに暴力団員に該当する者がいないことを確認するため、本様式に記載された情報を神奈川県警察本部に照会することについて、同意しています。</t>
    <phoneticPr fontId="2"/>
  </si>
  <si>
    <t>□</t>
    <phoneticPr fontId="2"/>
  </si>
  <si>
    <t>有</t>
    <rPh sb="0" eb="1">
      <t>アリ</t>
    </rPh>
    <phoneticPr fontId="2"/>
  </si>
  <si>
    <t>無</t>
    <rPh sb="0" eb="1">
      <t>ム</t>
    </rPh>
    <phoneticPr fontId="2"/>
  </si>
  <si>
    <t>（法人名称）</t>
    <phoneticPr fontId="2"/>
  </si>
  <si>
    <t>（代表者の職・氏名）</t>
    <phoneticPr fontId="2"/>
  </si>
  <si>
    <t>車両登録日</t>
    <rPh sb="0" eb="2">
      <t>シャリョウ</t>
    </rPh>
    <rPh sb="2" eb="4">
      <t>トウロク</t>
    </rPh>
    <rPh sb="4" eb="5">
      <t>ヒ</t>
    </rPh>
    <phoneticPr fontId="2"/>
  </si>
  <si>
    <t>車両番号</t>
    <rPh sb="0" eb="2">
      <t>シャリョウ</t>
    </rPh>
    <rPh sb="2" eb="4">
      <t>バンゴウ</t>
    </rPh>
    <phoneticPr fontId="2"/>
  </si>
  <si>
    <t>車台番号</t>
    <rPh sb="0" eb="4">
      <t>シャダイバンゴウ</t>
    </rPh>
    <phoneticPr fontId="2"/>
  </si>
  <si>
    <t>○　着手予定日について、車両の運用開始予定日を記載してください。</t>
    <rPh sb="2" eb="4">
      <t>チャクシュ</t>
    </rPh>
    <rPh sb="4" eb="6">
      <t>ヨテイ</t>
    </rPh>
    <rPh sb="6" eb="7">
      <t>ビ</t>
    </rPh>
    <rPh sb="12" eb="14">
      <t>シャリョウ</t>
    </rPh>
    <rPh sb="15" eb="17">
      <t>ウンヨウ</t>
    </rPh>
    <rPh sb="17" eb="19">
      <t>カイシ</t>
    </rPh>
    <rPh sb="19" eb="21">
      <t>ヨテイ</t>
    </rPh>
    <rPh sb="21" eb="22">
      <t>ビ</t>
    </rPh>
    <rPh sb="23" eb="25">
      <t>キサイ</t>
    </rPh>
    <phoneticPr fontId="2"/>
  </si>
  <si>
    <t>○　完了予定日について、次の事項のうち、いずれか早いものを記載してください。</t>
    <rPh sb="2" eb="4">
      <t>カンリョウ</t>
    </rPh>
    <rPh sb="4" eb="6">
      <t>ヨテイ</t>
    </rPh>
    <rPh sb="6" eb="7">
      <t>ビ</t>
    </rPh>
    <rPh sb="12" eb="13">
      <t>ツギ</t>
    </rPh>
    <rPh sb="14" eb="16">
      <t>ジコウ</t>
    </rPh>
    <rPh sb="24" eb="25">
      <t>ハヤ</t>
    </rPh>
    <rPh sb="29" eb="31">
      <t>キサイ</t>
    </rPh>
    <phoneticPr fontId="2"/>
  </si>
  <si>
    <t>(1) 車両の運用終了予定日</t>
    <rPh sb="9" eb="11">
      <t>シュウリョウ</t>
    </rPh>
    <rPh sb="11" eb="13">
      <t>ヨテイ</t>
    </rPh>
    <phoneticPr fontId="2"/>
  </si>
  <si>
    <t>(2) 令和８年３月31日</t>
    <phoneticPr fontId="2"/>
  </si>
  <si>
    <t>（うち水素燃料費）</t>
    <rPh sb="3" eb="5">
      <t>スイソ</t>
    </rPh>
    <rPh sb="5" eb="7">
      <t>ネンリョウ</t>
    </rPh>
    <rPh sb="7" eb="8">
      <t>ヒ</t>
    </rPh>
    <phoneticPr fontId="2"/>
  </si>
  <si>
    <t>（うちリース契約に含まれるメンテナンス費用）</t>
    <phoneticPr fontId="2"/>
  </si>
  <si>
    <t>車名</t>
    <phoneticPr fontId="2"/>
  </si>
  <si>
    <t>（うち軽油相当額）</t>
    <rPh sb="3" eb="5">
      <t>ケイユ</t>
    </rPh>
    <rPh sb="5" eb="7">
      <t>ソウトウ</t>
    </rPh>
    <rPh sb="7" eb="8">
      <t>ガク</t>
    </rPh>
    <phoneticPr fontId="2"/>
  </si>
  <si>
    <t>円</t>
    <rPh sb="0" eb="1">
      <t>エン</t>
    </rPh>
    <phoneticPr fontId="2"/>
  </si>
  <si>
    <t>kg</t>
    <phoneticPr fontId="2"/>
  </si>
  <si>
    <t>a</t>
    <phoneticPr fontId="2"/>
  </si>
  <si>
    <t>円/kg</t>
    <phoneticPr fontId="2"/>
  </si>
  <si>
    <t>円/ℓ</t>
  </si>
  <si>
    <t>円/ℓ</t>
    <phoneticPr fontId="2"/>
  </si>
  <si>
    <t>c</t>
    <phoneticPr fontId="2"/>
  </si>
  <si>
    <t>ディーゼルトラックの燃費</t>
  </si>
  <si>
    <t>km/ℓ</t>
    <phoneticPr fontId="2"/>
  </si>
  <si>
    <t>km/kg</t>
    <phoneticPr fontId="2"/>
  </si>
  <si>
    <t>令和７年４月</t>
    <rPh sb="0" eb="2">
      <t>レイワ</t>
    </rPh>
    <rPh sb="3" eb="4">
      <t>ネン</t>
    </rPh>
    <rPh sb="5" eb="6">
      <t>ガツ</t>
    </rPh>
    <phoneticPr fontId="2"/>
  </si>
  <si>
    <t>令和７年５月</t>
    <rPh sb="0" eb="2">
      <t>レイワ</t>
    </rPh>
    <rPh sb="3" eb="4">
      <t>ネン</t>
    </rPh>
    <rPh sb="5" eb="6">
      <t>ガツ</t>
    </rPh>
    <phoneticPr fontId="2"/>
  </si>
  <si>
    <t>令和７年６月</t>
    <rPh sb="0" eb="2">
      <t>レイワ</t>
    </rPh>
    <rPh sb="3" eb="4">
      <t>ネン</t>
    </rPh>
    <rPh sb="5" eb="6">
      <t>ガツ</t>
    </rPh>
    <phoneticPr fontId="2"/>
  </si>
  <si>
    <t>令和７年７月</t>
    <rPh sb="0" eb="2">
      <t>レイワ</t>
    </rPh>
    <rPh sb="3" eb="4">
      <t>ネン</t>
    </rPh>
    <rPh sb="5" eb="6">
      <t>ガツ</t>
    </rPh>
    <phoneticPr fontId="2"/>
  </si>
  <si>
    <t>令和７年８月</t>
    <rPh sb="0" eb="2">
      <t>レイワ</t>
    </rPh>
    <rPh sb="3" eb="4">
      <t>ネン</t>
    </rPh>
    <rPh sb="5" eb="6">
      <t>ガツ</t>
    </rPh>
    <phoneticPr fontId="2"/>
  </si>
  <si>
    <t>令和７年９月</t>
    <rPh sb="0" eb="2">
      <t>レイワ</t>
    </rPh>
    <rPh sb="3" eb="4">
      <t>ネン</t>
    </rPh>
    <rPh sb="5" eb="6">
      <t>ガツ</t>
    </rPh>
    <phoneticPr fontId="2"/>
  </si>
  <si>
    <t>令和８年１月</t>
    <rPh sb="0" eb="2">
      <t>レイワ</t>
    </rPh>
    <rPh sb="3" eb="4">
      <t>ネン</t>
    </rPh>
    <rPh sb="5" eb="6">
      <t>ガツ</t>
    </rPh>
    <phoneticPr fontId="2"/>
  </si>
  <si>
    <t>令和８年２月</t>
    <rPh sb="0" eb="2">
      <t>レイワ</t>
    </rPh>
    <rPh sb="3" eb="4">
      <t>ネン</t>
    </rPh>
    <rPh sb="5" eb="6">
      <t>ガツ</t>
    </rPh>
    <phoneticPr fontId="2"/>
  </si>
  <si>
    <t>令和８年３月</t>
    <rPh sb="0" eb="2">
      <t>レイワ</t>
    </rPh>
    <rPh sb="3" eb="4">
      <t>ネン</t>
    </rPh>
    <rPh sb="5" eb="6">
      <t>ガツ</t>
    </rPh>
    <phoneticPr fontId="2"/>
  </si>
  <si>
    <t>水素燃料費</t>
    <rPh sb="0" eb="2">
      <t>スイソ</t>
    </rPh>
    <rPh sb="2" eb="4">
      <t>ネンリョウ</t>
    </rPh>
    <rPh sb="4" eb="5">
      <t>ヒ</t>
    </rPh>
    <phoneticPr fontId="2"/>
  </si>
  <si>
    <t>水素充填量</t>
    <rPh sb="0" eb="2">
      <t>スイソ</t>
    </rPh>
    <rPh sb="2" eb="5">
      <t>ジュウテンリョウ</t>
    </rPh>
    <phoneticPr fontId="2"/>
  </si>
  <si>
    <t>ディーゼルトラック
メンテナンス費用</t>
    <rPh sb="16" eb="17">
      <t>ヒ</t>
    </rPh>
    <rPh sb="17" eb="18">
      <t>ヨウ</t>
    </rPh>
    <phoneticPr fontId="2"/>
  </si>
  <si>
    <t>(1)支出計画</t>
    <rPh sb="3" eb="7">
      <t>シシュツケイカク</t>
    </rPh>
    <phoneticPr fontId="2"/>
  </si>
  <si>
    <t>(2)軽油相当額の算出</t>
    <rPh sb="3" eb="5">
      <t>ケイユ</t>
    </rPh>
    <rPh sb="5" eb="7">
      <t>ソウトウ</t>
    </rPh>
    <rPh sb="7" eb="8">
      <t>ガク</t>
    </rPh>
    <rPh sb="9" eb="11">
      <t>サンシュツ</t>
    </rPh>
    <phoneticPr fontId="2"/>
  </si>
  <si>
    <t>b</t>
    <phoneticPr fontId="2"/>
  </si>
  <si>
    <t>d</t>
    <phoneticPr fontId="2"/>
  </si>
  <si>
    <t>軽油相当分単価（a×c÷b）</t>
    <rPh sb="0" eb="2">
      <t>ケイユ</t>
    </rPh>
    <rPh sb="2" eb="7">
      <t>ソウトウブンタンカ</t>
    </rPh>
    <phoneticPr fontId="2"/>
  </si>
  <si>
    <t>※消費税及び地方消費税を除く。</t>
    <phoneticPr fontId="2"/>
  </si>
  <si>
    <t>別表５　第15号様式（第６条関係）</t>
    <phoneticPr fontId="2"/>
  </si>
  <si>
    <t>別表５　第15号様式別紙１</t>
    <rPh sb="0" eb="2">
      <t>ベッピョウ</t>
    </rPh>
    <rPh sb="4" eb="5">
      <t>ダイ</t>
    </rPh>
    <rPh sb="7" eb="8">
      <t>ゴウ</t>
    </rPh>
    <rPh sb="8" eb="10">
      <t>ヨウシキ</t>
    </rPh>
    <rPh sb="10" eb="12">
      <t>ベッシ</t>
    </rPh>
    <phoneticPr fontId="2"/>
  </si>
  <si>
    <t>別表５　第15号様式別紙２</t>
    <rPh sb="0" eb="2">
      <t>ベッピョウ</t>
    </rPh>
    <rPh sb="4" eb="5">
      <t>ダイ</t>
    </rPh>
    <rPh sb="7" eb="8">
      <t>ゴウ</t>
    </rPh>
    <rPh sb="8" eb="10">
      <t>ヨウシキ</t>
    </rPh>
    <rPh sb="10" eb="12">
      <t>ベッシ</t>
    </rPh>
    <phoneticPr fontId="2"/>
  </si>
  <si>
    <t>郵便番号</t>
    <rPh sb="0" eb="4">
      <t>ユウビンバンゴウ</t>
    </rPh>
    <phoneticPr fontId="2"/>
  </si>
  <si>
    <t>〒</t>
    <phoneticPr fontId="2"/>
  </si>
  <si>
    <r>
      <t>補助対象経費（</t>
    </r>
    <r>
      <rPr>
        <sz val="10.5"/>
        <rFont val="ＭＳ ゴシック"/>
        <family val="3"/>
        <charset val="128"/>
      </rPr>
      <t>Ｃ</t>
    </r>
    <r>
      <rPr>
        <sz val="10.5"/>
        <rFont val="ＭＳ 明朝"/>
        <family val="1"/>
        <charset val="128"/>
      </rPr>
      <t>＝Ａ－Ｂ）</t>
    </r>
    <rPh sb="0" eb="2">
      <t>ホジョ</t>
    </rPh>
    <rPh sb="2" eb="4">
      <t>タイショウ</t>
    </rPh>
    <rPh sb="4" eb="6">
      <t>ケイヒ</t>
    </rPh>
    <phoneticPr fontId="2"/>
  </si>
  <si>
    <r>
      <t>補助対象経費（Ｃ）に４分の１を乗じた額（</t>
    </r>
    <r>
      <rPr>
        <sz val="10.5"/>
        <rFont val="ＭＳ ゴシック"/>
        <family val="3"/>
        <charset val="128"/>
      </rPr>
      <t>Ｄ</t>
    </r>
    <r>
      <rPr>
        <sz val="10.5"/>
        <rFont val="ＭＳ 明朝"/>
        <family val="1"/>
        <charset val="128"/>
      </rPr>
      <t>＝Ｃ／４）</t>
    </r>
    <rPh sb="0" eb="2">
      <t>ホジョ</t>
    </rPh>
    <rPh sb="2" eb="4">
      <t>タイショウ</t>
    </rPh>
    <rPh sb="4" eb="6">
      <t>ケイヒ</t>
    </rPh>
    <rPh sb="11" eb="12">
      <t>ブン</t>
    </rPh>
    <rPh sb="15" eb="16">
      <t>ジョウ</t>
    </rPh>
    <rPh sb="18" eb="19">
      <t>ガク</t>
    </rPh>
    <phoneticPr fontId="2"/>
  </si>
  <si>
    <r>
      <t>補助上限額（</t>
    </r>
    <r>
      <rPr>
        <sz val="10.5"/>
        <rFont val="ＭＳ ゴシック"/>
        <family val="3"/>
        <charset val="128"/>
      </rPr>
      <t>Ｅ</t>
    </r>
    <r>
      <rPr>
        <sz val="10.5"/>
        <rFont val="ＭＳ 明朝"/>
        <family val="1"/>
        <charset val="128"/>
      </rPr>
      <t>）</t>
    </r>
    <rPh sb="0" eb="2">
      <t>ホジョ</t>
    </rPh>
    <rPh sb="2" eb="4">
      <t>ジョウゲン</t>
    </rPh>
    <rPh sb="4" eb="5">
      <t>ガク</t>
    </rPh>
    <phoneticPr fontId="2"/>
  </si>
  <si>
    <r>
      <t>国の補助金等を受ける場合、その金額（</t>
    </r>
    <r>
      <rPr>
        <sz val="10.5"/>
        <rFont val="ＭＳ ゴシック"/>
        <family val="3"/>
        <charset val="128"/>
      </rPr>
      <t>Ｆ</t>
    </r>
    <r>
      <rPr>
        <sz val="10.5"/>
        <rFont val="ＭＳ 明朝"/>
        <family val="1"/>
        <charset val="128"/>
      </rPr>
      <t>）</t>
    </r>
    <rPh sb="0" eb="1">
      <t>クニ</t>
    </rPh>
    <rPh sb="2" eb="4">
      <t>ホジョ</t>
    </rPh>
    <rPh sb="4" eb="5">
      <t>キン</t>
    </rPh>
    <rPh sb="5" eb="6">
      <t>トウ</t>
    </rPh>
    <rPh sb="7" eb="8">
      <t>ウ</t>
    </rPh>
    <rPh sb="10" eb="12">
      <t>バアイ</t>
    </rPh>
    <rPh sb="15" eb="17">
      <t>キンガク</t>
    </rPh>
    <phoneticPr fontId="2"/>
  </si>
  <si>
    <r>
      <t>補助対象経費（Ｃ）から国の補助金等（Ｆ）をを控除した額
（</t>
    </r>
    <r>
      <rPr>
        <sz val="10.5"/>
        <rFont val="ＭＳ ゴシック"/>
        <family val="3"/>
        <charset val="128"/>
      </rPr>
      <t>Ｇ</t>
    </r>
    <r>
      <rPr>
        <sz val="10.5"/>
        <rFont val="ＭＳ 明朝"/>
        <family val="1"/>
        <charset val="128"/>
      </rPr>
      <t>＝Ｃ－Ｆ）</t>
    </r>
    <rPh sb="0" eb="2">
      <t>ホジョ</t>
    </rPh>
    <rPh sb="2" eb="4">
      <t>タイショウ</t>
    </rPh>
    <rPh sb="4" eb="6">
      <t>ケイヒ</t>
    </rPh>
    <rPh sb="11" eb="12">
      <t>クニ</t>
    </rPh>
    <rPh sb="13" eb="15">
      <t>ホジョ</t>
    </rPh>
    <rPh sb="15" eb="16">
      <t>キン</t>
    </rPh>
    <rPh sb="16" eb="17">
      <t>トウ</t>
    </rPh>
    <rPh sb="22" eb="24">
      <t>コウジョ</t>
    </rPh>
    <rPh sb="26" eb="27">
      <t>ガク</t>
    </rPh>
    <phoneticPr fontId="2"/>
  </si>
  <si>
    <t>神奈川県ＦＣトラック燃料費等補助金交付申請書</t>
    <rPh sb="10" eb="14">
      <t>ネンリョウヒトウ</t>
    </rPh>
    <phoneticPr fontId="2"/>
  </si>
  <si>
    <t>　神奈川県ＦＣトラック燃料費等補助金の交付を受けたいので、関係書類を添えて申請します。</t>
    <rPh sb="11" eb="15">
      <t>ネンリョウヒトウ</t>
    </rPh>
    <phoneticPr fontId="2"/>
  </si>
  <si>
    <t>神奈川県ＦＣトラック燃料費等補助金事業計画書</t>
    <rPh sb="10" eb="14">
      <t>ネンリョウヒトウ</t>
    </rPh>
    <rPh sb="17" eb="19">
      <t>ジギョウ</t>
    </rPh>
    <rPh sb="19" eb="22">
      <t>ケイカクショ</t>
    </rPh>
    <phoneticPr fontId="2"/>
  </si>
  <si>
    <t>ＦＣトラックの燃費</t>
    <phoneticPr fontId="2"/>
  </si>
  <si>
    <t>ＦＣトラック
メンテナンス費用</t>
    <rPh sb="13" eb="14">
      <t>ヒ</t>
    </rPh>
    <rPh sb="14" eb="15">
      <t>ヨウ</t>
    </rPh>
    <phoneticPr fontId="2"/>
  </si>
  <si>
    <r>
      <t>ＦＣトラックの運用に係る経費（</t>
    </r>
    <r>
      <rPr>
        <sz val="10.5"/>
        <rFont val="ＭＳ ゴシック"/>
        <family val="3"/>
        <charset val="128"/>
      </rPr>
      <t>Ａ</t>
    </r>
    <r>
      <rPr>
        <sz val="10.5"/>
        <rFont val="ＭＳ 明朝"/>
        <family val="1"/>
        <charset val="128"/>
      </rPr>
      <t xml:space="preserve">）
</t>
    </r>
    <r>
      <rPr>
        <sz val="9"/>
        <rFont val="ＭＳ 明朝"/>
        <family val="1"/>
        <charset val="128"/>
      </rPr>
      <t>※消費税及び地方消費税を除く。</t>
    </r>
    <rPh sb="7" eb="9">
      <t>ウンヨウ</t>
    </rPh>
    <rPh sb="10" eb="11">
      <t>カカ</t>
    </rPh>
    <rPh sb="12" eb="14">
      <t>ケイヒ</t>
    </rPh>
    <phoneticPr fontId="2"/>
  </si>
  <si>
    <t>（１円未満を切捨て）</t>
    <phoneticPr fontId="2"/>
  </si>
  <si>
    <r>
      <t>補助金交付申請額
（(</t>
    </r>
    <r>
      <rPr>
        <b/>
        <sz val="10.5"/>
        <rFont val="ＭＳ ゴシック"/>
        <family val="3"/>
        <charset val="128"/>
      </rPr>
      <t>Ｄ</t>
    </r>
    <r>
      <rPr>
        <b/>
        <sz val="10.5"/>
        <rFont val="ＭＳ 明朝"/>
        <family val="1"/>
        <charset val="128"/>
      </rPr>
      <t>)、(</t>
    </r>
    <r>
      <rPr>
        <b/>
        <sz val="10.5"/>
        <rFont val="ＭＳ ゴシック"/>
        <family val="3"/>
        <charset val="128"/>
      </rPr>
      <t>Ｅ</t>
    </r>
    <r>
      <rPr>
        <b/>
        <sz val="10.5"/>
        <rFont val="ＭＳ 明朝"/>
        <family val="1"/>
        <charset val="128"/>
      </rPr>
      <t>)又は(</t>
    </r>
    <r>
      <rPr>
        <b/>
        <sz val="10.5"/>
        <rFont val="ＭＳ ゴシック"/>
        <family val="3"/>
        <charset val="128"/>
      </rPr>
      <t>Ｇ</t>
    </r>
    <r>
      <rPr>
        <b/>
        <sz val="10.5"/>
        <rFont val="ＭＳ 明朝"/>
        <family val="1"/>
        <charset val="128"/>
      </rPr>
      <t>)のいずれか低い額）</t>
    </r>
    <rPh sb="0" eb="3">
      <t>ホジョキン</t>
    </rPh>
    <rPh sb="3" eb="5">
      <t>コウフ</t>
    </rPh>
    <rPh sb="5" eb="7">
      <t>シンセイ</t>
    </rPh>
    <rPh sb="7" eb="8">
      <t>ガク</t>
    </rPh>
    <rPh sb="17" eb="18">
      <t>マタ</t>
    </rPh>
    <rPh sb="27" eb="28">
      <t>ヒク</t>
    </rPh>
    <rPh sb="29" eb="30">
      <t>ガク</t>
    </rPh>
    <phoneticPr fontId="2"/>
  </si>
  <si>
    <t>（千円未満を切捨て）</t>
    <phoneticPr fontId="2"/>
  </si>
  <si>
    <t>軽油価格</t>
    <phoneticPr fontId="2"/>
  </si>
  <si>
    <t>神奈川県ＦＣトラック導入費補助金の交付決定を受けている。</t>
    <rPh sb="17" eb="19">
      <t>コウフ</t>
    </rPh>
    <rPh sb="19" eb="21">
      <t>ケッテイ</t>
    </rPh>
    <rPh sb="22" eb="23">
      <t>ウ</t>
    </rPh>
    <phoneticPr fontId="2"/>
  </si>
  <si>
    <t>令和７年10月</t>
    <rPh sb="0" eb="2">
      <t>レイワ</t>
    </rPh>
    <rPh sb="3" eb="4">
      <t>ネン</t>
    </rPh>
    <rPh sb="6" eb="7">
      <t>ガツ</t>
    </rPh>
    <phoneticPr fontId="2"/>
  </si>
  <si>
    <t>令和７年11月</t>
    <rPh sb="0" eb="2">
      <t>レイワ</t>
    </rPh>
    <rPh sb="3" eb="4">
      <t>ネン</t>
    </rPh>
    <rPh sb="6" eb="7">
      <t>ガツ</t>
    </rPh>
    <phoneticPr fontId="2"/>
  </si>
  <si>
    <t>令和７年12月</t>
    <rPh sb="0" eb="2">
      <t>レイワ</t>
    </rPh>
    <rPh sb="3" eb="4">
      <t>ネン</t>
    </rPh>
    <rPh sb="6" eb="7">
      <t>ガツ</t>
    </rPh>
    <phoneticPr fontId="2"/>
  </si>
  <si>
    <t>２　運用するＦＣトラックの概要</t>
    <rPh sb="2" eb="4">
      <t>ウンヨウ</t>
    </rPh>
    <rPh sb="13" eb="15">
      <t>ガイヨウ</t>
    </rPh>
    <phoneticPr fontId="2"/>
  </si>
  <si>
    <r>
      <t>４　補助金交付申請額の算出</t>
    </r>
    <r>
      <rPr>
        <sz val="9"/>
        <rFont val="ＭＳ 明朝"/>
        <family val="1"/>
        <charset val="128"/>
      </rPr>
      <t>（該当する□に「✔」を記載）</t>
    </r>
    <rPh sb="2" eb="5">
      <t>ホジョキン</t>
    </rPh>
    <rPh sb="5" eb="7">
      <t>コウフ</t>
    </rPh>
    <rPh sb="7" eb="9">
      <t>シンセイ</t>
    </rPh>
    <rPh sb="9" eb="10">
      <t>ガク</t>
    </rPh>
    <rPh sb="11" eb="13">
      <t>サンシュツ</t>
    </rPh>
    <phoneticPr fontId="2"/>
  </si>
  <si>
    <r>
      <t xml:space="preserve">所有者氏名
</t>
    </r>
    <r>
      <rPr>
        <sz val="10"/>
        <rFont val="ＭＳ 明朝"/>
        <family val="1"/>
        <charset val="128"/>
      </rPr>
      <t>（申請者が</t>
    </r>
    <r>
      <rPr>
        <u/>
        <sz val="10"/>
        <rFont val="ＭＳ 明朝"/>
        <family val="1"/>
        <charset val="128"/>
      </rPr>
      <t>車両の使用者である場合のみ</t>
    </r>
    <r>
      <rPr>
        <sz val="10"/>
        <rFont val="ＭＳ 明朝"/>
        <family val="1"/>
        <charset val="128"/>
      </rPr>
      <t>記載）</t>
    </r>
    <rPh sb="0" eb="2">
      <t>ショユウ</t>
    </rPh>
    <rPh sb="2" eb="3">
      <t>シャ</t>
    </rPh>
    <rPh sb="3" eb="5">
      <t>シメイ</t>
    </rPh>
    <phoneticPr fontId="2"/>
  </si>
  <si>
    <t>計</t>
    <rPh sb="0" eb="1">
      <t>ケイ</t>
    </rPh>
    <phoneticPr fontId="2"/>
  </si>
  <si>
    <t>神奈川県ＦＣトラック燃料費等補助金事業計画書（別表５　第15号様式別紙１）の４に記載の額</t>
    <rPh sb="10" eb="14">
      <t>ネンリョウヒトウ</t>
    </rPh>
    <phoneticPr fontId="2"/>
  </si>
  <si>
    <t>自動車登録番号</t>
    <rPh sb="0" eb="7">
      <t>ジドウシャトウロクバンゴウ</t>
    </rPh>
    <phoneticPr fontId="2"/>
  </si>
  <si>
    <r>
      <t xml:space="preserve">条件について
</t>
    </r>
    <r>
      <rPr>
        <sz val="9"/>
        <rFont val="ＭＳ 明朝"/>
        <family val="1"/>
        <charset val="128"/>
      </rPr>
      <t>（該当する場合は「✔」を記載）</t>
    </r>
    <rPh sb="0" eb="2">
      <t>ジョウケン</t>
    </rPh>
    <phoneticPr fontId="2"/>
  </si>
  <si>
    <t>３　運用に係る経費の内訳</t>
    <rPh sb="2" eb="4">
      <t>ウンヨウ</t>
    </rPh>
    <rPh sb="5" eb="6">
      <t>カカ</t>
    </rPh>
    <rPh sb="7" eb="9">
      <t>ケイヒ</t>
    </rPh>
    <rPh sb="10" eb="12">
      <t>ウチワケ</t>
    </rPh>
    <phoneticPr fontId="2"/>
  </si>
  <si>
    <r>
      <t>ディーゼルトラックの運用に係る経費（</t>
    </r>
    <r>
      <rPr>
        <sz val="10.5"/>
        <rFont val="ＭＳ ゴシック"/>
        <family val="3"/>
        <charset val="128"/>
      </rPr>
      <t>Ｂ</t>
    </r>
    <r>
      <rPr>
        <sz val="10.5"/>
        <rFont val="ＭＳ 明朝"/>
        <family val="1"/>
        <charset val="128"/>
      </rPr>
      <t xml:space="preserve">）
</t>
    </r>
    <r>
      <rPr>
        <sz val="9"/>
        <rFont val="ＭＳ 明朝"/>
        <family val="1"/>
        <charset val="128"/>
      </rPr>
      <t>※消費税及び地方消費税を除く。</t>
    </r>
    <rPh sb="13" eb="14">
      <t>カカ</t>
    </rPh>
    <rPh sb="15" eb="17">
      <t>ケイヒ</t>
    </rPh>
    <phoneticPr fontId="2"/>
  </si>
  <si>
    <t>日現在</t>
    <rPh sb="0" eb="1">
      <t>ヒ</t>
    </rPh>
    <rPh sb="1" eb="3">
      <t>ゲンザイ</t>
    </rPh>
    <phoneticPr fontId="2"/>
  </si>
  <si>
    <t>　なお、５の誓約事項について相違ないことを誓約するとともに、暴力団又は暴力団員でないことを確認するため、本様式及び役員等氏名一覧表（別表５　第15号様式別紙２）に記載した情報を神奈川県警察本部に照会することについて異議ありません。</t>
    <rPh sb="52" eb="55">
      <t>ホンヨウシキ</t>
    </rPh>
    <rPh sb="55" eb="56">
      <t>オヨ</t>
    </rPh>
    <rPh sb="66" eb="68">
      <t>ベッピョウ</t>
    </rPh>
    <rPh sb="107" eb="109">
      <t>イギ</t>
    </rPh>
    <phoneticPr fontId="2"/>
  </si>
  <si>
    <t>氏  名（法人等の場合は名称及び代表者職・氏名）</t>
    <rPh sb="0" eb="1">
      <t>シ</t>
    </rPh>
    <rPh sb="3" eb="4">
      <t>メイ</t>
    </rPh>
    <rPh sb="5" eb="7">
      <t>ホウジン</t>
    </rPh>
    <rPh sb="7" eb="8">
      <t>トウ</t>
    </rPh>
    <rPh sb="9" eb="11">
      <t>バアイ</t>
    </rPh>
    <rPh sb="12" eb="14">
      <t>メイショウ</t>
    </rPh>
    <rPh sb="14" eb="15">
      <t>オヨ</t>
    </rPh>
    <rPh sb="16" eb="19">
      <t>ダイヒョウシャ</t>
    </rPh>
    <rPh sb="19" eb="20">
      <t>ショク</t>
    </rPh>
    <rPh sb="21" eb="23">
      <t>シメイ</t>
    </rPh>
    <phoneticPr fontId="2"/>
  </si>
  <si>
    <t>部署名・役職名：</t>
    <phoneticPr fontId="2"/>
  </si>
  <si>
    <r>
      <rPr>
        <b/>
        <sz val="10.5"/>
        <rFont val="ＭＳ 明朝"/>
        <family val="1"/>
        <charset val="128"/>
      </rPr>
      <t>軽油相当額</t>
    </r>
    <r>
      <rPr>
        <sz val="10.5"/>
        <rFont val="ＭＳ 明朝"/>
        <family val="1"/>
        <charset val="128"/>
      </rPr>
      <t>（d×(1)水素充填量の計）</t>
    </r>
    <rPh sb="0" eb="2">
      <t>ケイユ</t>
    </rPh>
    <rPh sb="2" eb="4">
      <t>ソウトウ</t>
    </rPh>
    <rPh sb="4" eb="5">
      <t>ガク</t>
    </rPh>
    <rPh sb="11" eb="16">
      <t>スイソジュウテンリョウ</t>
    </rPh>
    <rPh sb="17" eb="18">
      <t>ケイ</t>
    </rPh>
    <phoneticPr fontId="2"/>
  </si>
  <si>
    <t>フリガナ</t>
    <phoneticPr fontId="2"/>
  </si>
  <si>
    <t>（大正Ｔ、昭和Ｓ、平成Ｈ）</t>
    <rPh sb="1" eb="3">
      <t>タイショウ</t>
    </rPh>
    <rPh sb="5" eb="7">
      <t>ショウワ</t>
    </rPh>
    <rPh sb="9" eb="11">
      <t>ヘイセイ</t>
    </rPh>
    <phoneticPr fontId="2"/>
  </si>
  <si>
    <t>(4) 債務不履行により、所有する資産に対し、仮差押命令、差押命令、保全差押又は競売開</t>
    <phoneticPr fontId="2"/>
  </si>
  <si>
    <t xml:space="preserve"> 始決定がなされていないこと。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</si>
</sst>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quot;.&quot;"/>
    <numFmt numFmtId="179" formatCode="##."/>
    <numFmt numFmtId="180" formatCode="0_ "/>
    <numFmt numFmtId="181" formatCode="[$-F800]dddd\,\ mmmm\ dd\,\ yyyy"/>
    <numFmt numFmtId="182" formatCode="##"/>
  </numFmts>
  <fonts count="24">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6"/>
      <color theme="1"/>
      <name val="ＭＳ 明朝"/>
      <family val="1"/>
      <charset val="128"/>
    </font>
    <font>
      <sz val="9"/>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1"/>
      <name val="ＭＳ 明朝"/>
      <family val="1"/>
      <charset val="128"/>
    </font>
    <font>
      <sz val="11"/>
      <color theme="1"/>
      <name val="ＭＳ Ｐゴシック"/>
      <family val="2"/>
      <scheme val="minor"/>
    </font>
    <font>
      <u/>
      <sz val="11"/>
      <color theme="1"/>
      <name val="ＭＳ 明朝"/>
      <family val="1"/>
      <charset val="128"/>
    </font>
    <font>
      <b/>
      <u/>
      <sz val="11"/>
      <color theme="1"/>
      <name val="ＭＳ ゴシック"/>
      <family val="3"/>
      <charset val="128"/>
    </font>
    <font>
      <sz val="12"/>
      <color theme="1"/>
      <name val="ＭＳ 明朝"/>
      <family val="1"/>
      <charset val="128"/>
    </font>
    <font>
      <sz val="10.5"/>
      <name val="ＭＳ 明朝"/>
      <family val="1"/>
      <charset val="128"/>
    </font>
    <font>
      <sz val="10.5"/>
      <name val="ＭＳ ゴシック"/>
      <family val="3"/>
      <charset val="128"/>
    </font>
    <font>
      <sz val="10.5"/>
      <color theme="1"/>
      <name val="ＭＳ 明朝"/>
      <family val="1"/>
      <charset val="128"/>
    </font>
    <font>
      <b/>
      <sz val="10.5"/>
      <name val="ＭＳ 明朝"/>
      <family val="1"/>
      <charset val="128"/>
    </font>
    <font>
      <b/>
      <sz val="10.5"/>
      <name val="ＭＳ ゴシック"/>
      <family val="3"/>
      <charset val="128"/>
    </font>
    <font>
      <u/>
      <sz val="10"/>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theme="0"/>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38" fontId="14" fillId="0" borderId="0" applyFont="0" applyFill="0" applyBorder="0" applyAlignment="0" applyProtection="0">
      <alignment vertical="center"/>
    </xf>
  </cellStyleXfs>
  <cellXfs count="240">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7" fillId="0" borderId="0" xfId="0" applyFont="1" applyAlignment="1" applyProtection="1">
      <alignment vertical="center"/>
    </xf>
    <xf numFmtId="0" fontId="7" fillId="0" borderId="0" xfId="0" applyFont="1" applyAlignment="1" applyProtection="1">
      <alignment vertical="top" wrapText="1"/>
    </xf>
    <xf numFmtId="0" fontId="1" fillId="0" borderId="0" xfId="0" applyFont="1" applyAlignment="1" applyProtection="1">
      <alignment horizontal="left" vertical="center"/>
    </xf>
    <xf numFmtId="0" fontId="7" fillId="0" borderId="0" xfId="0" applyFont="1" applyAlignment="1" applyProtection="1">
      <alignment vertical="center" wrapText="1"/>
    </xf>
    <xf numFmtId="0" fontId="7" fillId="0" borderId="0" xfId="0" applyFont="1" applyAlignment="1" applyProtection="1"/>
    <xf numFmtId="0" fontId="1" fillId="4" borderId="0" xfId="0" applyFont="1" applyFill="1" applyAlignment="1" applyProtection="1">
      <alignment vertical="center"/>
    </xf>
    <xf numFmtId="0" fontId="7" fillId="4" borderId="0" xfId="0" applyFont="1" applyFill="1" applyAlignment="1" applyProtection="1">
      <alignment vertical="center"/>
    </xf>
    <xf numFmtId="0" fontId="11" fillId="4" borderId="0" xfId="0" applyFont="1" applyFill="1" applyAlignment="1" applyProtection="1">
      <alignment horizontal="center" vertical="center"/>
    </xf>
    <xf numFmtId="0" fontId="7" fillId="4" borderId="0" xfId="0" applyFont="1" applyFill="1" applyAlignment="1" applyProtection="1">
      <alignment vertical="center" shrinkToFit="1"/>
    </xf>
    <xf numFmtId="0" fontId="12" fillId="4" borderId="0" xfId="0" applyFont="1" applyFill="1" applyAlignment="1" applyProtection="1">
      <alignment vertical="center"/>
    </xf>
    <xf numFmtId="0" fontId="0" fillId="4" borderId="0" xfId="0" applyFill="1"/>
    <xf numFmtId="0" fontId="7" fillId="4" borderId="0" xfId="0" applyFont="1" applyFill="1" applyBorder="1" applyAlignment="1" applyProtection="1">
      <alignment vertical="center"/>
    </xf>
    <xf numFmtId="0" fontId="7" fillId="4" borderId="0" xfId="0" applyFont="1" applyFill="1" applyAlignment="1" applyProtection="1">
      <alignment horizontal="center" vertical="center"/>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5" xfId="0" applyFont="1" applyFill="1" applyBorder="1" applyAlignment="1" applyProtection="1">
      <alignment vertical="center"/>
    </xf>
    <xf numFmtId="0" fontId="1" fillId="4" borderId="0" xfId="0" applyFont="1" applyFill="1" applyBorder="1" applyAlignment="1" applyProtection="1">
      <alignment vertical="center"/>
    </xf>
    <xf numFmtId="0" fontId="7" fillId="4" borderId="7" xfId="0" applyFont="1" applyFill="1" applyBorder="1" applyAlignment="1" applyProtection="1">
      <alignment vertical="center"/>
    </xf>
    <xf numFmtId="0" fontId="9" fillId="4" borderId="5" xfId="0" applyFont="1" applyFill="1" applyBorder="1" applyAlignment="1" applyProtection="1">
      <alignment vertical="center"/>
    </xf>
    <xf numFmtId="0" fontId="3" fillId="4" borderId="6" xfId="0" applyFont="1" applyFill="1" applyBorder="1" applyAlignment="1" applyProtection="1">
      <alignment vertical="center"/>
    </xf>
    <xf numFmtId="0" fontId="1" fillId="4" borderId="7" xfId="0" applyFont="1" applyFill="1" applyBorder="1" applyAlignment="1" applyProtection="1">
      <alignment vertical="center"/>
    </xf>
    <xf numFmtId="0" fontId="1" fillId="4" borderId="6" xfId="0" applyFont="1" applyFill="1" applyBorder="1" applyAlignment="1" applyProtection="1">
      <alignment vertical="center"/>
    </xf>
    <xf numFmtId="0" fontId="7" fillId="4" borderId="4"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0" xfId="0" applyFont="1" applyFill="1" applyAlignment="1" applyProtection="1">
      <alignment horizontal="center" vertical="center"/>
    </xf>
    <xf numFmtId="0" fontId="7" fillId="4" borderId="0" xfId="0" applyFont="1" applyFill="1" applyAlignment="1" applyProtection="1">
      <alignment horizontal="center" vertical="center" shrinkToFit="1"/>
    </xf>
    <xf numFmtId="0" fontId="0" fillId="4" borderId="0" xfId="0" applyFill="1" applyAlignment="1">
      <alignment horizontal="center"/>
    </xf>
    <xf numFmtId="0" fontId="7" fillId="4" borderId="0" xfId="0" applyFont="1" applyFill="1" applyBorder="1" applyAlignment="1" applyProtection="1">
      <alignment vertical="top"/>
    </xf>
    <xf numFmtId="0" fontId="10" fillId="0" borderId="0" xfId="0" applyFont="1" applyAlignment="1" applyProtection="1">
      <alignment vertical="center"/>
    </xf>
    <xf numFmtId="0" fontId="7" fillId="0" borderId="0" xfId="0" applyFont="1" applyAlignment="1" applyProtection="1">
      <alignment horizontal="left" vertical="center" wrapText="1"/>
    </xf>
    <xf numFmtId="0" fontId="7" fillId="4" borderId="9" xfId="0" applyFont="1" applyFill="1" applyBorder="1" applyAlignment="1" applyProtection="1">
      <alignment vertical="center" shrinkToFit="1"/>
    </xf>
    <xf numFmtId="0" fontId="7" fillId="4" borderId="10" xfId="0" applyFont="1" applyFill="1" applyBorder="1" applyAlignment="1" applyProtection="1">
      <alignment vertical="center"/>
    </xf>
    <xf numFmtId="0" fontId="5" fillId="4" borderId="0" xfId="0" applyFont="1" applyFill="1" applyAlignment="1" applyProtection="1">
      <alignment vertical="center"/>
    </xf>
    <xf numFmtId="0" fontId="6" fillId="4" borderId="9" xfId="0" applyFont="1" applyFill="1" applyBorder="1" applyAlignment="1" applyProtection="1">
      <alignment vertical="center"/>
    </xf>
    <xf numFmtId="0" fontId="6" fillId="4" borderId="10" xfId="0" applyFont="1" applyFill="1" applyBorder="1" applyAlignment="1" applyProtection="1">
      <alignment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6" borderId="23" xfId="0" applyFont="1" applyFill="1" applyBorder="1" applyAlignment="1" applyProtection="1">
      <alignment horizontal="center" vertical="center"/>
    </xf>
    <xf numFmtId="0" fontId="18" fillId="4" borderId="10" xfId="0" applyFont="1" applyFill="1" applyBorder="1" applyAlignment="1" applyProtection="1">
      <alignment vertical="center"/>
    </xf>
    <xf numFmtId="0" fontId="20" fillId="4" borderId="10" xfId="0" applyFont="1" applyFill="1" applyBorder="1" applyAlignment="1" applyProtection="1">
      <alignment vertical="center"/>
    </xf>
    <xf numFmtId="0" fontId="20" fillId="4" borderId="11" xfId="0" applyFont="1" applyFill="1" applyBorder="1" applyAlignment="1" applyProtection="1">
      <alignment vertical="center"/>
    </xf>
    <xf numFmtId="0" fontId="19" fillId="6" borderId="19" xfId="0" applyFont="1" applyFill="1" applyBorder="1" applyAlignment="1" applyProtection="1">
      <alignment horizontal="center" vertical="center"/>
    </xf>
    <xf numFmtId="0" fontId="18" fillId="6" borderId="20" xfId="0" applyFont="1" applyFill="1" applyBorder="1" applyAlignment="1" applyProtection="1">
      <alignment vertical="center"/>
    </xf>
    <xf numFmtId="0" fontId="20" fillId="6" borderId="20" xfId="0" applyFont="1" applyFill="1" applyBorder="1" applyAlignment="1" applyProtection="1">
      <alignment vertical="center"/>
    </xf>
    <xf numFmtId="0" fontId="20" fillId="6" borderId="21" xfId="0" applyFont="1" applyFill="1" applyBorder="1" applyAlignment="1" applyProtection="1">
      <alignment vertical="center"/>
    </xf>
    <xf numFmtId="0" fontId="18" fillId="3" borderId="11" xfId="0" applyFont="1" applyFill="1" applyBorder="1" applyAlignment="1" applyProtection="1">
      <alignment horizontal="center" vertical="center" shrinkToFit="1"/>
    </xf>
    <xf numFmtId="0" fontId="18" fillId="3" borderId="14" xfId="0" applyFont="1" applyFill="1" applyBorder="1" applyAlignment="1" applyProtection="1">
      <alignment vertical="center" wrapText="1"/>
    </xf>
    <xf numFmtId="0" fontId="18" fillId="4" borderId="11" xfId="0" applyFont="1" applyFill="1" applyBorder="1" applyAlignment="1" applyProtection="1">
      <alignment horizontal="center" vertical="center" shrinkToFit="1"/>
    </xf>
    <xf numFmtId="0" fontId="18" fillId="3" borderId="15" xfId="0" applyFont="1" applyFill="1" applyBorder="1" applyAlignment="1" applyProtection="1">
      <alignment vertical="center" wrapText="1"/>
    </xf>
    <xf numFmtId="0" fontId="18" fillId="4" borderId="9" xfId="0" applyFont="1" applyFill="1" applyBorder="1" applyAlignment="1" applyProtection="1">
      <alignment vertical="center"/>
    </xf>
    <xf numFmtId="0" fontId="18" fillId="4" borderId="10" xfId="0" applyFont="1" applyFill="1" applyBorder="1" applyAlignment="1" applyProtection="1">
      <alignment vertical="center" wrapText="1"/>
    </xf>
    <xf numFmtId="0" fontId="18" fillId="4" borderId="4" xfId="0" applyFont="1" applyFill="1" applyBorder="1" applyAlignment="1" applyProtection="1">
      <alignment horizontal="center" vertical="center" shrinkToFit="1"/>
    </xf>
    <xf numFmtId="0" fontId="18" fillId="4" borderId="23" xfId="0" applyFont="1" applyFill="1" applyBorder="1" applyAlignment="1" applyProtection="1">
      <alignment horizontal="center" vertical="center" shrinkToFit="1"/>
    </xf>
    <xf numFmtId="0" fontId="9" fillId="4" borderId="0" xfId="0" applyFont="1" applyFill="1" applyAlignment="1" applyProtection="1">
      <alignment horizontal="right" vertical="center"/>
    </xf>
    <xf numFmtId="0" fontId="18" fillId="4" borderId="9"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49" fontId="7" fillId="4" borderId="0" xfId="0" applyNumberFormat="1" applyFont="1" applyFill="1" applyAlignment="1" applyProtection="1">
      <alignment vertical="center"/>
    </xf>
    <xf numFmtId="0" fontId="10" fillId="4" borderId="0" xfId="0" applyFont="1" applyFill="1" applyAlignment="1" applyProtection="1">
      <alignment vertical="center"/>
    </xf>
    <xf numFmtId="0" fontId="7" fillId="4" borderId="0" xfId="0" applyFont="1" applyFill="1" applyAlignment="1" applyProtection="1">
      <alignment horizontal="left" vertical="center"/>
    </xf>
    <xf numFmtId="0" fontId="7" fillId="4" borderId="0" xfId="0" applyFont="1" applyFill="1" applyAlignment="1" applyProtection="1">
      <alignment vertical="center" wrapText="1"/>
    </xf>
    <xf numFmtId="0" fontId="7" fillId="4" borderId="0" xfId="0" applyFont="1" applyFill="1" applyAlignment="1" applyProtection="1">
      <alignment vertical="top" wrapText="1"/>
    </xf>
    <xf numFmtId="49" fontId="7" fillId="4" borderId="0" xfId="0" applyNumberFormat="1" applyFont="1" applyFill="1" applyAlignment="1" applyProtection="1">
      <alignment horizontal="left" vertical="center"/>
    </xf>
    <xf numFmtId="0" fontId="7" fillId="4" borderId="0" xfId="0" applyFont="1" applyFill="1" applyAlignment="1" applyProtection="1">
      <alignment horizontal="left" vertical="center" wrapText="1"/>
    </xf>
    <xf numFmtId="49" fontId="7" fillId="4" borderId="0" xfId="0" applyNumberFormat="1" applyFont="1" applyFill="1" applyAlignment="1" applyProtection="1">
      <alignment horizontal="left" vertical="center" wrapText="1"/>
    </xf>
    <xf numFmtId="0" fontId="7" fillId="4" borderId="0" xfId="0" applyFont="1" applyFill="1" applyAlignment="1" applyProtection="1"/>
    <xf numFmtId="0" fontId="1" fillId="4" borderId="0" xfId="0" applyFont="1" applyFill="1" applyAlignment="1" applyProtection="1">
      <alignment vertical="center" wrapText="1"/>
    </xf>
    <xf numFmtId="0" fontId="1" fillId="4" borderId="0" xfId="0" applyFont="1" applyFill="1" applyAlignment="1" applyProtection="1">
      <alignment vertical="center" shrinkToFit="1"/>
    </xf>
    <xf numFmtId="0" fontId="1" fillId="4" borderId="0" xfId="0" applyFont="1" applyFill="1" applyAlignment="1" applyProtection="1">
      <alignment horizontal="center" vertical="center"/>
    </xf>
    <xf numFmtId="0" fontId="3" fillId="4" borderId="0" xfId="0" applyFont="1" applyFill="1" applyAlignment="1" applyProtection="1">
      <alignment horizontal="right" vertical="center"/>
    </xf>
    <xf numFmtId="0" fontId="1" fillId="4" borderId="9"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5" fillId="4" borderId="1" xfId="0" applyFont="1" applyFill="1" applyBorder="1" applyAlignment="1" applyProtection="1">
      <alignment vertical="center" wrapText="1"/>
    </xf>
    <xf numFmtId="0" fontId="5" fillId="4" borderId="9" xfId="0" applyFont="1" applyFill="1" applyBorder="1" applyAlignment="1" applyProtection="1">
      <alignment vertical="center" wrapText="1" shrinkToFit="1"/>
    </xf>
    <xf numFmtId="0" fontId="5" fillId="4" borderId="16" xfId="0" applyFont="1" applyFill="1" applyBorder="1" applyAlignment="1" applyProtection="1">
      <alignment vertical="center" wrapText="1" shrinkToFit="1"/>
    </xf>
    <xf numFmtId="0" fontId="1" fillId="4" borderId="0" xfId="0" applyFont="1" applyFill="1" applyAlignment="1" applyProtection="1">
      <alignment horizontal="left" vertical="center"/>
    </xf>
    <xf numFmtId="177" fontId="1" fillId="4" borderId="0" xfId="0" applyNumberFormat="1" applyFont="1" applyFill="1" applyAlignment="1" applyProtection="1">
      <alignment vertical="center" shrinkToFit="1"/>
    </xf>
    <xf numFmtId="0" fontId="7" fillId="4" borderId="0" xfId="0" applyFont="1" applyFill="1" applyAlignment="1" applyProtection="1">
      <alignment horizontal="center" vertical="center"/>
    </xf>
    <xf numFmtId="0" fontId="7" fillId="0" borderId="0" xfId="0" applyFont="1" applyAlignment="1" applyProtection="1">
      <alignment vertical="center" shrinkToFit="1"/>
    </xf>
    <xf numFmtId="49" fontId="7" fillId="2" borderId="0" xfId="0" applyNumberFormat="1" applyFont="1" applyFill="1" applyAlignment="1" applyProtection="1">
      <alignment horizontal="right" vertical="center" shrinkToFit="1"/>
      <protection locked="0"/>
    </xf>
    <xf numFmtId="49" fontId="7" fillId="2" borderId="0" xfId="0" applyNumberFormat="1" applyFont="1" applyFill="1" applyAlignment="1" applyProtection="1">
      <alignment horizontal="center" vertical="center" shrinkToFit="1"/>
      <protection locked="0"/>
    </xf>
    <xf numFmtId="0" fontId="18" fillId="0" borderId="0" xfId="0" applyFont="1"/>
    <xf numFmtId="0" fontId="7" fillId="2" borderId="10"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top" shrinkToFit="1"/>
    </xf>
    <xf numFmtId="0" fontId="7" fillId="2" borderId="0" xfId="0" applyFont="1" applyFill="1" applyAlignment="1" applyProtection="1">
      <alignment horizontal="right" shrinkToFit="1"/>
      <protection locked="0"/>
    </xf>
    <xf numFmtId="0" fontId="1" fillId="0" borderId="0" xfId="0" applyFont="1" applyAlignment="1" applyProtection="1">
      <alignment vertical="center" shrinkToFit="1"/>
    </xf>
    <xf numFmtId="0" fontId="5" fillId="2" borderId="17" xfId="0" applyFont="1" applyFill="1" applyBorder="1" applyAlignment="1" applyProtection="1">
      <alignment vertical="center" wrapText="1" shrinkToFit="1"/>
      <protection locked="0"/>
    </xf>
    <xf numFmtId="0" fontId="5" fillId="2" borderId="10" xfId="0" applyFont="1" applyFill="1" applyBorder="1" applyAlignment="1" applyProtection="1">
      <alignment vertical="center" wrapText="1" shrinkToFit="1"/>
      <protection locked="0"/>
    </xf>
    <xf numFmtId="178" fontId="5" fillId="2" borderId="9" xfId="0" applyNumberFormat="1" applyFont="1" applyFill="1" applyBorder="1" applyAlignment="1" applyProtection="1">
      <alignment horizontal="center" vertical="center" shrinkToFit="1"/>
      <protection locked="0"/>
    </xf>
    <xf numFmtId="179" fontId="5" fillId="2" borderId="18" xfId="0" applyNumberFormat="1" applyFont="1" applyFill="1" applyBorder="1" applyAlignment="1" applyProtection="1">
      <alignment vertical="center" shrinkToFit="1"/>
      <protection locked="0"/>
    </xf>
    <xf numFmtId="180" fontId="5" fillId="2" borderId="11" xfId="0" applyNumberFormat="1"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9" xfId="0" applyFont="1" applyFill="1" applyBorder="1" applyAlignment="1" applyProtection="1">
      <alignment vertical="center"/>
      <protection locked="0"/>
    </xf>
    <xf numFmtId="0" fontId="5" fillId="2" borderId="11" xfId="0" applyFont="1" applyFill="1" applyBorder="1" applyAlignment="1" applyProtection="1">
      <alignment horizontal="left" vertical="center" wrapText="1"/>
      <protection locked="0"/>
    </xf>
    <xf numFmtId="0" fontId="5" fillId="2" borderId="1"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shrinkToFit="1"/>
      <protection locked="0"/>
    </xf>
    <xf numFmtId="0" fontId="5" fillId="2" borderId="16" xfId="0" applyFont="1" applyFill="1" applyBorder="1" applyAlignment="1" applyProtection="1">
      <alignment vertical="center" wrapText="1" shrinkToFit="1"/>
      <protection locked="0"/>
    </xf>
    <xf numFmtId="49" fontId="5" fillId="2" borderId="9" xfId="0" applyNumberFormat="1" applyFont="1" applyFill="1" applyBorder="1" applyAlignment="1" applyProtection="1">
      <alignment horizontal="center" vertical="center" shrinkToFit="1"/>
      <protection locked="0"/>
    </xf>
    <xf numFmtId="182" fontId="5" fillId="2" borderId="18" xfId="0" applyNumberFormat="1" applyFont="1" applyFill="1" applyBorder="1" applyAlignment="1" applyProtection="1">
      <alignment horizontal="center" vertical="center" shrinkToFit="1"/>
      <protection locked="0"/>
    </xf>
    <xf numFmtId="180" fontId="5" fillId="2" borderId="11" xfId="0" applyNumberFormat="1"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protection locked="0"/>
    </xf>
    <xf numFmtId="0" fontId="7" fillId="4" borderId="0" xfId="0" applyFont="1" applyFill="1" applyAlignment="1" applyProtection="1">
      <alignment horizontal="left"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xf>
    <xf numFmtId="0" fontId="7" fillId="2" borderId="0" xfId="0" applyFont="1" applyFill="1" applyAlignment="1" applyProtection="1">
      <alignment horizontal="right" vertical="center" shrinkToFit="1"/>
      <protection locked="0"/>
    </xf>
    <xf numFmtId="0" fontId="6" fillId="2" borderId="0"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xf>
    <xf numFmtId="0" fontId="7" fillId="4" borderId="9"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4" borderId="0" xfId="0" applyFont="1" applyFill="1" applyAlignment="1" applyProtection="1">
      <alignment horizontal="left" vertical="top" wrapText="1"/>
    </xf>
    <xf numFmtId="181" fontId="10" fillId="2" borderId="9" xfId="0" applyNumberFormat="1" applyFont="1" applyFill="1" applyBorder="1" applyAlignment="1" applyProtection="1">
      <alignment horizontal="center" vertical="center"/>
    </xf>
    <xf numFmtId="181" fontId="10" fillId="2" borderId="10" xfId="0" applyNumberFormat="1" applyFont="1" applyFill="1" applyBorder="1" applyAlignment="1" applyProtection="1">
      <alignment horizontal="center" vertical="center"/>
    </xf>
    <xf numFmtId="181" fontId="10" fillId="2" borderId="11" xfId="0" applyNumberFormat="1"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2" borderId="11" xfId="0" applyFont="1" applyFill="1" applyBorder="1" applyAlignment="1" applyProtection="1">
      <alignment horizontal="left" vertical="center"/>
    </xf>
    <xf numFmtId="176" fontId="7" fillId="4" borderId="9" xfId="0" applyNumberFormat="1" applyFont="1" applyFill="1" applyBorder="1" applyAlignment="1" applyProtection="1">
      <alignment horizontal="left" vertical="center"/>
    </xf>
    <xf numFmtId="176" fontId="7" fillId="4" borderId="10" xfId="0" applyNumberFormat="1" applyFont="1" applyFill="1" applyBorder="1" applyAlignment="1" applyProtection="1">
      <alignment horizontal="left" vertical="center"/>
    </xf>
    <xf numFmtId="176" fontId="7" fillId="2" borderId="10" xfId="0" applyNumberFormat="1" applyFont="1" applyFill="1" applyBorder="1" applyAlignment="1" applyProtection="1">
      <alignment horizontal="left" vertical="center"/>
    </xf>
    <xf numFmtId="0" fontId="18" fillId="2" borderId="9" xfId="0" applyFont="1" applyFill="1" applyBorder="1" applyAlignment="1" applyProtection="1">
      <alignment horizontal="left" vertical="center" shrinkToFit="1"/>
    </xf>
    <xf numFmtId="0" fontId="18" fillId="2" borderId="10" xfId="0" applyFont="1" applyFill="1" applyBorder="1" applyAlignment="1" applyProtection="1">
      <alignment horizontal="left" vertical="center" shrinkToFit="1"/>
    </xf>
    <xf numFmtId="0" fontId="18" fillId="2" borderId="11" xfId="0" applyFont="1" applyFill="1" applyBorder="1" applyAlignment="1" applyProtection="1">
      <alignment horizontal="left" vertical="center" shrinkToFit="1"/>
    </xf>
    <xf numFmtId="0" fontId="18" fillId="4" borderId="26" xfId="0" applyFont="1" applyFill="1" applyBorder="1" applyAlignment="1" applyProtection="1">
      <alignment horizontal="center" vertical="center" shrinkToFit="1"/>
    </xf>
    <xf numFmtId="0" fontId="18" fillId="4" borderId="8" xfId="0" applyFont="1" applyFill="1" applyBorder="1" applyAlignment="1" applyProtection="1">
      <alignment horizontal="center" vertical="center" shrinkToFit="1"/>
    </xf>
    <xf numFmtId="0" fontId="9" fillId="7" borderId="29" xfId="0" applyFont="1" applyFill="1" applyBorder="1" applyAlignment="1" applyProtection="1">
      <alignment horizontal="right" vertical="top" wrapText="1"/>
    </xf>
    <xf numFmtId="0" fontId="9" fillId="7" borderId="30" xfId="0" applyFont="1" applyFill="1" applyBorder="1" applyAlignment="1" applyProtection="1">
      <alignment horizontal="right" vertical="top" wrapText="1"/>
    </xf>
    <xf numFmtId="0" fontId="9" fillId="7" borderId="31" xfId="0" applyFont="1" applyFill="1" applyBorder="1" applyAlignment="1" applyProtection="1">
      <alignment horizontal="right" vertical="top" wrapText="1"/>
    </xf>
    <xf numFmtId="38" fontId="21" fillId="4" borderId="24" xfId="3" applyFont="1" applyFill="1" applyBorder="1" applyAlignment="1" applyProtection="1">
      <alignment horizontal="right" vertical="center" shrinkToFit="1"/>
    </xf>
    <xf numFmtId="38" fontId="21" fillId="4" borderId="25" xfId="3" applyFont="1" applyFill="1" applyBorder="1" applyAlignment="1" applyProtection="1">
      <alignment horizontal="right" vertical="center" shrinkToFit="1"/>
    </xf>
    <xf numFmtId="38" fontId="21" fillId="4" borderId="32" xfId="3" applyFont="1" applyFill="1" applyBorder="1" applyAlignment="1" applyProtection="1">
      <alignment horizontal="right" vertical="center" shrinkToFit="1"/>
    </xf>
    <xf numFmtId="38" fontId="21" fillId="4" borderId="30" xfId="3" applyFont="1" applyFill="1" applyBorder="1" applyAlignment="1" applyProtection="1">
      <alignment horizontal="right" vertical="center" shrinkToFit="1"/>
    </xf>
    <xf numFmtId="0" fontId="21" fillId="4" borderId="28" xfId="0" applyFont="1" applyFill="1" applyBorder="1" applyAlignment="1" applyProtection="1">
      <alignment horizontal="center" vertical="center" shrinkToFit="1"/>
    </xf>
    <xf numFmtId="0" fontId="21" fillId="4" borderId="33" xfId="0" applyFont="1" applyFill="1" applyBorder="1" applyAlignment="1" applyProtection="1">
      <alignment horizontal="center" vertical="center" shrinkToFit="1"/>
    </xf>
    <xf numFmtId="0" fontId="6" fillId="4" borderId="9"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38" fontId="7" fillId="2" borderId="2" xfId="3" applyFont="1" applyFill="1" applyBorder="1" applyAlignment="1" applyProtection="1">
      <alignment horizontal="right" vertical="center"/>
    </xf>
    <xf numFmtId="38" fontId="7" fillId="2" borderId="3" xfId="3" applyFont="1" applyFill="1" applyBorder="1" applyAlignment="1" applyProtection="1">
      <alignment horizontal="right" vertical="center"/>
    </xf>
    <xf numFmtId="0" fontId="7" fillId="2" borderId="9" xfId="0" applyFont="1" applyFill="1" applyBorder="1" applyAlignment="1" applyProtection="1">
      <alignment horizontal="right" vertical="center"/>
    </xf>
    <xf numFmtId="0" fontId="7" fillId="2" borderId="10"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10" xfId="0" applyFont="1" applyFill="1" applyBorder="1" applyAlignment="1" applyProtection="1">
      <alignment horizontal="right" vertical="center"/>
    </xf>
    <xf numFmtId="38" fontId="7" fillId="2" borderId="9" xfId="3" applyFont="1" applyFill="1" applyBorder="1" applyAlignment="1" applyProtection="1">
      <alignment horizontal="right" vertical="center"/>
    </xf>
    <xf numFmtId="38" fontId="7" fillId="2" borderId="10" xfId="3" applyFont="1" applyFill="1" applyBorder="1" applyAlignment="1" applyProtection="1">
      <alignment horizontal="right" vertical="center"/>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38" fontId="7" fillId="2" borderId="9" xfId="3" applyFont="1" applyFill="1" applyBorder="1" applyAlignment="1" applyProtection="1">
      <alignment horizontal="center" vertical="center"/>
    </xf>
    <xf numFmtId="38" fontId="7" fillId="2" borderId="10" xfId="3" applyFont="1" applyFill="1" applyBorder="1" applyAlignment="1" applyProtection="1">
      <alignment horizontal="center" vertical="center"/>
    </xf>
    <xf numFmtId="0" fontId="18" fillId="4" borderId="10"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38" fontId="13" fillId="6" borderId="19" xfId="3" applyFont="1" applyFill="1" applyBorder="1" applyAlignment="1" applyProtection="1">
      <alignment horizontal="right" vertical="center"/>
    </xf>
    <xf numFmtId="38" fontId="13" fillId="6" borderId="20" xfId="3" applyFont="1" applyFill="1" applyBorder="1" applyAlignment="1" applyProtection="1">
      <alignment horizontal="right" vertical="center"/>
    </xf>
    <xf numFmtId="38" fontId="7" fillId="4" borderId="10" xfId="3" applyFont="1" applyFill="1" applyBorder="1" applyAlignment="1" applyProtection="1">
      <alignment horizontal="right" vertical="center"/>
    </xf>
    <xf numFmtId="0" fontId="21" fillId="5" borderId="27" xfId="0" applyFont="1" applyFill="1" applyBorder="1" applyAlignment="1" applyProtection="1">
      <alignment horizontal="left" wrapText="1"/>
    </xf>
    <xf numFmtId="0" fontId="21" fillId="5" borderId="25" xfId="0" applyFont="1" applyFill="1" applyBorder="1" applyAlignment="1" applyProtection="1">
      <alignment horizontal="left" wrapText="1"/>
    </xf>
    <xf numFmtId="0" fontId="21" fillId="5" borderId="26" xfId="0" applyFont="1" applyFill="1" applyBorder="1" applyAlignment="1" applyProtection="1">
      <alignment horizontal="left" wrapText="1"/>
    </xf>
    <xf numFmtId="0" fontId="18" fillId="4" borderId="9" xfId="0" applyFont="1" applyFill="1" applyBorder="1" applyAlignment="1" applyProtection="1">
      <alignment horizontal="left" vertical="center"/>
    </xf>
    <xf numFmtId="0" fontId="18" fillId="4" borderId="10" xfId="0" applyFont="1" applyFill="1" applyBorder="1" applyAlignment="1" applyProtection="1">
      <alignment horizontal="left" vertical="center"/>
    </xf>
    <xf numFmtId="38" fontId="18" fillId="2" borderId="9" xfId="3" applyFont="1" applyFill="1" applyBorder="1" applyAlignment="1" applyProtection="1">
      <alignment horizontal="right" vertical="center" shrinkToFit="1"/>
    </xf>
    <xf numFmtId="38" fontId="18" fillId="2" borderId="10" xfId="3" applyFont="1" applyFill="1" applyBorder="1" applyAlignment="1" applyProtection="1">
      <alignment horizontal="right" vertical="center" shrinkToFit="1"/>
    </xf>
    <xf numFmtId="0" fontId="18" fillId="4" borderId="2" xfId="0" applyFont="1" applyFill="1" applyBorder="1" applyAlignment="1" applyProtection="1">
      <alignment horizontal="left" vertical="center" wrapText="1"/>
    </xf>
    <xf numFmtId="0" fontId="18" fillId="4" borderId="10" xfId="0" applyFont="1" applyFill="1" applyBorder="1" applyAlignment="1" applyProtection="1">
      <alignment horizontal="left" vertical="center" wrapText="1"/>
    </xf>
    <xf numFmtId="38" fontId="18" fillId="4" borderId="9" xfId="3" applyFont="1" applyFill="1" applyBorder="1" applyAlignment="1" applyProtection="1">
      <alignment horizontal="right" vertical="center" shrinkToFit="1"/>
    </xf>
    <xf numFmtId="38" fontId="18" fillId="4" borderId="10" xfId="3" applyFont="1" applyFill="1" applyBorder="1" applyAlignment="1" applyProtection="1">
      <alignment horizontal="right" vertical="center" shrinkToFit="1"/>
    </xf>
    <xf numFmtId="0" fontId="18" fillId="4" borderId="1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38" fontId="18" fillId="4" borderId="22" xfId="3" applyFont="1" applyFill="1" applyBorder="1" applyAlignment="1" applyProtection="1">
      <alignment horizontal="right" vertical="center" shrinkToFit="1"/>
    </xf>
    <xf numFmtId="38" fontId="18" fillId="4" borderId="20" xfId="3" applyFont="1" applyFill="1" applyBorder="1" applyAlignment="1" applyProtection="1">
      <alignment horizontal="right" vertical="center" shrinkToFit="1"/>
    </xf>
    <xf numFmtId="0" fontId="18" fillId="4" borderId="24" xfId="0" applyFont="1" applyFill="1" applyBorder="1" applyAlignment="1" applyProtection="1">
      <alignment horizontal="left" wrapText="1"/>
    </xf>
    <xf numFmtId="0" fontId="18" fillId="4" borderId="25" xfId="0" applyFont="1" applyFill="1" applyBorder="1" applyAlignment="1" applyProtection="1">
      <alignment horizontal="left" wrapText="1"/>
    </xf>
    <xf numFmtId="0" fontId="18" fillId="4" borderId="26" xfId="0" applyFont="1" applyFill="1" applyBorder="1" applyAlignment="1" applyProtection="1">
      <alignment horizontal="left" wrapText="1"/>
    </xf>
    <xf numFmtId="0" fontId="18" fillId="4" borderId="3" xfId="0" applyFont="1" applyFill="1" applyBorder="1" applyAlignment="1" applyProtection="1">
      <alignment horizontal="left" vertical="center" wrapText="1"/>
    </xf>
    <xf numFmtId="38" fontId="18" fillId="4" borderId="2" xfId="3" applyFont="1" applyFill="1" applyBorder="1" applyAlignment="1" applyProtection="1">
      <alignment horizontal="right" vertical="center" shrinkToFit="1"/>
    </xf>
    <xf numFmtId="38" fontId="18" fillId="4" borderId="3" xfId="3" applyFont="1" applyFill="1" applyBorder="1" applyAlignment="1" applyProtection="1">
      <alignment horizontal="right" vertical="center" shrinkToFit="1"/>
    </xf>
    <xf numFmtId="0" fontId="9" fillId="4" borderId="6" xfId="0" applyFont="1" applyFill="1" applyBorder="1" applyAlignment="1" applyProtection="1">
      <alignment horizontal="right" vertical="top" wrapText="1"/>
    </xf>
    <xf numFmtId="0" fontId="9" fillId="4" borderId="7" xfId="0" applyFont="1" applyFill="1" applyBorder="1" applyAlignment="1" applyProtection="1">
      <alignment horizontal="right" vertical="top" wrapText="1"/>
    </xf>
    <xf numFmtId="0" fontId="9" fillId="4" borderId="8" xfId="0" applyFont="1" applyFill="1" applyBorder="1" applyAlignment="1" applyProtection="1">
      <alignment horizontal="right" vertical="top" wrapText="1"/>
    </xf>
    <xf numFmtId="38" fontId="18" fillId="4" borderId="24" xfId="3" applyFont="1" applyFill="1" applyBorder="1" applyAlignment="1" applyProtection="1">
      <alignment horizontal="right" vertical="center" shrinkToFit="1"/>
    </xf>
    <xf numFmtId="38" fontId="18" fillId="4" borderId="25" xfId="3" applyFont="1" applyFill="1" applyBorder="1" applyAlignment="1" applyProtection="1">
      <alignment horizontal="right" vertical="center" shrinkToFit="1"/>
    </xf>
    <xf numFmtId="38" fontId="18" fillId="4" borderId="6" xfId="3" applyFont="1" applyFill="1" applyBorder="1" applyAlignment="1" applyProtection="1">
      <alignment horizontal="right" vertical="center" shrinkToFit="1"/>
    </xf>
    <xf numFmtId="38" fontId="18" fillId="4" borderId="7" xfId="3" applyFont="1" applyFill="1" applyBorder="1" applyAlignment="1" applyProtection="1">
      <alignment horizontal="right" vertical="center" shrinkToFit="1"/>
    </xf>
    <xf numFmtId="0" fontId="18"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xf>
    <xf numFmtId="0" fontId="7" fillId="6" borderId="1" xfId="0" applyFont="1" applyFill="1" applyBorder="1" applyAlignment="1" applyProtection="1">
      <alignment horizontal="left" vertical="center" shrinkToFit="1"/>
    </xf>
    <xf numFmtId="0" fontId="7" fillId="2" borderId="9" xfId="0" applyFont="1" applyFill="1" applyBorder="1" applyAlignment="1" applyProtection="1">
      <alignment horizontal="left" vertical="center" shrinkToFit="1"/>
    </xf>
    <xf numFmtId="0" fontId="7" fillId="2" borderId="10"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21" fillId="6" borderId="20" xfId="0" applyFont="1" applyFill="1" applyBorder="1" applyAlignment="1" applyProtection="1">
      <alignment horizontal="center" vertical="center"/>
    </xf>
    <xf numFmtId="0" fontId="21" fillId="6" borderId="23" xfId="0" applyFont="1" applyFill="1" applyBorder="1" applyAlignment="1" applyProtection="1">
      <alignment horizontal="center" vertical="center"/>
    </xf>
    <xf numFmtId="0" fontId="18" fillId="4" borderId="2" xfId="0" applyFont="1" applyFill="1" applyBorder="1" applyAlignment="1" applyProtection="1">
      <alignment horizontal="left" wrapText="1"/>
    </xf>
    <xf numFmtId="0" fontId="18" fillId="4" borderId="3" xfId="0" applyFont="1" applyFill="1" applyBorder="1" applyAlignment="1" applyProtection="1">
      <alignment horizontal="left" wrapText="1"/>
    </xf>
    <xf numFmtId="0" fontId="18" fillId="4" borderId="9" xfId="0" applyFont="1" applyFill="1" applyBorder="1" applyAlignment="1" applyProtection="1">
      <alignment horizontal="center" vertical="center" wrapText="1"/>
    </xf>
    <xf numFmtId="0" fontId="18" fillId="4" borderId="10" xfId="0" applyFont="1" applyFill="1" applyBorder="1" applyAlignment="1" applyProtection="1">
      <alignment horizontal="center" vertical="center" wrapText="1"/>
    </xf>
    <xf numFmtId="0" fontId="18" fillId="4" borderId="11" xfId="0" applyFont="1" applyFill="1" applyBorder="1" applyAlignment="1" applyProtection="1">
      <alignment horizontal="center" vertical="center" wrapText="1"/>
    </xf>
    <xf numFmtId="0" fontId="18" fillId="2" borderId="9"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7" fillId="4"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xf>
    <xf numFmtId="0" fontId="7" fillId="2" borderId="1" xfId="0" applyFont="1" applyFill="1" applyBorder="1" applyAlignment="1" applyProtection="1">
      <alignment horizontal="left" vertical="center" shrinkToFit="1"/>
    </xf>
    <xf numFmtId="0" fontId="18" fillId="4" borderId="9" xfId="0" applyFont="1" applyFill="1" applyBorder="1" applyAlignment="1" applyProtection="1">
      <alignment horizontal="center" vertical="center"/>
    </xf>
    <xf numFmtId="0" fontId="18" fillId="3" borderId="2" xfId="0" applyFont="1" applyFill="1" applyBorder="1" applyAlignment="1" applyProtection="1">
      <alignment horizontal="left" vertical="center" wrapText="1"/>
    </xf>
    <xf numFmtId="0" fontId="18" fillId="3" borderId="10"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18" fillId="4" borderId="9" xfId="0" applyFont="1" applyFill="1" applyBorder="1" applyAlignment="1" applyProtection="1">
      <alignment horizontal="center" vertical="center" shrinkToFit="1"/>
    </xf>
    <xf numFmtId="0" fontId="18" fillId="4" borderId="10" xfId="0" applyFont="1" applyFill="1" applyBorder="1" applyAlignment="1" applyProtection="1">
      <alignment horizontal="center" vertical="center" shrinkToFit="1"/>
    </xf>
    <xf numFmtId="0" fontId="18" fillId="4" borderId="11" xfId="0" applyFont="1" applyFill="1" applyBorder="1" applyAlignment="1" applyProtection="1">
      <alignment horizontal="center" vertical="center" shrinkToFit="1"/>
    </xf>
    <xf numFmtId="38" fontId="18" fillId="3" borderId="9" xfId="3" applyFont="1" applyFill="1" applyBorder="1" applyAlignment="1" applyProtection="1">
      <alignment horizontal="right" vertical="center" shrinkToFit="1"/>
    </xf>
    <xf numFmtId="38" fontId="18" fillId="3" borderId="10" xfId="3" applyFont="1" applyFill="1" applyBorder="1" applyAlignment="1" applyProtection="1">
      <alignment horizontal="right" vertical="center" shrinkToFit="1"/>
    </xf>
    <xf numFmtId="38" fontId="13" fillId="6" borderId="22" xfId="3" applyFont="1" applyFill="1" applyBorder="1" applyAlignment="1" applyProtection="1">
      <alignment horizontal="right" vertical="center"/>
    </xf>
    <xf numFmtId="0" fontId="5" fillId="2" borderId="9" xfId="0" applyFont="1" applyFill="1" applyBorder="1" applyAlignment="1" applyProtection="1">
      <alignment horizontal="center" vertical="center" wrapText="1" shrinkToFit="1"/>
      <protection locked="0"/>
    </xf>
    <xf numFmtId="0" fontId="5" fillId="2" borderId="11" xfId="0" applyFont="1" applyFill="1" applyBorder="1" applyAlignment="1" applyProtection="1">
      <alignment horizontal="center" vertical="center" wrapText="1" shrinkToFit="1"/>
      <protection locked="0"/>
    </xf>
    <xf numFmtId="178" fontId="5" fillId="0" borderId="9"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178" fontId="5" fillId="0" borderId="11" xfId="0" applyNumberFormat="1" applyFont="1" applyFill="1" applyBorder="1" applyAlignment="1" applyProtection="1">
      <alignment horizontal="center" vertical="center" shrinkToFit="1"/>
      <protection locked="0"/>
    </xf>
    <xf numFmtId="0" fontId="1" fillId="6" borderId="0" xfId="0" applyFont="1" applyFill="1" applyAlignment="1" applyProtection="1">
      <alignment horizontal="left" vertical="center" shrinkToFit="1"/>
    </xf>
    <xf numFmtId="0" fontId="1" fillId="6" borderId="0" xfId="0" applyFont="1" applyFill="1" applyAlignment="1" applyProtection="1">
      <alignment horizontal="left" vertical="center"/>
    </xf>
    <xf numFmtId="0" fontId="1" fillId="4" borderId="0" xfId="0" applyFont="1" applyFill="1" applyAlignment="1" applyProtection="1">
      <alignment horizontal="center" vertical="center"/>
    </xf>
    <xf numFmtId="0" fontId="17" fillId="4" borderId="0" xfId="0" applyFont="1" applyFill="1" applyAlignment="1" applyProtection="1">
      <alignment horizontal="center" vertical="center"/>
    </xf>
    <xf numFmtId="0" fontId="1" fillId="4" borderId="1" xfId="0" applyFont="1" applyFill="1" applyBorder="1" applyAlignment="1" applyProtection="1">
      <alignment horizontal="center" vertical="center"/>
    </xf>
    <xf numFmtId="0" fontId="1" fillId="4" borderId="9"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shrinkToFit="1"/>
    </xf>
    <xf numFmtId="0" fontId="1" fillId="4" borderId="3" xfId="0" applyFont="1" applyFill="1" applyBorder="1" applyAlignment="1" applyProtection="1">
      <alignment horizontal="center" vertical="center" shrinkToFit="1"/>
    </xf>
    <xf numFmtId="0" fontId="1" fillId="4" borderId="12" xfId="0" applyFont="1" applyFill="1" applyBorder="1" applyAlignment="1" applyProtection="1">
      <alignment horizontal="center" vertical="center" wrapText="1" shrinkToFit="1"/>
    </xf>
    <xf numFmtId="0" fontId="1" fillId="4" borderId="15"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wrapText="1" shrinkToFit="1"/>
    </xf>
    <xf numFmtId="0" fontId="8" fillId="4" borderId="7" xfId="0" applyFont="1" applyFill="1" applyBorder="1" applyAlignment="1" applyProtection="1">
      <alignment horizontal="center" vertical="center" wrapText="1" shrinkToFit="1"/>
    </xf>
    <xf numFmtId="0" fontId="1" fillId="4" borderId="0" xfId="0" applyFont="1" applyFill="1" applyAlignment="1" applyProtection="1">
      <alignment horizontal="left"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colors>
    <mruColors>
      <color rgb="FFFFFFCC"/>
      <color rgb="FF66FFFF"/>
      <color rgb="FFDDDDDD"/>
      <color rgb="FFEAEAEA"/>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800225"/>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oneCellAnchor>
    <xdr:from>
      <xdr:col>0</xdr:col>
      <xdr:colOff>33617</xdr:colOff>
      <xdr:row>18</xdr:row>
      <xdr:rowOff>526677</xdr:rowOff>
    </xdr:from>
    <xdr:ext cx="530915" cy="242374"/>
    <xdr:sp macro="" textlink="">
      <xdr:nvSpPr>
        <xdr:cNvPr id="3" name="正方形/長方形 2"/>
        <xdr:cNvSpPr/>
      </xdr:nvSpPr>
      <xdr:spPr>
        <a:xfrm>
          <a:off x="33617" y="6622677"/>
          <a:ext cx="530915"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（法人）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1:AE134"/>
  <sheetViews>
    <sheetView showGridLines="0" showZeros="0" tabSelected="1" view="pageBreakPreview" zoomScaleNormal="100" zoomScaleSheetLayoutView="100" workbookViewId="0">
      <selection activeCell="V6" sqref="V6:W6"/>
    </sheetView>
  </sheetViews>
  <sheetFormatPr defaultColWidth="8.875" defaultRowHeight="13.5"/>
  <cols>
    <col min="1" max="1" width="1.125" style="9" customWidth="1"/>
    <col min="2" max="2" width="3.125" style="61" customWidth="1"/>
    <col min="3" max="9" width="3.125" style="9" customWidth="1"/>
    <col min="10" max="10" width="4" style="9" customWidth="1"/>
    <col min="11" max="25" width="3.125" style="9" customWidth="1"/>
    <col min="26" max="26" width="3.5" style="9" customWidth="1"/>
    <col min="27" max="27" width="3.375" style="9" customWidth="1"/>
    <col min="28" max="28" width="3.125" style="9" customWidth="1"/>
    <col min="29" max="29" width="1.125" style="9" customWidth="1"/>
    <col min="30" max="30" width="3.625" style="1" customWidth="1"/>
    <col min="31" max="16384" width="8.875" style="1"/>
  </cols>
  <sheetData>
    <row r="1" spans="1:30">
      <c r="B1" s="61" t="s">
        <v>383</v>
      </c>
      <c r="AB1" s="58">
        <f>M18</f>
        <v>0</v>
      </c>
      <c r="AD1" s="3"/>
    </row>
    <row r="2" spans="1:30">
      <c r="AD2" s="3"/>
    </row>
    <row r="3" spans="1:30">
      <c r="AD3" s="3"/>
    </row>
    <row r="4" spans="1:30" ht="14.25">
      <c r="B4" s="113" t="s">
        <v>393</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62"/>
      <c r="AD4" s="32"/>
    </row>
    <row r="5" spans="1:30">
      <c r="AD5" s="3"/>
    </row>
    <row r="6" spans="1:30">
      <c r="V6" s="111"/>
      <c r="W6" s="111"/>
      <c r="X6" s="84" t="s">
        <v>2</v>
      </c>
      <c r="Y6" s="85"/>
      <c r="Z6" s="11" t="s">
        <v>1</v>
      </c>
      <c r="AA6" s="85"/>
      <c r="AB6" s="11" t="s">
        <v>0</v>
      </c>
    </row>
    <row r="7" spans="1:30">
      <c r="AD7" s="3"/>
    </row>
    <row r="8" spans="1:30">
      <c r="C8" s="9" t="s">
        <v>332</v>
      </c>
      <c r="AD8" s="3"/>
    </row>
    <row r="9" spans="1:30">
      <c r="AD9" s="3"/>
    </row>
    <row r="10" spans="1:30">
      <c r="J10" s="9" t="s">
        <v>290</v>
      </c>
      <c r="L10" s="9" t="s">
        <v>386</v>
      </c>
      <c r="AD10" s="3"/>
    </row>
    <row r="11" spans="1:30">
      <c r="M11" s="9" t="s">
        <v>387</v>
      </c>
      <c r="N11" s="110"/>
      <c r="O11" s="110"/>
      <c r="P11" s="83" t="s">
        <v>291</v>
      </c>
      <c r="Q11" s="110"/>
      <c r="R11" s="110"/>
      <c r="S11" s="110"/>
    </row>
    <row r="12" spans="1:30" ht="13.5" customHeight="1"/>
    <row r="13" spans="1:30">
      <c r="L13" s="9" t="s">
        <v>303</v>
      </c>
    </row>
    <row r="14" spans="1:30">
      <c r="M14" s="109" t="s">
        <v>6</v>
      </c>
      <c r="N14" s="109"/>
      <c r="O14" s="109"/>
      <c r="P14" s="108"/>
      <c r="Q14" s="108"/>
      <c r="R14" s="108"/>
      <c r="S14" s="108"/>
      <c r="T14" s="108"/>
      <c r="U14" s="108"/>
      <c r="V14" s="108"/>
      <c r="W14" s="108"/>
      <c r="X14" s="108"/>
      <c r="Y14" s="108"/>
      <c r="Z14" s="108"/>
      <c r="AA14" s="108"/>
      <c r="AB14" s="108"/>
    </row>
    <row r="15" spans="1:30" ht="13.5" customHeight="1">
      <c r="L15" s="9" t="s">
        <v>418</v>
      </c>
    </row>
    <row r="16" spans="1:30" s="3" customFormat="1">
      <c r="A16" s="9"/>
      <c r="B16" s="61"/>
      <c r="C16" s="9"/>
      <c r="D16" s="9"/>
      <c r="E16" s="9"/>
      <c r="F16" s="9"/>
      <c r="G16" s="9"/>
      <c r="H16" s="9"/>
      <c r="I16" s="9"/>
      <c r="J16" s="9"/>
      <c r="K16" s="9"/>
      <c r="L16" s="9"/>
      <c r="M16" s="108"/>
      <c r="N16" s="108"/>
      <c r="O16" s="108"/>
      <c r="P16" s="108"/>
      <c r="Q16" s="108"/>
      <c r="R16" s="108"/>
      <c r="S16" s="108"/>
      <c r="T16" s="108"/>
      <c r="U16" s="108"/>
      <c r="V16" s="108"/>
      <c r="W16" s="108"/>
      <c r="X16" s="108"/>
      <c r="Y16" s="108"/>
      <c r="Z16" s="108"/>
      <c r="AA16" s="108"/>
      <c r="AB16" s="108"/>
      <c r="AC16" s="9"/>
    </row>
    <row r="17" spans="1:30" s="3" customFormat="1" ht="6" customHeight="1">
      <c r="A17" s="9"/>
      <c r="B17" s="61"/>
      <c r="C17" s="9"/>
      <c r="D17" s="9"/>
      <c r="E17" s="9"/>
      <c r="F17" s="9"/>
      <c r="G17" s="9"/>
      <c r="H17" s="9"/>
      <c r="I17" s="9"/>
      <c r="J17" s="9"/>
      <c r="K17" s="9"/>
      <c r="L17" s="9"/>
      <c r="AC17" s="9"/>
    </row>
    <row r="18" spans="1:30" s="3" customFormat="1">
      <c r="A18" s="9"/>
      <c r="B18" s="61"/>
      <c r="C18" s="9"/>
      <c r="D18" s="9"/>
      <c r="E18" s="9"/>
      <c r="F18" s="9"/>
      <c r="G18" s="9"/>
      <c r="H18" s="9"/>
      <c r="I18" s="9"/>
      <c r="J18" s="9"/>
      <c r="K18" s="9"/>
      <c r="L18" s="9"/>
      <c r="M18" s="108"/>
      <c r="N18" s="108"/>
      <c r="O18" s="108"/>
      <c r="P18" s="108"/>
      <c r="Q18" s="108"/>
      <c r="R18" s="108"/>
      <c r="S18" s="108"/>
      <c r="T18" s="108"/>
      <c r="U18" s="108"/>
      <c r="V18" s="108"/>
      <c r="W18" s="108"/>
      <c r="X18" s="108"/>
      <c r="Y18" s="108"/>
      <c r="Z18" s="108"/>
      <c r="AA18" s="108"/>
      <c r="AB18" s="108"/>
      <c r="AC18" s="9"/>
    </row>
    <row r="19" spans="1:30" s="3" customFormat="1" ht="6" customHeight="1">
      <c r="A19" s="9"/>
      <c r="B19" s="61"/>
      <c r="C19" s="9"/>
      <c r="D19" s="9"/>
      <c r="E19" s="9"/>
      <c r="F19" s="9"/>
      <c r="G19" s="9"/>
      <c r="H19" s="9"/>
      <c r="I19" s="9"/>
      <c r="J19" s="9"/>
      <c r="K19" s="9"/>
      <c r="L19" s="9"/>
      <c r="AC19" s="9"/>
    </row>
    <row r="20" spans="1:30" s="3" customFormat="1">
      <c r="A20" s="9"/>
      <c r="B20" s="61"/>
      <c r="C20" s="9"/>
      <c r="D20" s="9"/>
      <c r="E20" s="9"/>
      <c r="F20" s="9"/>
      <c r="G20" s="9"/>
      <c r="H20" s="9"/>
      <c r="I20" s="9"/>
      <c r="J20" s="9"/>
      <c r="K20" s="9"/>
      <c r="L20" s="9"/>
      <c r="M20" s="111"/>
      <c r="N20" s="111"/>
      <c r="O20" s="111"/>
      <c r="P20" s="111"/>
      <c r="Q20" s="111"/>
      <c r="R20" s="111"/>
      <c r="T20" s="111"/>
      <c r="U20" s="111"/>
      <c r="V20" s="111"/>
      <c r="W20" s="111"/>
      <c r="Y20" s="108"/>
      <c r="Z20" s="108"/>
      <c r="AA20" s="108"/>
      <c r="AB20" s="108"/>
      <c r="AC20" s="9"/>
    </row>
    <row r="22" spans="1:30">
      <c r="L22" s="9" t="s">
        <v>333</v>
      </c>
    </row>
    <row r="23" spans="1:30" ht="3" customHeight="1"/>
    <row r="24" spans="1:30" s="3" customFormat="1">
      <c r="A24" s="9"/>
      <c r="B24" s="61"/>
      <c r="C24" s="9"/>
      <c r="D24" s="9"/>
      <c r="E24" s="9"/>
      <c r="F24" s="9"/>
      <c r="G24" s="9"/>
      <c r="H24" s="9"/>
      <c r="I24" s="9"/>
      <c r="J24" s="9"/>
      <c r="K24" s="9"/>
      <c r="L24" s="9"/>
      <c r="M24" s="63" t="s">
        <v>334</v>
      </c>
      <c r="N24" s="9"/>
      <c r="O24" s="9"/>
      <c r="P24" s="109"/>
      <c r="Q24" s="109"/>
      <c r="R24" s="3" t="s">
        <v>2</v>
      </c>
      <c r="S24" s="86"/>
      <c r="T24" s="84" t="s">
        <v>1</v>
      </c>
      <c r="U24" s="86"/>
      <c r="V24" s="3" t="s">
        <v>336</v>
      </c>
      <c r="X24" s="87" t="s">
        <v>335</v>
      </c>
      <c r="Z24" s="112"/>
      <c r="AA24" s="112"/>
      <c r="AB24" s="9"/>
      <c r="AC24" s="9"/>
    </row>
    <row r="25" spans="1:30">
      <c r="AD25" s="3"/>
    </row>
    <row r="26" spans="1:30" ht="13.5" customHeight="1">
      <c r="B26" s="107" t="s">
        <v>394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64"/>
      <c r="AD26" s="6"/>
    </row>
    <row r="27" spans="1:30">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64"/>
      <c r="AD27" s="6"/>
    </row>
    <row r="28" spans="1:30" ht="13.5" customHeight="1">
      <c r="B28" s="117" t="s">
        <v>417</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65"/>
      <c r="AD28" s="4"/>
    </row>
    <row r="29" spans="1:30" ht="13.5" customHeight="1">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65"/>
      <c r="AD29" s="4"/>
    </row>
    <row r="30" spans="1:30" ht="19.5" customHeight="1">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65"/>
      <c r="AD30" s="4"/>
    </row>
    <row r="31" spans="1:30">
      <c r="AD31" s="3"/>
    </row>
    <row r="32" spans="1:30">
      <c r="B32" s="66" t="s">
        <v>305</v>
      </c>
      <c r="C32" s="9" t="s">
        <v>304</v>
      </c>
      <c r="AD32" s="3"/>
    </row>
    <row r="33" spans="2:31" ht="6" customHeight="1">
      <c r="AD33" s="3"/>
      <c r="AE33" s="5"/>
    </row>
    <row r="34" spans="2:31">
      <c r="C34" s="107" t="s">
        <v>411</v>
      </c>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D34" s="3"/>
    </row>
    <row r="35" spans="2:3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D35" s="3"/>
    </row>
    <row r="36" spans="2:31">
      <c r="AD36" s="3"/>
    </row>
    <row r="37" spans="2:31">
      <c r="B37" s="61" t="s">
        <v>306</v>
      </c>
      <c r="C37" s="9" t="s">
        <v>307</v>
      </c>
      <c r="AD37" s="3"/>
    </row>
    <row r="38" spans="2:31" ht="6" customHeight="1">
      <c r="AD38" s="3"/>
      <c r="AE38" s="5"/>
    </row>
    <row r="39" spans="2:31" ht="13.5" customHeight="1">
      <c r="C39" s="107" t="s">
        <v>347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64"/>
      <c r="AD39" s="6"/>
    </row>
    <row r="40" spans="2:31" ht="3" customHeight="1">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8"/>
      <c r="AD40" s="33"/>
    </row>
    <row r="41" spans="2:31" ht="13.5" customHeight="1">
      <c r="C41" s="107" t="s">
        <v>348</v>
      </c>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64"/>
      <c r="AD41" s="6"/>
    </row>
    <row r="42" spans="2:31" ht="3" customHeight="1">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8"/>
      <c r="AD42" s="33"/>
    </row>
    <row r="43" spans="2:31">
      <c r="B43" s="68"/>
      <c r="D43" s="63" t="s">
        <v>349</v>
      </c>
      <c r="E43" s="67"/>
      <c r="F43" s="67"/>
      <c r="G43" s="67"/>
      <c r="H43" s="67"/>
      <c r="I43" s="67"/>
      <c r="J43" s="67"/>
      <c r="K43" s="67"/>
      <c r="L43" s="67"/>
      <c r="M43" s="67"/>
      <c r="N43" s="67"/>
      <c r="O43" s="67"/>
      <c r="P43" s="67"/>
      <c r="Q43" s="67"/>
      <c r="R43" s="67"/>
      <c r="S43" s="67"/>
      <c r="T43" s="67"/>
      <c r="U43" s="67"/>
      <c r="V43" s="67"/>
      <c r="W43" s="67"/>
      <c r="X43" s="67"/>
      <c r="Y43" s="67"/>
      <c r="Z43" s="67"/>
      <c r="AA43" s="67"/>
      <c r="AB43" s="67"/>
      <c r="AC43" s="8"/>
      <c r="AD43" s="33"/>
    </row>
    <row r="44" spans="2:31">
      <c r="B44" s="68"/>
      <c r="D44" s="63" t="s">
        <v>350</v>
      </c>
      <c r="E44" s="67"/>
      <c r="F44" s="67"/>
      <c r="G44" s="67"/>
      <c r="H44" s="67"/>
      <c r="I44" s="67"/>
      <c r="J44" s="67"/>
      <c r="K44" s="67"/>
      <c r="L44" s="67"/>
      <c r="M44" s="67"/>
      <c r="N44" s="67"/>
      <c r="O44" s="67"/>
      <c r="P44" s="67"/>
      <c r="Q44" s="67"/>
      <c r="R44" s="67"/>
      <c r="S44" s="67"/>
      <c r="T44" s="67"/>
      <c r="U44" s="67"/>
      <c r="V44" s="67"/>
      <c r="W44" s="67"/>
      <c r="X44" s="67"/>
      <c r="Y44" s="67"/>
      <c r="Z44" s="67"/>
      <c r="AA44" s="67"/>
      <c r="AB44" s="67"/>
      <c r="AC44" s="8"/>
      <c r="AD44" s="33"/>
    </row>
    <row r="45" spans="2:31">
      <c r="AD45" s="3"/>
    </row>
    <row r="46" spans="2:31" ht="21.75" customHeight="1">
      <c r="C46" s="121" t="s">
        <v>308</v>
      </c>
      <c r="D46" s="122"/>
      <c r="E46" s="122"/>
      <c r="F46" s="122"/>
      <c r="G46" s="122"/>
      <c r="H46" s="122"/>
      <c r="I46" s="122"/>
      <c r="J46" s="122"/>
      <c r="K46" s="122"/>
      <c r="L46" s="122"/>
      <c r="M46" s="122"/>
      <c r="N46" s="122"/>
      <c r="O46" s="123"/>
      <c r="P46" s="121" t="s">
        <v>309</v>
      </c>
      <c r="Q46" s="122"/>
      <c r="R46" s="122"/>
      <c r="S46" s="122"/>
      <c r="T46" s="122"/>
      <c r="U46" s="122"/>
      <c r="V46" s="122"/>
      <c r="W46" s="122"/>
      <c r="X46" s="122"/>
      <c r="Y46" s="122"/>
      <c r="Z46" s="122"/>
      <c r="AA46" s="122"/>
      <c r="AB46" s="123"/>
      <c r="AD46" s="3"/>
    </row>
    <row r="47" spans="2:31" ht="28.5" customHeight="1">
      <c r="C47" s="118"/>
      <c r="D47" s="119"/>
      <c r="E47" s="119"/>
      <c r="F47" s="119"/>
      <c r="G47" s="119"/>
      <c r="H47" s="119"/>
      <c r="I47" s="119"/>
      <c r="J47" s="119"/>
      <c r="K47" s="119"/>
      <c r="L47" s="119"/>
      <c r="M47" s="119"/>
      <c r="N47" s="119"/>
      <c r="O47" s="120"/>
      <c r="P47" s="118"/>
      <c r="Q47" s="119"/>
      <c r="R47" s="119"/>
      <c r="S47" s="119"/>
      <c r="T47" s="119"/>
      <c r="U47" s="119"/>
      <c r="V47" s="119"/>
      <c r="W47" s="119"/>
      <c r="X47" s="119"/>
      <c r="Y47" s="119"/>
      <c r="Z47" s="119"/>
      <c r="AA47" s="119"/>
      <c r="AB47" s="120"/>
      <c r="AD47" s="3"/>
    </row>
    <row r="48" spans="2:31">
      <c r="AD48" s="3"/>
    </row>
    <row r="49" spans="1:31">
      <c r="B49" s="66" t="s">
        <v>310</v>
      </c>
      <c r="C49" s="9" t="s">
        <v>311</v>
      </c>
      <c r="AD49" s="3"/>
    </row>
    <row r="50" spans="1:31" ht="6" customHeight="1">
      <c r="AD50" s="3"/>
      <c r="AE50" s="5"/>
    </row>
    <row r="51" spans="1:31" s="3" customFormat="1" ht="24.75" customHeight="1">
      <c r="A51" s="9"/>
      <c r="B51" s="61"/>
      <c r="C51" s="114" t="s">
        <v>312</v>
      </c>
      <c r="D51" s="115"/>
      <c r="E51" s="116"/>
      <c r="F51" s="116"/>
      <c r="G51" s="116"/>
      <c r="H51" s="116"/>
      <c r="I51" s="116"/>
      <c r="J51" s="116"/>
      <c r="K51" s="122" t="s">
        <v>313</v>
      </c>
      <c r="L51" s="122"/>
      <c r="M51" s="122"/>
      <c r="N51" s="122"/>
      <c r="O51" s="122"/>
      <c r="P51" s="116"/>
      <c r="Q51" s="116"/>
      <c r="R51" s="116"/>
      <c r="S51" s="116"/>
      <c r="T51" s="116"/>
      <c r="U51" s="116"/>
      <c r="V51" s="116"/>
      <c r="W51" s="116"/>
      <c r="X51" s="116"/>
      <c r="Y51" s="116"/>
      <c r="Z51" s="116"/>
      <c r="AA51" s="116"/>
      <c r="AB51" s="124"/>
      <c r="AC51" s="9"/>
    </row>
    <row r="52" spans="1:31" s="3" customFormat="1" ht="24.75" customHeight="1">
      <c r="A52" s="9"/>
      <c r="B52" s="61"/>
      <c r="C52" s="125" t="s">
        <v>314</v>
      </c>
      <c r="D52" s="126"/>
      <c r="E52" s="126"/>
      <c r="F52" s="126"/>
      <c r="G52" s="126"/>
      <c r="H52" s="126"/>
      <c r="I52" s="127"/>
      <c r="J52" s="127"/>
      <c r="K52" s="127"/>
      <c r="L52" s="127"/>
      <c r="M52" s="127"/>
      <c r="N52" s="127"/>
      <c r="O52" s="127"/>
      <c r="P52" s="127"/>
      <c r="Q52" s="127"/>
      <c r="R52" s="122" t="s">
        <v>315</v>
      </c>
      <c r="S52" s="122"/>
      <c r="T52" s="122"/>
      <c r="U52" s="122"/>
      <c r="V52" s="116"/>
      <c r="W52" s="116"/>
      <c r="X52" s="116"/>
      <c r="Y52" s="116"/>
      <c r="Z52" s="116"/>
      <c r="AA52" s="116"/>
      <c r="AB52" s="124"/>
      <c r="AC52" s="9"/>
    </row>
    <row r="53" spans="1:31" ht="16.5" customHeight="1">
      <c r="C53" s="9" t="s">
        <v>316</v>
      </c>
      <c r="AD53" s="3"/>
    </row>
    <row r="54" spans="1:31">
      <c r="AD54" s="3"/>
    </row>
    <row r="55" spans="1:31">
      <c r="B55" s="66" t="s">
        <v>317</v>
      </c>
      <c r="C55" s="9" t="s">
        <v>318</v>
      </c>
      <c r="AD55" s="3"/>
    </row>
    <row r="56" spans="1:31" ht="6" customHeight="1">
      <c r="AD56" s="3"/>
      <c r="AE56" s="5"/>
    </row>
    <row r="57" spans="1:31" s="3" customFormat="1" ht="24.75" customHeight="1">
      <c r="A57" s="9"/>
      <c r="B57" s="61"/>
      <c r="C57" s="114" t="s">
        <v>319</v>
      </c>
      <c r="D57" s="115"/>
      <c r="E57" s="115"/>
      <c r="F57" s="115"/>
      <c r="G57" s="116"/>
      <c r="H57" s="116"/>
      <c r="I57" s="116"/>
      <c r="J57" s="116"/>
      <c r="K57" s="116"/>
      <c r="L57" s="116"/>
      <c r="M57" s="116"/>
      <c r="N57" s="116"/>
      <c r="O57" s="116"/>
      <c r="P57" s="116"/>
      <c r="Q57" s="116"/>
      <c r="R57" s="116"/>
      <c r="S57" s="116"/>
      <c r="T57" s="116"/>
      <c r="U57" s="116"/>
      <c r="V57" s="116"/>
      <c r="W57" s="116"/>
      <c r="X57" s="116"/>
      <c r="Y57" s="116"/>
      <c r="Z57" s="116"/>
      <c r="AA57" s="116"/>
      <c r="AB57" s="124"/>
      <c r="AC57" s="9"/>
    </row>
    <row r="58" spans="1:31" s="3" customFormat="1" ht="24.75" customHeight="1">
      <c r="A58" s="9"/>
      <c r="B58" s="61"/>
      <c r="C58" s="114" t="s">
        <v>312</v>
      </c>
      <c r="D58" s="115"/>
      <c r="E58" s="116"/>
      <c r="F58" s="116"/>
      <c r="G58" s="116"/>
      <c r="H58" s="116"/>
      <c r="I58" s="116"/>
      <c r="J58" s="116"/>
      <c r="K58" s="122" t="s">
        <v>313</v>
      </c>
      <c r="L58" s="122"/>
      <c r="M58" s="122"/>
      <c r="N58" s="122"/>
      <c r="O58" s="122"/>
      <c r="P58" s="116"/>
      <c r="Q58" s="116"/>
      <c r="R58" s="116"/>
      <c r="S58" s="116"/>
      <c r="T58" s="116"/>
      <c r="U58" s="116"/>
      <c r="V58" s="116"/>
      <c r="W58" s="116"/>
      <c r="X58" s="116"/>
      <c r="Y58" s="116"/>
      <c r="Z58" s="116"/>
      <c r="AA58" s="116"/>
      <c r="AB58" s="124"/>
      <c r="AC58" s="9"/>
    </row>
    <row r="59" spans="1:31" s="3" customFormat="1" ht="24.75" customHeight="1">
      <c r="A59" s="9"/>
      <c r="B59" s="61"/>
      <c r="C59" s="125" t="s">
        <v>419</v>
      </c>
      <c r="D59" s="126"/>
      <c r="E59" s="126"/>
      <c r="F59" s="126"/>
      <c r="G59" s="126"/>
      <c r="H59" s="126"/>
      <c r="I59" s="127"/>
      <c r="J59" s="127"/>
      <c r="K59" s="127"/>
      <c r="L59" s="127"/>
      <c r="M59" s="127"/>
      <c r="N59" s="127"/>
      <c r="O59" s="127"/>
      <c r="P59" s="127"/>
      <c r="Q59" s="127"/>
      <c r="R59" s="122" t="s">
        <v>315</v>
      </c>
      <c r="S59" s="122"/>
      <c r="T59" s="122"/>
      <c r="U59" s="122"/>
      <c r="V59" s="116"/>
      <c r="W59" s="116"/>
      <c r="X59" s="116"/>
      <c r="Y59" s="116"/>
      <c r="Z59" s="116"/>
      <c r="AA59" s="116"/>
      <c r="AB59" s="124"/>
      <c r="AC59" s="9"/>
    </row>
    <row r="60" spans="1:31" ht="16.5" customHeight="1">
      <c r="AD60" s="3"/>
    </row>
    <row r="61" spans="1:31">
      <c r="AD61" s="3"/>
      <c r="AE61" s="5"/>
    </row>
    <row r="62" spans="1:31">
      <c r="B62" s="66" t="s">
        <v>320</v>
      </c>
      <c r="C62" s="9" t="s">
        <v>321</v>
      </c>
      <c r="AD62" s="3"/>
    </row>
    <row r="63" spans="1:31">
      <c r="C63" s="9" t="s">
        <v>302</v>
      </c>
      <c r="AD63" s="3"/>
    </row>
    <row r="64" spans="1:31" ht="4.9000000000000004" customHeight="1">
      <c r="AD64" s="3"/>
    </row>
    <row r="65" spans="3:30">
      <c r="C65" s="9" t="s">
        <v>292</v>
      </c>
      <c r="AD65" s="3"/>
    </row>
    <row r="66" spans="3:30">
      <c r="C66" s="9" t="s">
        <v>293</v>
      </c>
      <c r="AD66" s="3"/>
    </row>
    <row r="67" spans="3:30">
      <c r="C67" s="9" t="s">
        <v>294</v>
      </c>
      <c r="AD67" s="3"/>
    </row>
    <row r="68" spans="3:30">
      <c r="C68" s="64"/>
      <c r="D68" s="9" t="s">
        <v>295</v>
      </c>
      <c r="E68" s="64"/>
      <c r="F68" s="64"/>
      <c r="G68" s="64"/>
      <c r="H68" s="64"/>
      <c r="I68" s="64"/>
      <c r="J68" s="64"/>
      <c r="K68" s="64"/>
      <c r="L68" s="64"/>
      <c r="M68" s="64"/>
      <c r="N68" s="64"/>
      <c r="O68" s="64"/>
      <c r="P68" s="64"/>
      <c r="Q68" s="64"/>
      <c r="R68" s="64"/>
      <c r="S68" s="64"/>
      <c r="T68" s="64"/>
      <c r="U68" s="64"/>
      <c r="V68" s="64"/>
      <c r="W68" s="64"/>
      <c r="X68" s="64"/>
      <c r="Y68" s="64"/>
      <c r="Z68" s="64"/>
      <c r="AA68" s="64"/>
      <c r="AB68" s="64"/>
      <c r="AD68" s="6"/>
    </row>
    <row r="69" spans="3:30">
      <c r="C69" s="64"/>
      <c r="D69" s="9" t="s">
        <v>296</v>
      </c>
      <c r="E69" s="64"/>
      <c r="F69" s="64"/>
      <c r="G69" s="64"/>
      <c r="H69" s="64"/>
      <c r="I69" s="64"/>
      <c r="J69" s="64"/>
      <c r="K69" s="64"/>
      <c r="L69" s="64"/>
      <c r="M69" s="64"/>
      <c r="N69" s="64"/>
      <c r="O69" s="64"/>
      <c r="P69" s="64"/>
      <c r="Q69" s="64"/>
      <c r="R69" s="64"/>
      <c r="S69" s="64"/>
      <c r="T69" s="64"/>
      <c r="U69" s="64"/>
      <c r="V69" s="64"/>
      <c r="W69" s="64"/>
      <c r="X69" s="64"/>
      <c r="Y69" s="64"/>
      <c r="Z69" s="64"/>
      <c r="AA69" s="64"/>
      <c r="AB69" s="64"/>
      <c r="AD69" s="6"/>
    </row>
    <row r="70" spans="3:30">
      <c r="C70" s="69"/>
      <c r="D70" s="69" t="s">
        <v>297</v>
      </c>
      <c r="E70" s="69"/>
      <c r="F70" s="69"/>
      <c r="G70" s="69"/>
      <c r="H70" s="69"/>
      <c r="I70" s="69"/>
      <c r="J70" s="69"/>
      <c r="K70" s="69"/>
      <c r="L70" s="69"/>
      <c r="M70" s="69"/>
      <c r="N70" s="69"/>
      <c r="O70" s="69"/>
      <c r="P70" s="69"/>
      <c r="Q70" s="69"/>
      <c r="R70" s="69"/>
      <c r="S70" s="69"/>
      <c r="T70" s="69"/>
      <c r="U70" s="69"/>
      <c r="V70" s="69"/>
      <c r="W70" s="69"/>
      <c r="X70" s="69"/>
      <c r="Y70" s="69"/>
      <c r="Z70" s="69"/>
      <c r="AA70" s="69"/>
      <c r="AB70" s="69"/>
      <c r="AD70" s="7"/>
    </row>
    <row r="71" spans="3:30">
      <c r="C71" s="69" t="s">
        <v>423</v>
      </c>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D71" s="7"/>
    </row>
    <row r="72" spans="3:30">
      <c r="D72" s="9" t="s">
        <v>424</v>
      </c>
      <c r="AD72" s="3"/>
    </row>
    <row r="73" spans="3:30">
      <c r="C73" s="9" t="s">
        <v>298</v>
      </c>
      <c r="AD73" s="3"/>
    </row>
    <row r="74" spans="3:30">
      <c r="D74" s="9" t="s">
        <v>299</v>
      </c>
      <c r="AD74" s="3"/>
    </row>
    <row r="75" spans="3:30">
      <c r="C75" s="9" t="s">
        <v>300</v>
      </c>
      <c r="AD75" s="3"/>
    </row>
    <row r="76" spans="3:30">
      <c r="C76" s="9" t="s">
        <v>301</v>
      </c>
      <c r="AD76" s="3"/>
    </row>
    <row r="77" spans="3:30">
      <c r="C77" s="9" t="s">
        <v>322</v>
      </c>
      <c r="AD77" s="3"/>
    </row>
    <row r="78" spans="3:30">
      <c r="AD78" s="3"/>
    </row>
    <row r="79" spans="3:30">
      <c r="AD79" s="3"/>
    </row>
    <row r="80" spans="3:30">
      <c r="AD80" s="3"/>
    </row>
    <row r="81" spans="17:30">
      <c r="AD81" s="3"/>
    </row>
    <row r="82" spans="17:30">
      <c r="AD82" s="3"/>
    </row>
    <row r="83" spans="17:30">
      <c r="AD83" s="3"/>
    </row>
    <row r="84" spans="17:30">
      <c r="AD84" s="3"/>
    </row>
    <row r="85" spans="17:30">
      <c r="AD85" s="3"/>
    </row>
    <row r="86" spans="17:30">
      <c r="AD86" s="3"/>
    </row>
    <row r="87" spans="17:30">
      <c r="Q87" s="9" t="s">
        <v>6</v>
      </c>
      <c r="AD87" s="3"/>
    </row>
    <row r="88" spans="17:30">
      <c r="Q88" s="9" t="s">
        <v>7</v>
      </c>
      <c r="AD88" s="3"/>
    </row>
    <row r="89" spans="17:30">
      <c r="Q89" s="9" t="s">
        <v>8</v>
      </c>
      <c r="AD89" s="3"/>
    </row>
    <row r="90" spans="17:30">
      <c r="Q90" s="9" t="s">
        <v>9</v>
      </c>
      <c r="AD90" s="3"/>
    </row>
    <row r="91" spans="17:30">
      <c r="Q91" s="9" t="s">
        <v>10</v>
      </c>
      <c r="AD91" s="3"/>
    </row>
    <row r="92" spans="17:30">
      <c r="Q92" s="9" t="s">
        <v>11</v>
      </c>
      <c r="AD92" s="3"/>
    </row>
    <row r="93" spans="17:30">
      <c r="Q93" s="9" t="s">
        <v>12</v>
      </c>
      <c r="AD93" s="3"/>
    </row>
    <row r="94" spans="17:30">
      <c r="Q94" s="9" t="s">
        <v>13</v>
      </c>
      <c r="AD94" s="3"/>
    </row>
    <row r="95" spans="17:30">
      <c r="Q95" s="9" t="s">
        <v>14</v>
      </c>
      <c r="AD95" s="3"/>
    </row>
    <row r="96" spans="17:30">
      <c r="Q96" s="9" t="s">
        <v>15</v>
      </c>
      <c r="AD96" s="3"/>
    </row>
    <row r="97" spans="17:30">
      <c r="Q97" s="9" t="s">
        <v>16</v>
      </c>
      <c r="AD97" s="3"/>
    </row>
    <row r="98" spans="17:30">
      <c r="Q98" s="9" t="s">
        <v>17</v>
      </c>
      <c r="AD98" s="3"/>
    </row>
    <row r="99" spans="17:30">
      <c r="Q99" s="9" t="s">
        <v>18</v>
      </c>
      <c r="AD99" s="3"/>
    </row>
    <row r="100" spans="17:30">
      <c r="Q100" s="9" t="s">
        <v>19</v>
      </c>
    </row>
    <row r="101" spans="17:30">
      <c r="Q101" s="9" t="s">
        <v>5</v>
      </c>
    </row>
    <row r="102" spans="17:30">
      <c r="Q102" s="9" t="s">
        <v>20</v>
      </c>
    </row>
    <row r="103" spans="17:30">
      <c r="Q103" s="9" t="s">
        <v>21</v>
      </c>
    </row>
    <row r="104" spans="17:30">
      <c r="Q104" s="9" t="s">
        <v>22</v>
      </c>
    </row>
    <row r="105" spans="17:30">
      <c r="Q105" s="9" t="s">
        <v>23</v>
      </c>
    </row>
    <row r="106" spans="17:30">
      <c r="Q106" s="9" t="s">
        <v>24</v>
      </c>
    </row>
    <row r="107" spans="17:30">
      <c r="Q107" s="9" t="s">
        <v>25</v>
      </c>
    </row>
    <row r="108" spans="17:30">
      <c r="Q108" s="9" t="s">
        <v>26</v>
      </c>
    </row>
    <row r="109" spans="17:30">
      <c r="Q109" s="9" t="s">
        <v>27</v>
      </c>
    </row>
    <row r="110" spans="17:30">
      <c r="Q110" s="9" t="s">
        <v>28</v>
      </c>
    </row>
    <row r="111" spans="17:30">
      <c r="Q111" s="9" t="s">
        <v>29</v>
      </c>
    </row>
    <row r="112" spans="17:30">
      <c r="Q112" s="9" t="s">
        <v>30</v>
      </c>
    </row>
    <row r="113" spans="17:17">
      <c r="Q113" s="9" t="s">
        <v>31</v>
      </c>
    </row>
    <row r="114" spans="17:17">
      <c r="Q114" s="9" t="s">
        <v>32</v>
      </c>
    </row>
    <row r="115" spans="17:17">
      <c r="Q115" s="9" t="s">
        <v>33</v>
      </c>
    </row>
    <row r="116" spans="17:17">
      <c r="Q116" s="9" t="s">
        <v>34</v>
      </c>
    </row>
    <row r="117" spans="17:17">
      <c r="Q117" s="9" t="s">
        <v>35</v>
      </c>
    </row>
    <row r="118" spans="17:17">
      <c r="Q118" s="9" t="s">
        <v>36</v>
      </c>
    </row>
    <row r="119" spans="17:17">
      <c r="Q119" s="9" t="s">
        <v>37</v>
      </c>
    </row>
    <row r="120" spans="17:17">
      <c r="Q120" s="9" t="s">
        <v>38</v>
      </c>
    </row>
    <row r="121" spans="17:17">
      <c r="Q121" s="9" t="s">
        <v>39</v>
      </c>
    </row>
    <row r="122" spans="17:17">
      <c r="Q122" s="9" t="s">
        <v>40</v>
      </c>
    </row>
    <row r="123" spans="17:17">
      <c r="Q123" s="9" t="s">
        <v>41</v>
      </c>
    </row>
    <row r="124" spans="17:17">
      <c r="Q124" s="9" t="s">
        <v>42</v>
      </c>
    </row>
    <row r="125" spans="17:17">
      <c r="Q125" s="9" t="s">
        <v>43</v>
      </c>
    </row>
    <row r="126" spans="17:17">
      <c r="Q126" s="9" t="s">
        <v>44</v>
      </c>
    </row>
    <row r="127" spans="17:17">
      <c r="Q127" s="9" t="s">
        <v>45</v>
      </c>
    </row>
    <row r="128" spans="17:17">
      <c r="Q128" s="9" t="s">
        <v>46</v>
      </c>
    </row>
    <row r="129" spans="17:17">
      <c r="Q129" s="9" t="s">
        <v>47</v>
      </c>
    </row>
    <row r="130" spans="17:17">
      <c r="Q130" s="9" t="s">
        <v>48</v>
      </c>
    </row>
    <row r="131" spans="17:17">
      <c r="Q131" s="9" t="s">
        <v>49</v>
      </c>
    </row>
    <row r="132" spans="17:17">
      <c r="Q132" s="9" t="s">
        <v>50</v>
      </c>
    </row>
    <row r="133" spans="17:17">
      <c r="Q133" s="9" t="s">
        <v>51</v>
      </c>
    </row>
    <row r="134" spans="17:17">
      <c r="Q134" s="9" t="s">
        <v>52</v>
      </c>
    </row>
  </sheetData>
  <mergeCells count="40">
    <mergeCell ref="C59:H59"/>
    <mergeCell ref="I59:Q59"/>
    <mergeCell ref="R59:U59"/>
    <mergeCell ref="C57:F57"/>
    <mergeCell ref="C52:H52"/>
    <mergeCell ref="I52:Q52"/>
    <mergeCell ref="R52:U52"/>
    <mergeCell ref="C58:D58"/>
    <mergeCell ref="E58:J58"/>
    <mergeCell ref="K58:O58"/>
    <mergeCell ref="P58:AB58"/>
    <mergeCell ref="G57:AB57"/>
    <mergeCell ref="V52:AB52"/>
    <mergeCell ref="V59:AB59"/>
    <mergeCell ref="B4:AB4"/>
    <mergeCell ref="C51:D51"/>
    <mergeCell ref="E51:J51"/>
    <mergeCell ref="M18:AB18"/>
    <mergeCell ref="M20:R20"/>
    <mergeCell ref="B26:AB27"/>
    <mergeCell ref="B28:AB30"/>
    <mergeCell ref="C47:O47"/>
    <mergeCell ref="P47:AB47"/>
    <mergeCell ref="C46:O46"/>
    <mergeCell ref="P46:AB46"/>
    <mergeCell ref="K51:O51"/>
    <mergeCell ref="P51:AB51"/>
    <mergeCell ref="V6:W6"/>
    <mergeCell ref="P24:Q24"/>
    <mergeCell ref="C39:AB39"/>
    <mergeCell ref="C41:AB41"/>
    <mergeCell ref="M16:AB16"/>
    <mergeCell ref="M14:O14"/>
    <mergeCell ref="P14:AB14"/>
    <mergeCell ref="N11:O11"/>
    <mergeCell ref="Q11:S11"/>
    <mergeCell ref="C34:AB35"/>
    <mergeCell ref="T20:W20"/>
    <mergeCell ref="Y20:AB20"/>
    <mergeCell ref="Z24:AA24"/>
  </mergeCells>
  <phoneticPr fontId="2"/>
  <dataValidations count="12">
    <dataValidation allowBlank="1" showInputMessage="1" showErrorMessage="1" prompt="代表者の役職を入力" sqref="M20"/>
    <dataValidation allowBlank="1" showInputMessage="1" showErrorMessage="1" prompt="代表者の姓を入力" sqref="T20"/>
    <dataValidation allowBlank="1" showInputMessage="1" showErrorMessage="1" prompt="代表者の名を入力" sqref="Y20"/>
    <dataValidation allowBlank="1" showInputMessage="1" showErrorMessage="1" prompt="氏名（法人等の場合は名称）を入力" sqref="M18"/>
    <dataValidation type="list" allowBlank="1" showInputMessage="1" showErrorMessage="1" sqref="Z24">
      <formula1>"男,女"</formula1>
    </dataValidation>
    <dataValidation type="list" imeMode="halfAlpha" allowBlank="1" showInputMessage="1" sqref="AA6 U24">
      <formula1>"１,２,３,４,５,６,７,８,９,10,11,12,13,14,15,16,17,18,19,20,21,22,23,24,25,26,27,28,29,30,31"</formula1>
    </dataValidation>
    <dataValidation type="list" imeMode="halfAlpha" allowBlank="1" showInputMessage="1" showErrorMessage="1" sqref="Y6 S24">
      <formula1>"１,２,３,４,５,６,７,８,９,10,11,12"</formula1>
    </dataValidation>
    <dataValidation type="list" imeMode="halfAlpha" operator="greaterThanOrEqual" allowBlank="1" showInputMessage="1" showErrorMessage="1" sqref="V6:W6">
      <formula1>"　,令和７,令和８"</formula1>
    </dataValidation>
    <dataValidation imeMode="halfKatakana" allowBlank="1" showInputMessage="1" prompt="フリガナを入力" sqref="M16:AB16"/>
    <dataValidation type="whole" imeMode="halfAlpha" operator="greaterThanOrEqual" allowBlank="1" showInputMessage="1" showErrorMessage="1" prompt="西暦４ケタ（半角数字）で入力" sqref="P24:Q24">
      <formula1>1000</formula1>
    </dataValidation>
    <dataValidation type="date" allowBlank="1" showInputMessage="1" prompt="年月日を入力_x000a_例：2024/7/1" sqref="C47:AB47">
      <formula1>45772</formula1>
      <formula2>46105</formula2>
    </dataValidation>
    <dataValidation type="list" allowBlank="1" showInputMessage="1" showErrorMessage="1" prompt="都道府県をプルダウン選択" sqref="M14:O14">
      <formula1>$Q$87:$Q$134</formula1>
    </dataValidation>
  </dataValidations>
  <printOptions horizontalCentered="1"/>
  <pageMargins left="0.70866141732283472" right="0.70866141732283472" top="0.55118110236220474" bottom="0.35433070866141736" header="0.31496062992125984" footer="0.31496062992125984"/>
  <pageSetup paperSize="9" orientation="portrait" r:id="rId1"/>
  <rowBreaks count="1" manualBreakCount="1">
    <brk id="60"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sheetPr>
  <dimension ref="A1:V70"/>
  <sheetViews>
    <sheetView showZeros="0" view="pageBreakPreview" zoomScaleNormal="100" zoomScaleSheetLayoutView="100" workbookViewId="0">
      <selection activeCell="L7" sqref="L7:V7"/>
    </sheetView>
  </sheetViews>
  <sheetFormatPr defaultColWidth="15.625" defaultRowHeight="13.5"/>
  <cols>
    <col min="1" max="1" width="1.125" style="13" customWidth="1"/>
    <col min="2" max="2" width="3" style="13" customWidth="1"/>
    <col min="3" max="3" width="4.125" style="13" customWidth="1"/>
    <col min="4" max="4" width="5" style="13" customWidth="1"/>
    <col min="5" max="11" width="4.125" style="13" customWidth="1"/>
    <col min="12" max="13" width="3.5" style="13" customWidth="1"/>
    <col min="14" max="14" width="4" style="13" customWidth="1"/>
    <col min="15" max="15" width="3.5" style="13" customWidth="1"/>
    <col min="16" max="16" width="5.625" style="13" customWidth="1"/>
    <col min="17" max="17" width="3.625" style="13" customWidth="1"/>
    <col min="18" max="18" width="2.875" style="13" customWidth="1"/>
    <col min="19" max="20" width="4" style="13" customWidth="1"/>
    <col min="21" max="21" width="4.125" style="13" customWidth="1"/>
    <col min="22" max="22" width="3.75" style="30" customWidth="1"/>
    <col min="23" max="23" width="0.625" style="13" customWidth="1"/>
    <col min="24" max="16384" width="15.625" style="13"/>
  </cols>
  <sheetData>
    <row r="1" spans="2:22" s="8" customFormat="1">
      <c r="B1" s="9" t="s">
        <v>384</v>
      </c>
      <c r="C1" s="9"/>
      <c r="D1" s="9"/>
      <c r="E1" s="9"/>
      <c r="F1" s="9"/>
      <c r="G1" s="9"/>
      <c r="H1" s="9"/>
      <c r="I1" s="9"/>
      <c r="J1" s="9"/>
      <c r="K1" s="9"/>
      <c r="L1" s="9"/>
      <c r="M1" s="9"/>
      <c r="N1" s="9"/>
      <c r="O1" s="9"/>
      <c r="P1" s="9"/>
      <c r="Q1" s="9"/>
      <c r="R1" s="9"/>
      <c r="S1" s="9"/>
      <c r="T1" s="9"/>
      <c r="U1" s="9"/>
      <c r="V1" s="2">
        <f>交付申請書!M18</f>
        <v>0</v>
      </c>
    </row>
    <row r="2" spans="2:22" s="8" customFormat="1">
      <c r="B2" s="9"/>
      <c r="C2" s="9"/>
      <c r="D2" s="9"/>
      <c r="E2" s="9"/>
      <c r="F2" s="9"/>
      <c r="G2" s="9"/>
      <c r="H2" s="9"/>
      <c r="I2" s="9"/>
      <c r="J2" s="9"/>
      <c r="K2" s="9"/>
      <c r="L2" s="9"/>
      <c r="M2" s="9"/>
      <c r="N2" s="9"/>
      <c r="O2" s="9"/>
      <c r="P2" s="9"/>
      <c r="Q2" s="9"/>
      <c r="R2" s="9"/>
      <c r="S2" s="9"/>
      <c r="T2" s="9"/>
      <c r="U2" s="9"/>
      <c r="V2" s="15"/>
    </row>
    <row r="3" spans="2:22" s="8" customFormat="1" ht="14.25">
      <c r="B3" s="113" t="s">
        <v>395</v>
      </c>
      <c r="C3" s="113"/>
      <c r="D3" s="113"/>
      <c r="E3" s="113"/>
      <c r="F3" s="113"/>
      <c r="G3" s="113"/>
      <c r="H3" s="113"/>
      <c r="I3" s="113"/>
      <c r="J3" s="113"/>
      <c r="K3" s="113"/>
      <c r="L3" s="113"/>
      <c r="M3" s="113"/>
      <c r="N3" s="113"/>
      <c r="O3" s="113"/>
      <c r="P3" s="113"/>
      <c r="Q3" s="113"/>
      <c r="R3" s="113"/>
      <c r="S3" s="113"/>
      <c r="T3" s="113"/>
      <c r="U3" s="113"/>
      <c r="V3" s="113"/>
    </row>
    <row r="4" spans="2:22" s="8" customFormat="1" ht="13.5" customHeight="1">
      <c r="B4" s="10"/>
      <c r="C4" s="10"/>
      <c r="D4" s="10"/>
      <c r="E4" s="10"/>
      <c r="F4" s="10"/>
      <c r="G4" s="10"/>
      <c r="H4" s="10"/>
      <c r="I4" s="10"/>
      <c r="J4" s="10"/>
      <c r="K4" s="10"/>
      <c r="L4" s="10"/>
      <c r="M4" s="10"/>
      <c r="N4" s="10"/>
      <c r="O4" s="10"/>
      <c r="P4" s="10"/>
      <c r="Q4" s="10"/>
      <c r="R4" s="10"/>
      <c r="S4" s="10"/>
      <c r="T4" s="10"/>
      <c r="U4" s="10"/>
      <c r="V4" s="10"/>
    </row>
    <row r="5" spans="2:22" s="8" customFormat="1">
      <c r="B5" s="9" t="s">
        <v>323</v>
      </c>
      <c r="C5" s="9"/>
      <c r="D5" s="9"/>
      <c r="E5" s="9"/>
      <c r="F5" s="9"/>
      <c r="G5" s="9"/>
      <c r="H5" s="9"/>
      <c r="I5" s="9"/>
      <c r="J5" s="9"/>
      <c r="K5" s="9"/>
      <c r="L5" s="9"/>
      <c r="M5" s="9"/>
      <c r="N5" s="9"/>
      <c r="O5" s="9"/>
      <c r="P5" s="9"/>
      <c r="Q5" s="9"/>
      <c r="R5" s="9"/>
      <c r="S5" s="9"/>
      <c r="T5" s="11"/>
      <c r="U5" s="11"/>
      <c r="V5" s="29"/>
    </row>
    <row r="6" spans="2:22" s="8" customFormat="1" ht="4.5" customHeight="1">
      <c r="B6" s="12"/>
      <c r="C6" s="9"/>
      <c r="D6" s="9"/>
      <c r="E6" s="9"/>
      <c r="F6" s="9"/>
      <c r="G6" s="9"/>
      <c r="H6" s="9"/>
      <c r="I6" s="9"/>
      <c r="J6" s="9"/>
      <c r="K6" s="9"/>
      <c r="L6" s="9"/>
      <c r="M6" s="9"/>
      <c r="N6" s="9"/>
      <c r="O6" s="9"/>
      <c r="P6" s="9"/>
      <c r="Q6" s="9"/>
      <c r="R6" s="9"/>
      <c r="S6" s="9"/>
      <c r="T6" s="11"/>
      <c r="U6" s="11"/>
      <c r="V6" s="29"/>
    </row>
    <row r="7" spans="2:22" s="8" customFormat="1" ht="36" customHeight="1">
      <c r="B7" s="190" t="s">
        <v>324</v>
      </c>
      <c r="C7" s="191"/>
      <c r="D7" s="191"/>
      <c r="E7" s="191"/>
      <c r="F7" s="191"/>
      <c r="G7" s="191"/>
      <c r="H7" s="191"/>
      <c r="I7" s="191"/>
      <c r="J7" s="191"/>
      <c r="K7" s="191"/>
      <c r="L7" s="192">
        <f>交付申請書!M18</f>
        <v>0</v>
      </c>
      <c r="M7" s="192"/>
      <c r="N7" s="192"/>
      <c r="O7" s="192"/>
      <c r="P7" s="192"/>
      <c r="Q7" s="192"/>
      <c r="R7" s="192"/>
      <c r="S7" s="192"/>
      <c r="T7" s="192"/>
      <c r="U7" s="192"/>
      <c r="V7" s="192"/>
    </row>
    <row r="8" spans="2:22" s="8" customFormat="1" ht="36" customHeight="1">
      <c r="B8" s="190" t="s">
        <v>409</v>
      </c>
      <c r="C8" s="191"/>
      <c r="D8" s="191"/>
      <c r="E8" s="191"/>
      <c r="F8" s="191"/>
      <c r="G8" s="191"/>
      <c r="H8" s="191"/>
      <c r="I8" s="191"/>
      <c r="J8" s="191"/>
      <c r="K8" s="191"/>
      <c r="L8" s="193"/>
      <c r="M8" s="194"/>
      <c r="N8" s="194"/>
      <c r="O8" s="194"/>
      <c r="P8" s="194"/>
      <c r="Q8" s="194"/>
      <c r="R8" s="194"/>
      <c r="S8" s="194"/>
      <c r="T8" s="194"/>
      <c r="U8" s="194"/>
      <c r="V8" s="195"/>
    </row>
    <row r="9" spans="2:22" s="8" customFormat="1" ht="36" customHeight="1">
      <c r="B9" s="190" t="s">
        <v>327</v>
      </c>
      <c r="C9" s="191"/>
      <c r="D9" s="191"/>
      <c r="E9" s="191"/>
      <c r="F9" s="191"/>
      <c r="G9" s="191"/>
      <c r="H9" s="191"/>
      <c r="I9" s="191"/>
      <c r="J9" s="191"/>
      <c r="K9" s="191"/>
      <c r="L9" s="193"/>
      <c r="M9" s="194"/>
      <c r="N9" s="194"/>
      <c r="O9" s="194"/>
      <c r="P9" s="194"/>
      <c r="Q9" s="194"/>
      <c r="R9" s="194"/>
      <c r="S9" s="194"/>
      <c r="T9" s="194"/>
      <c r="U9" s="194"/>
      <c r="V9" s="195"/>
    </row>
    <row r="10" spans="2:22" s="8" customFormat="1" ht="16.5" customHeight="1">
      <c r="V10" s="28"/>
    </row>
    <row r="11" spans="2:22" s="8" customFormat="1">
      <c r="B11" s="9" t="s">
        <v>407</v>
      </c>
      <c r="C11" s="9"/>
      <c r="D11" s="9"/>
      <c r="E11" s="9"/>
      <c r="F11" s="9"/>
      <c r="G11" s="9"/>
      <c r="H11" s="9"/>
      <c r="I11" s="9"/>
      <c r="J11" s="9"/>
      <c r="K11" s="9"/>
      <c r="L11" s="9"/>
      <c r="M11" s="9"/>
      <c r="N11" s="9"/>
      <c r="O11" s="9"/>
      <c r="P11" s="9"/>
      <c r="Q11" s="9"/>
      <c r="R11" s="9"/>
      <c r="S11" s="9"/>
      <c r="T11" s="11"/>
      <c r="U11" s="11"/>
      <c r="V11" s="29"/>
    </row>
    <row r="12" spans="2:22" s="8" customFormat="1" ht="4.5" customHeight="1">
      <c r="B12" s="12"/>
      <c r="C12" s="9"/>
      <c r="D12" s="9"/>
      <c r="E12" s="9"/>
      <c r="F12" s="9"/>
      <c r="G12" s="9"/>
      <c r="H12" s="9"/>
      <c r="I12" s="9"/>
      <c r="J12" s="9"/>
      <c r="K12" s="9"/>
      <c r="L12" s="9"/>
      <c r="M12" s="9"/>
      <c r="N12" s="9"/>
      <c r="O12" s="9"/>
      <c r="P12" s="9"/>
      <c r="Q12" s="9"/>
      <c r="R12" s="9"/>
      <c r="S12" s="9"/>
      <c r="T12" s="11"/>
      <c r="U12" s="11"/>
      <c r="V12" s="29"/>
    </row>
    <row r="13" spans="2:22" s="8" customFormat="1" ht="30" customHeight="1">
      <c r="B13" s="200" t="s">
        <v>325</v>
      </c>
      <c r="C13" s="201"/>
      <c r="D13" s="202"/>
      <c r="E13" s="203"/>
      <c r="F13" s="204"/>
      <c r="G13" s="204"/>
      <c r="H13" s="204"/>
      <c r="I13" s="204"/>
      <c r="J13" s="204"/>
      <c r="K13" s="204"/>
      <c r="L13" s="213" t="s">
        <v>353</v>
      </c>
      <c r="M13" s="214"/>
      <c r="N13" s="214"/>
      <c r="O13" s="215"/>
      <c r="P13" s="128"/>
      <c r="Q13" s="129"/>
      <c r="R13" s="129"/>
      <c r="S13" s="129"/>
      <c r="T13" s="129"/>
      <c r="U13" s="129"/>
      <c r="V13" s="130"/>
    </row>
    <row r="14" spans="2:22" s="8" customFormat="1" ht="30" customHeight="1">
      <c r="B14" s="200" t="s">
        <v>326</v>
      </c>
      <c r="C14" s="201"/>
      <c r="D14" s="202"/>
      <c r="E14" s="203"/>
      <c r="F14" s="204"/>
      <c r="G14" s="204"/>
      <c r="H14" s="204"/>
      <c r="I14" s="204"/>
      <c r="J14" s="204"/>
      <c r="K14" s="204"/>
      <c r="L14" s="213" t="s">
        <v>412</v>
      </c>
      <c r="M14" s="214"/>
      <c r="N14" s="214"/>
      <c r="O14" s="215"/>
      <c r="P14" s="128"/>
      <c r="Q14" s="129"/>
      <c r="R14" s="129"/>
      <c r="S14" s="129"/>
      <c r="T14" s="129"/>
      <c r="U14" s="129"/>
      <c r="V14" s="130"/>
    </row>
    <row r="15" spans="2:22" s="8" customFormat="1" ht="39" customHeight="1">
      <c r="B15" s="200" t="s">
        <v>413</v>
      </c>
      <c r="C15" s="201"/>
      <c r="D15" s="201"/>
      <c r="E15" s="201"/>
      <c r="F15" s="201"/>
      <c r="G15" s="201"/>
      <c r="H15" s="201"/>
      <c r="I15" s="202"/>
      <c r="J15" s="34"/>
      <c r="K15" s="88" t="s">
        <v>339</v>
      </c>
      <c r="L15" s="211" t="s">
        <v>403</v>
      </c>
      <c r="M15" s="211"/>
      <c r="N15" s="211"/>
      <c r="O15" s="211"/>
      <c r="P15" s="211"/>
      <c r="Q15" s="211"/>
      <c r="R15" s="211"/>
      <c r="S15" s="211"/>
      <c r="T15" s="211"/>
      <c r="U15" s="211"/>
      <c r="V15" s="212"/>
    </row>
    <row r="16" spans="2:22" s="8" customFormat="1" ht="27" hidden="1" customHeight="1">
      <c r="B16" s="205" t="s">
        <v>344</v>
      </c>
      <c r="C16" s="206"/>
      <c r="D16" s="206"/>
      <c r="E16" s="206"/>
      <c r="F16" s="206"/>
      <c r="G16" s="206"/>
      <c r="H16" s="206"/>
      <c r="I16" s="206"/>
      <c r="J16" s="206"/>
      <c r="K16" s="206"/>
      <c r="L16" s="207"/>
      <c r="M16" s="207"/>
      <c r="N16" s="207"/>
      <c r="O16" s="207"/>
      <c r="P16" s="207"/>
      <c r="Q16" s="207"/>
      <c r="R16" s="207"/>
      <c r="S16" s="207"/>
      <c r="T16" s="207"/>
      <c r="U16" s="207"/>
      <c r="V16" s="207"/>
    </row>
    <row r="17" spans="2:22" s="8" customFormat="1" ht="27" hidden="1" customHeight="1">
      <c r="B17" s="206" t="s">
        <v>345</v>
      </c>
      <c r="C17" s="206"/>
      <c r="D17" s="206"/>
      <c r="E17" s="206"/>
      <c r="F17" s="206"/>
      <c r="G17" s="206"/>
      <c r="H17" s="206"/>
      <c r="I17" s="206"/>
      <c r="J17" s="206"/>
      <c r="K17" s="206"/>
      <c r="L17" s="207"/>
      <c r="M17" s="207"/>
      <c r="N17" s="207"/>
      <c r="O17" s="207"/>
      <c r="P17" s="207"/>
      <c r="Q17" s="207"/>
      <c r="R17" s="207"/>
      <c r="S17" s="207"/>
      <c r="T17" s="207"/>
      <c r="U17" s="207"/>
      <c r="V17" s="207"/>
    </row>
    <row r="18" spans="2:22" s="8" customFormat="1" ht="27" hidden="1" customHeight="1">
      <c r="B18" s="206" t="s">
        <v>346</v>
      </c>
      <c r="C18" s="206"/>
      <c r="D18" s="206"/>
      <c r="E18" s="206"/>
      <c r="F18" s="206"/>
      <c r="G18" s="206"/>
      <c r="H18" s="206"/>
      <c r="I18" s="206"/>
      <c r="J18" s="206"/>
      <c r="K18" s="206"/>
      <c r="L18" s="207"/>
      <c r="M18" s="207"/>
      <c r="N18" s="207"/>
      <c r="O18" s="207"/>
      <c r="P18" s="207"/>
      <c r="Q18" s="207"/>
      <c r="R18" s="207"/>
      <c r="S18" s="207"/>
      <c r="T18" s="207"/>
      <c r="U18" s="207"/>
      <c r="V18" s="207"/>
    </row>
    <row r="19" spans="2:22" s="8" customFormat="1" ht="16.5" customHeight="1">
      <c r="V19" s="28"/>
    </row>
    <row r="20" spans="2:22" s="8" customFormat="1">
      <c r="B20" s="9" t="s">
        <v>414</v>
      </c>
      <c r="C20" s="9"/>
      <c r="D20" s="9"/>
      <c r="E20" s="9"/>
      <c r="F20" s="9"/>
      <c r="G20" s="9"/>
      <c r="H20" s="9"/>
      <c r="I20" s="9"/>
      <c r="J20" s="9"/>
      <c r="K20" s="9"/>
      <c r="L20" s="9"/>
      <c r="M20" s="9"/>
      <c r="N20" s="9"/>
      <c r="O20" s="9"/>
      <c r="P20" s="9"/>
      <c r="Q20" s="9"/>
      <c r="R20" s="9"/>
      <c r="S20" s="9"/>
      <c r="T20" s="11"/>
      <c r="U20" s="11"/>
      <c r="V20" s="29"/>
    </row>
    <row r="21" spans="2:22" s="8" customFormat="1" ht="6.75" customHeight="1">
      <c r="B21" s="12"/>
      <c r="C21" s="9"/>
      <c r="D21" s="9"/>
      <c r="E21" s="9"/>
      <c r="F21" s="9"/>
      <c r="G21" s="9"/>
      <c r="H21" s="9"/>
      <c r="I21" s="9"/>
      <c r="J21" s="9"/>
      <c r="K21" s="9"/>
      <c r="L21" s="9"/>
      <c r="M21" s="9"/>
      <c r="N21" s="9"/>
      <c r="O21" s="9"/>
      <c r="P21" s="9"/>
      <c r="Q21" s="9"/>
      <c r="R21" s="9"/>
      <c r="S21" s="9"/>
      <c r="T21" s="11"/>
      <c r="U21" s="11"/>
      <c r="V21" s="29"/>
    </row>
    <row r="22" spans="2:22" s="8" customFormat="1" ht="16.5" customHeight="1">
      <c r="B22" s="9" t="s">
        <v>377</v>
      </c>
      <c r="C22" s="9"/>
      <c r="D22" s="9"/>
      <c r="E22" s="9"/>
      <c r="F22" s="9"/>
      <c r="G22" s="9"/>
      <c r="H22" s="9"/>
      <c r="I22" s="9"/>
      <c r="J22" s="9"/>
      <c r="K22" s="9"/>
      <c r="L22" s="9"/>
      <c r="M22" s="9"/>
      <c r="N22" s="9"/>
      <c r="O22" s="9"/>
      <c r="P22" s="9"/>
      <c r="Q22" s="9"/>
      <c r="R22" s="9"/>
      <c r="S22" s="9"/>
      <c r="T22" s="11"/>
      <c r="U22" s="11"/>
      <c r="V22" s="29"/>
    </row>
    <row r="23" spans="2:22" s="8" customFormat="1" ht="6" customHeight="1">
      <c r="B23" s="12"/>
      <c r="C23" s="9"/>
      <c r="D23" s="9"/>
      <c r="E23" s="9"/>
      <c r="F23" s="9"/>
      <c r="G23" s="9"/>
      <c r="H23" s="9"/>
      <c r="I23" s="9"/>
      <c r="J23" s="9"/>
      <c r="K23" s="9"/>
      <c r="L23" s="9"/>
      <c r="M23" s="9"/>
      <c r="N23" s="9"/>
      <c r="O23" s="9"/>
      <c r="P23" s="9"/>
      <c r="Q23" s="9"/>
      <c r="R23" s="9"/>
      <c r="S23" s="9"/>
      <c r="T23" s="9"/>
      <c r="U23" s="11"/>
      <c r="V23" s="29"/>
    </row>
    <row r="24" spans="2:22" s="36" customFormat="1" ht="37.5" customHeight="1">
      <c r="B24" s="37"/>
      <c r="C24" s="38"/>
      <c r="D24" s="35"/>
      <c r="E24" s="35"/>
      <c r="F24" s="208" t="s">
        <v>374</v>
      </c>
      <c r="G24" s="157"/>
      <c r="H24" s="157"/>
      <c r="I24" s="158"/>
      <c r="J24" s="208" t="s">
        <v>375</v>
      </c>
      <c r="K24" s="157"/>
      <c r="L24" s="157"/>
      <c r="M24" s="158"/>
      <c r="N24" s="200" t="s">
        <v>397</v>
      </c>
      <c r="O24" s="157"/>
      <c r="P24" s="157"/>
      <c r="Q24" s="158"/>
      <c r="R24" s="200" t="s">
        <v>376</v>
      </c>
      <c r="S24" s="201"/>
      <c r="T24" s="201"/>
      <c r="U24" s="201"/>
      <c r="V24" s="202"/>
    </row>
    <row r="25" spans="2:22" s="8" customFormat="1" ht="18.75" customHeight="1">
      <c r="B25" s="142" t="s">
        <v>365</v>
      </c>
      <c r="C25" s="143"/>
      <c r="D25" s="143"/>
      <c r="E25" s="144"/>
      <c r="F25" s="151"/>
      <c r="G25" s="152"/>
      <c r="H25" s="152"/>
      <c r="I25" s="60" t="s">
        <v>355</v>
      </c>
      <c r="J25" s="153"/>
      <c r="K25" s="154"/>
      <c r="L25" s="154"/>
      <c r="M25" s="60" t="s">
        <v>356</v>
      </c>
      <c r="N25" s="155"/>
      <c r="O25" s="156"/>
      <c r="P25" s="156"/>
      <c r="Q25" s="60" t="s">
        <v>355</v>
      </c>
      <c r="R25" s="151"/>
      <c r="S25" s="152"/>
      <c r="T25" s="152"/>
      <c r="U25" s="152"/>
      <c r="V25" s="40" t="s">
        <v>355</v>
      </c>
    </row>
    <row r="26" spans="2:22" s="8" customFormat="1" ht="18.75" customHeight="1">
      <c r="B26" s="142" t="s">
        <v>366</v>
      </c>
      <c r="C26" s="143"/>
      <c r="D26" s="143"/>
      <c r="E26" s="144"/>
      <c r="F26" s="151"/>
      <c r="G26" s="152"/>
      <c r="H26" s="152"/>
      <c r="I26" s="60" t="s">
        <v>355</v>
      </c>
      <c r="J26" s="153"/>
      <c r="K26" s="154"/>
      <c r="L26" s="154"/>
      <c r="M26" s="60" t="s">
        <v>356</v>
      </c>
      <c r="N26" s="155"/>
      <c r="O26" s="156"/>
      <c r="P26" s="156"/>
      <c r="Q26" s="60" t="s">
        <v>355</v>
      </c>
      <c r="R26" s="151"/>
      <c r="S26" s="152"/>
      <c r="T26" s="152"/>
      <c r="U26" s="152"/>
      <c r="V26" s="40" t="s">
        <v>355</v>
      </c>
    </row>
    <row r="27" spans="2:22" s="8" customFormat="1" ht="18.75" customHeight="1">
      <c r="B27" s="142" t="s">
        <v>367</v>
      </c>
      <c r="C27" s="143"/>
      <c r="D27" s="143"/>
      <c r="E27" s="144"/>
      <c r="F27" s="151"/>
      <c r="G27" s="152"/>
      <c r="H27" s="152"/>
      <c r="I27" s="60" t="s">
        <v>355</v>
      </c>
      <c r="J27" s="153"/>
      <c r="K27" s="154"/>
      <c r="L27" s="154"/>
      <c r="M27" s="60" t="s">
        <v>356</v>
      </c>
      <c r="N27" s="155"/>
      <c r="O27" s="156"/>
      <c r="P27" s="156"/>
      <c r="Q27" s="60" t="s">
        <v>355</v>
      </c>
      <c r="R27" s="151"/>
      <c r="S27" s="152"/>
      <c r="T27" s="152"/>
      <c r="U27" s="152"/>
      <c r="V27" s="40" t="s">
        <v>355</v>
      </c>
    </row>
    <row r="28" spans="2:22" s="8" customFormat="1" ht="18.75" customHeight="1">
      <c r="B28" s="142" t="s">
        <v>368</v>
      </c>
      <c r="C28" s="143"/>
      <c r="D28" s="143"/>
      <c r="E28" s="144"/>
      <c r="F28" s="151"/>
      <c r="G28" s="152"/>
      <c r="H28" s="152"/>
      <c r="I28" s="60" t="s">
        <v>355</v>
      </c>
      <c r="J28" s="153"/>
      <c r="K28" s="154"/>
      <c r="L28" s="154"/>
      <c r="M28" s="60" t="s">
        <v>356</v>
      </c>
      <c r="N28" s="155"/>
      <c r="O28" s="156"/>
      <c r="P28" s="156"/>
      <c r="Q28" s="60" t="s">
        <v>355</v>
      </c>
      <c r="R28" s="151"/>
      <c r="S28" s="152"/>
      <c r="T28" s="152"/>
      <c r="U28" s="152"/>
      <c r="V28" s="40" t="s">
        <v>355</v>
      </c>
    </row>
    <row r="29" spans="2:22" s="8" customFormat="1" ht="18.75" customHeight="1">
      <c r="B29" s="142" t="s">
        <v>369</v>
      </c>
      <c r="C29" s="143"/>
      <c r="D29" s="143"/>
      <c r="E29" s="144"/>
      <c r="F29" s="151"/>
      <c r="G29" s="152"/>
      <c r="H29" s="152"/>
      <c r="I29" s="60" t="s">
        <v>355</v>
      </c>
      <c r="J29" s="153"/>
      <c r="K29" s="154"/>
      <c r="L29" s="154"/>
      <c r="M29" s="60" t="s">
        <v>356</v>
      </c>
      <c r="N29" s="155"/>
      <c r="O29" s="156"/>
      <c r="P29" s="156"/>
      <c r="Q29" s="60" t="s">
        <v>355</v>
      </c>
      <c r="R29" s="151"/>
      <c r="S29" s="152"/>
      <c r="T29" s="152"/>
      <c r="U29" s="152"/>
      <c r="V29" s="40" t="s">
        <v>355</v>
      </c>
    </row>
    <row r="30" spans="2:22" s="8" customFormat="1" ht="18.75" customHeight="1">
      <c r="B30" s="142" t="s">
        <v>370</v>
      </c>
      <c r="C30" s="143"/>
      <c r="D30" s="143"/>
      <c r="E30" s="144"/>
      <c r="F30" s="151"/>
      <c r="G30" s="152"/>
      <c r="H30" s="152"/>
      <c r="I30" s="60" t="s">
        <v>355</v>
      </c>
      <c r="J30" s="153"/>
      <c r="K30" s="154"/>
      <c r="L30" s="154"/>
      <c r="M30" s="60" t="s">
        <v>356</v>
      </c>
      <c r="N30" s="155"/>
      <c r="O30" s="156"/>
      <c r="P30" s="156"/>
      <c r="Q30" s="60" t="s">
        <v>355</v>
      </c>
      <c r="R30" s="151"/>
      <c r="S30" s="152"/>
      <c r="T30" s="152"/>
      <c r="U30" s="152"/>
      <c r="V30" s="40" t="s">
        <v>355</v>
      </c>
    </row>
    <row r="31" spans="2:22" s="8" customFormat="1" ht="18.75" customHeight="1">
      <c r="B31" s="142" t="s">
        <v>404</v>
      </c>
      <c r="C31" s="143"/>
      <c r="D31" s="143"/>
      <c r="E31" s="144"/>
      <c r="F31" s="151"/>
      <c r="G31" s="152"/>
      <c r="H31" s="152"/>
      <c r="I31" s="60" t="s">
        <v>355</v>
      </c>
      <c r="J31" s="153"/>
      <c r="K31" s="154"/>
      <c r="L31" s="154"/>
      <c r="M31" s="60" t="s">
        <v>356</v>
      </c>
      <c r="N31" s="155"/>
      <c r="O31" s="156"/>
      <c r="P31" s="156"/>
      <c r="Q31" s="60" t="s">
        <v>355</v>
      </c>
      <c r="R31" s="151"/>
      <c r="S31" s="152"/>
      <c r="T31" s="152"/>
      <c r="U31" s="152"/>
      <c r="V31" s="40" t="s">
        <v>355</v>
      </c>
    </row>
    <row r="32" spans="2:22" s="8" customFormat="1" ht="18.75" customHeight="1">
      <c r="B32" s="142" t="s">
        <v>405</v>
      </c>
      <c r="C32" s="143"/>
      <c r="D32" s="143"/>
      <c r="E32" s="144"/>
      <c r="F32" s="151"/>
      <c r="G32" s="152"/>
      <c r="H32" s="152"/>
      <c r="I32" s="60" t="s">
        <v>355</v>
      </c>
      <c r="J32" s="153"/>
      <c r="K32" s="154"/>
      <c r="L32" s="154"/>
      <c r="M32" s="60" t="s">
        <v>356</v>
      </c>
      <c r="N32" s="155"/>
      <c r="O32" s="156"/>
      <c r="P32" s="156"/>
      <c r="Q32" s="60" t="s">
        <v>355</v>
      </c>
      <c r="R32" s="151"/>
      <c r="S32" s="152"/>
      <c r="T32" s="152"/>
      <c r="U32" s="152"/>
      <c r="V32" s="40" t="s">
        <v>355</v>
      </c>
    </row>
    <row r="33" spans="1:22" s="8" customFormat="1" ht="18.75" customHeight="1">
      <c r="B33" s="142" t="s">
        <v>406</v>
      </c>
      <c r="C33" s="143"/>
      <c r="D33" s="143"/>
      <c r="E33" s="144"/>
      <c r="F33" s="151"/>
      <c r="G33" s="152"/>
      <c r="H33" s="152"/>
      <c r="I33" s="60" t="s">
        <v>355</v>
      </c>
      <c r="J33" s="147"/>
      <c r="K33" s="148"/>
      <c r="L33" s="148"/>
      <c r="M33" s="60" t="s">
        <v>356</v>
      </c>
      <c r="N33" s="151"/>
      <c r="O33" s="152"/>
      <c r="P33" s="152"/>
      <c r="Q33" s="60" t="s">
        <v>355</v>
      </c>
      <c r="R33" s="151"/>
      <c r="S33" s="152"/>
      <c r="T33" s="152"/>
      <c r="U33" s="152"/>
      <c r="V33" s="40" t="s">
        <v>355</v>
      </c>
    </row>
    <row r="34" spans="1:22" s="8" customFormat="1" ht="18.75" customHeight="1">
      <c r="B34" s="142" t="s">
        <v>371</v>
      </c>
      <c r="C34" s="143"/>
      <c r="D34" s="143"/>
      <c r="E34" s="144"/>
      <c r="F34" s="151"/>
      <c r="G34" s="152"/>
      <c r="H34" s="152"/>
      <c r="I34" s="60" t="s">
        <v>355</v>
      </c>
      <c r="J34" s="147"/>
      <c r="K34" s="148"/>
      <c r="L34" s="148"/>
      <c r="M34" s="60" t="s">
        <v>356</v>
      </c>
      <c r="N34" s="151"/>
      <c r="O34" s="152"/>
      <c r="P34" s="152"/>
      <c r="Q34" s="60" t="s">
        <v>355</v>
      </c>
      <c r="R34" s="151"/>
      <c r="S34" s="152"/>
      <c r="T34" s="152"/>
      <c r="U34" s="152"/>
      <c r="V34" s="40" t="s">
        <v>355</v>
      </c>
    </row>
    <row r="35" spans="1:22" s="8" customFormat="1" ht="18.75" customHeight="1">
      <c r="B35" s="142" t="s">
        <v>372</v>
      </c>
      <c r="C35" s="143"/>
      <c r="D35" s="143"/>
      <c r="E35" s="144"/>
      <c r="F35" s="151"/>
      <c r="G35" s="152"/>
      <c r="H35" s="152"/>
      <c r="I35" s="60" t="s">
        <v>355</v>
      </c>
      <c r="J35" s="147"/>
      <c r="K35" s="148"/>
      <c r="L35" s="148"/>
      <c r="M35" s="60" t="s">
        <v>356</v>
      </c>
      <c r="N35" s="151"/>
      <c r="O35" s="152"/>
      <c r="P35" s="152"/>
      <c r="Q35" s="60" t="s">
        <v>355</v>
      </c>
      <c r="R35" s="151"/>
      <c r="S35" s="152"/>
      <c r="T35" s="152"/>
      <c r="U35" s="152"/>
      <c r="V35" s="40" t="s">
        <v>355</v>
      </c>
    </row>
    <row r="36" spans="1:22" s="8" customFormat="1" ht="18.75" customHeight="1" thickBot="1">
      <c r="B36" s="142" t="s">
        <v>373</v>
      </c>
      <c r="C36" s="143"/>
      <c r="D36" s="143"/>
      <c r="E36" s="144"/>
      <c r="F36" s="145"/>
      <c r="G36" s="146"/>
      <c r="H36" s="146"/>
      <c r="I36" s="41" t="s">
        <v>355</v>
      </c>
      <c r="J36" s="147"/>
      <c r="K36" s="148"/>
      <c r="L36" s="148"/>
      <c r="M36" s="60" t="s">
        <v>356</v>
      </c>
      <c r="N36" s="145"/>
      <c r="O36" s="146"/>
      <c r="P36" s="146"/>
      <c r="Q36" s="41" t="s">
        <v>355</v>
      </c>
      <c r="R36" s="145"/>
      <c r="S36" s="146"/>
      <c r="T36" s="146"/>
      <c r="U36" s="146"/>
      <c r="V36" s="41" t="s">
        <v>355</v>
      </c>
    </row>
    <row r="37" spans="1:22" s="8" customFormat="1" ht="30" customHeight="1" thickBot="1">
      <c r="B37" s="121" t="s">
        <v>410</v>
      </c>
      <c r="C37" s="122"/>
      <c r="D37" s="122"/>
      <c r="E37" s="122"/>
      <c r="F37" s="159">
        <f>SUM(F25:H36)</f>
        <v>0</v>
      </c>
      <c r="G37" s="160"/>
      <c r="H37" s="160"/>
      <c r="I37" s="42" t="s">
        <v>355</v>
      </c>
      <c r="J37" s="161">
        <f>SUM(J25:L36)</f>
        <v>0</v>
      </c>
      <c r="K37" s="161"/>
      <c r="L37" s="161"/>
      <c r="M37" s="39" t="s">
        <v>356</v>
      </c>
      <c r="N37" s="159">
        <f>SUM(N25:P36)</f>
        <v>0</v>
      </c>
      <c r="O37" s="160"/>
      <c r="P37" s="160"/>
      <c r="Q37" s="42" t="s">
        <v>355</v>
      </c>
      <c r="R37" s="159">
        <f>SUM(R25:U36)</f>
        <v>0</v>
      </c>
      <c r="S37" s="160"/>
      <c r="T37" s="160"/>
      <c r="U37" s="160"/>
      <c r="V37" s="42" t="s">
        <v>355</v>
      </c>
    </row>
    <row r="38" spans="1:22" s="8" customFormat="1" ht="12.75" customHeight="1">
      <c r="C38" s="9"/>
      <c r="D38" s="9"/>
      <c r="E38" s="9"/>
      <c r="F38" s="9"/>
      <c r="G38" s="9"/>
      <c r="H38" s="9"/>
      <c r="I38" s="9"/>
      <c r="J38" s="9"/>
      <c r="K38" s="9"/>
      <c r="L38" s="9"/>
      <c r="M38" s="9"/>
      <c r="N38" s="9"/>
      <c r="O38" s="9"/>
      <c r="P38" s="9"/>
      <c r="Q38" s="9"/>
      <c r="R38" s="9"/>
      <c r="S38" s="9"/>
      <c r="T38" s="11"/>
      <c r="U38" s="11"/>
      <c r="V38" s="58" t="s">
        <v>382</v>
      </c>
    </row>
    <row r="39" spans="1:22" s="8" customFormat="1" ht="16.5" customHeight="1">
      <c r="B39" s="9" t="s">
        <v>378</v>
      </c>
      <c r="C39" s="9"/>
      <c r="D39" s="9"/>
      <c r="E39" s="9"/>
      <c r="F39" s="9"/>
      <c r="G39" s="9"/>
      <c r="H39" s="9"/>
      <c r="I39" s="9"/>
      <c r="J39" s="9"/>
      <c r="K39" s="9"/>
      <c r="L39" s="9"/>
      <c r="M39" s="9"/>
      <c r="N39" s="9"/>
      <c r="O39" s="9"/>
      <c r="P39" s="9"/>
      <c r="Q39" s="9"/>
      <c r="R39" s="9"/>
      <c r="S39" s="9"/>
      <c r="T39" s="9"/>
      <c r="U39" s="11"/>
      <c r="V39" s="29"/>
    </row>
    <row r="40" spans="1:22" s="8" customFormat="1" ht="6" customHeight="1">
      <c r="B40" s="12"/>
      <c r="C40" s="9"/>
      <c r="D40" s="9"/>
      <c r="E40" s="9"/>
      <c r="F40" s="9"/>
      <c r="G40" s="9"/>
      <c r="H40" s="9"/>
      <c r="I40" s="9"/>
      <c r="J40" s="9"/>
      <c r="K40" s="9"/>
      <c r="L40" s="9"/>
      <c r="M40" s="9"/>
      <c r="N40" s="9"/>
      <c r="O40" s="9"/>
      <c r="P40" s="9"/>
      <c r="Q40" s="9"/>
      <c r="R40" s="9"/>
      <c r="S40" s="9"/>
      <c r="T40" s="9"/>
      <c r="U40" s="11"/>
      <c r="V40" s="29"/>
    </row>
    <row r="41" spans="1:22" s="8" customFormat="1" ht="27" customHeight="1">
      <c r="B41" s="59" t="s">
        <v>357</v>
      </c>
      <c r="C41" s="43" t="s">
        <v>396</v>
      </c>
      <c r="D41" s="43"/>
      <c r="E41" s="43"/>
      <c r="F41" s="43"/>
      <c r="G41" s="43"/>
      <c r="H41" s="44"/>
      <c r="I41" s="44"/>
      <c r="J41" s="44"/>
      <c r="K41" s="44"/>
      <c r="L41" s="45"/>
      <c r="M41" s="147"/>
      <c r="N41" s="148"/>
      <c r="O41" s="148"/>
      <c r="P41" s="148"/>
      <c r="Q41" s="148"/>
      <c r="R41" s="148"/>
      <c r="S41" s="157" t="s">
        <v>364</v>
      </c>
      <c r="T41" s="158"/>
      <c r="U41" s="11"/>
      <c r="V41" s="29"/>
    </row>
    <row r="42" spans="1:22" s="8" customFormat="1" ht="27" customHeight="1">
      <c r="B42" s="59" t="s">
        <v>379</v>
      </c>
      <c r="C42" s="43" t="s">
        <v>362</v>
      </c>
      <c r="D42" s="43"/>
      <c r="E42" s="43"/>
      <c r="F42" s="43"/>
      <c r="G42" s="43"/>
      <c r="H42" s="44"/>
      <c r="I42" s="44"/>
      <c r="J42" s="44"/>
      <c r="K42" s="44"/>
      <c r="L42" s="45"/>
      <c r="M42" s="147"/>
      <c r="N42" s="148"/>
      <c r="O42" s="148"/>
      <c r="P42" s="148"/>
      <c r="Q42" s="148"/>
      <c r="R42" s="148"/>
      <c r="S42" s="157" t="s">
        <v>363</v>
      </c>
      <c r="T42" s="158"/>
      <c r="U42" s="11"/>
      <c r="V42" s="29"/>
    </row>
    <row r="43" spans="1:22" s="8" customFormat="1" ht="27" customHeight="1">
      <c r="B43" s="59" t="s">
        <v>361</v>
      </c>
      <c r="C43" s="43" t="s">
        <v>402</v>
      </c>
      <c r="D43" s="43"/>
      <c r="E43" s="43"/>
      <c r="F43" s="43"/>
      <c r="G43" s="43"/>
      <c r="H43" s="44"/>
      <c r="I43" s="44"/>
      <c r="J43" s="44"/>
      <c r="K43" s="44"/>
      <c r="L43" s="45"/>
      <c r="M43" s="149">
        <v>150</v>
      </c>
      <c r="N43" s="150"/>
      <c r="O43" s="150"/>
      <c r="P43" s="150"/>
      <c r="Q43" s="150"/>
      <c r="R43" s="150"/>
      <c r="S43" s="157" t="s">
        <v>360</v>
      </c>
      <c r="T43" s="158" t="s">
        <v>359</v>
      </c>
      <c r="U43" s="11"/>
      <c r="V43" s="29"/>
    </row>
    <row r="44" spans="1:22" s="8" customFormat="1" ht="27" customHeight="1" thickBot="1">
      <c r="B44" s="59" t="s">
        <v>380</v>
      </c>
      <c r="C44" s="43" t="s">
        <v>381</v>
      </c>
      <c r="D44" s="43"/>
      <c r="E44" s="43"/>
      <c r="F44" s="43"/>
      <c r="G44" s="43"/>
      <c r="H44" s="44"/>
      <c r="I44" s="44"/>
      <c r="J44" s="44"/>
      <c r="K44" s="44"/>
      <c r="L44" s="45"/>
      <c r="M44" s="149" t="str">
        <f>IF(F37=0,"",M41*M43/M42)</f>
        <v/>
      </c>
      <c r="N44" s="150"/>
      <c r="O44" s="150"/>
      <c r="P44" s="150"/>
      <c r="Q44" s="150"/>
      <c r="R44" s="150"/>
      <c r="S44" s="157" t="s">
        <v>358</v>
      </c>
      <c r="T44" s="158" t="s">
        <v>358</v>
      </c>
      <c r="U44" s="11"/>
      <c r="V44" s="29"/>
    </row>
    <row r="45" spans="1:22" s="8" customFormat="1" ht="32.25" customHeight="1" thickBot="1">
      <c r="A45" s="19"/>
      <c r="B45" s="46"/>
      <c r="C45" s="47" t="s">
        <v>420</v>
      </c>
      <c r="D45" s="47"/>
      <c r="E45" s="47"/>
      <c r="F45" s="47"/>
      <c r="G45" s="47"/>
      <c r="H45" s="48"/>
      <c r="I45" s="48"/>
      <c r="J45" s="48"/>
      <c r="K45" s="48"/>
      <c r="L45" s="49"/>
      <c r="M45" s="218" t="str">
        <f>IF(F37=0,"",M44*J37)</f>
        <v/>
      </c>
      <c r="N45" s="160"/>
      <c r="O45" s="160"/>
      <c r="P45" s="160"/>
      <c r="Q45" s="160"/>
      <c r="R45" s="160"/>
      <c r="S45" s="196" t="s">
        <v>355</v>
      </c>
      <c r="T45" s="197"/>
      <c r="U45" s="11"/>
      <c r="V45" s="29"/>
    </row>
    <row r="46" spans="1:22" s="8" customFormat="1" ht="11.25" customHeight="1">
      <c r="B46" s="12"/>
      <c r="C46" s="9"/>
      <c r="D46" s="9"/>
      <c r="E46" s="9"/>
      <c r="F46" s="9"/>
      <c r="G46" s="9"/>
      <c r="H46" s="9"/>
      <c r="I46" s="9"/>
      <c r="J46" s="9"/>
      <c r="K46" s="9"/>
      <c r="L46" s="9"/>
      <c r="M46" s="9"/>
      <c r="N46" s="9"/>
      <c r="O46" s="9"/>
      <c r="P46" s="9"/>
      <c r="Q46" s="9"/>
      <c r="R46" s="9"/>
      <c r="S46" s="9"/>
      <c r="T46" s="11"/>
      <c r="U46" s="11"/>
      <c r="V46" s="29"/>
    </row>
    <row r="47" spans="1:22" s="8" customFormat="1" ht="16.5" customHeight="1">
      <c r="V47" s="28"/>
    </row>
    <row r="48" spans="1:22" s="8" customFormat="1">
      <c r="B48" s="9" t="s">
        <v>408</v>
      </c>
      <c r="C48" s="9"/>
      <c r="D48" s="9"/>
      <c r="E48" s="9"/>
      <c r="F48" s="9"/>
      <c r="G48" s="9"/>
      <c r="H48" s="9"/>
      <c r="I48" s="9"/>
      <c r="J48" s="9"/>
      <c r="K48" s="9"/>
      <c r="L48" s="9"/>
      <c r="M48" s="9"/>
      <c r="N48" s="9"/>
      <c r="O48" s="9"/>
      <c r="P48" s="9"/>
      <c r="Q48" s="9"/>
      <c r="R48" s="9"/>
      <c r="S48" s="9"/>
      <c r="T48" s="11"/>
      <c r="U48" s="11"/>
      <c r="V48" s="29"/>
    </row>
    <row r="49" spans="2:22" s="8" customFormat="1" ht="4.5" customHeight="1">
      <c r="B49" s="12"/>
      <c r="C49" s="9"/>
      <c r="D49" s="9"/>
      <c r="E49" s="9"/>
      <c r="F49" s="9"/>
      <c r="G49" s="9"/>
      <c r="H49" s="9"/>
      <c r="I49" s="9"/>
      <c r="J49" s="9"/>
      <c r="K49" s="9"/>
      <c r="L49" s="9"/>
      <c r="M49" s="9"/>
      <c r="N49" s="9"/>
      <c r="O49" s="9"/>
      <c r="P49" s="9"/>
      <c r="Q49" s="9"/>
      <c r="R49" s="9"/>
      <c r="S49" s="9"/>
      <c r="T49" s="9"/>
      <c r="U49" s="9"/>
      <c r="V49" s="29"/>
    </row>
    <row r="50" spans="2:22" s="8" customFormat="1" ht="4.5" customHeight="1">
      <c r="B50" s="12"/>
      <c r="C50" s="9"/>
      <c r="D50" s="9"/>
      <c r="E50" s="9"/>
      <c r="F50" s="9"/>
      <c r="G50" s="9"/>
      <c r="H50" s="9"/>
      <c r="I50" s="9"/>
      <c r="J50" s="9"/>
      <c r="K50" s="9"/>
      <c r="L50" s="9"/>
      <c r="M50" s="9"/>
      <c r="N50" s="9"/>
      <c r="O50" s="9"/>
      <c r="P50" s="9"/>
      <c r="Q50" s="9"/>
      <c r="R50" s="9"/>
      <c r="S50" s="9"/>
      <c r="T50" s="9"/>
      <c r="U50" s="9"/>
      <c r="V50" s="29"/>
    </row>
    <row r="51" spans="2:22" s="8" customFormat="1" ht="21" customHeight="1">
      <c r="B51" s="198" t="s">
        <v>328</v>
      </c>
      <c r="C51" s="199"/>
      <c r="D51" s="199"/>
      <c r="E51" s="199"/>
      <c r="F51" s="199"/>
      <c r="G51" s="199"/>
      <c r="H51" s="199"/>
      <c r="I51" s="199"/>
      <c r="J51" s="199"/>
      <c r="K51" s="199"/>
      <c r="L51" s="199"/>
      <c r="M51" s="199"/>
      <c r="N51" s="199"/>
      <c r="O51" s="199"/>
      <c r="P51" s="16"/>
      <c r="Q51" s="17"/>
      <c r="R51" s="17"/>
      <c r="S51" s="17"/>
      <c r="T51" s="17"/>
      <c r="U51" s="17"/>
      <c r="V51" s="25"/>
    </row>
    <row r="52" spans="2:22" s="8" customFormat="1" ht="14.25" customHeight="1">
      <c r="B52" s="21" t="s">
        <v>329</v>
      </c>
      <c r="C52" s="14"/>
      <c r="D52" s="14"/>
      <c r="E52" s="14"/>
      <c r="F52" s="14"/>
      <c r="G52" s="14"/>
      <c r="H52" s="14"/>
      <c r="I52" s="14"/>
      <c r="J52" s="14"/>
      <c r="K52" s="14"/>
      <c r="L52" s="14"/>
      <c r="M52" s="14"/>
      <c r="N52" s="14"/>
      <c r="O52" s="14"/>
      <c r="P52" s="18"/>
      <c r="Q52" s="89" t="s">
        <v>339</v>
      </c>
      <c r="R52" s="31" t="s">
        <v>340</v>
      </c>
      <c r="S52" s="31"/>
      <c r="T52" s="89" t="s">
        <v>339</v>
      </c>
      <c r="U52" s="31" t="s">
        <v>341</v>
      </c>
      <c r="V52" s="26"/>
    </row>
    <row r="53" spans="2:22" s="8" customFormat="1" ht="13.5" customHeight="1">
      <c r="B53" s="21" t="s">
        <v>330</v>
      </c>
      <c r="C53" s="14"/>
      <c r="D53" s="14"/>
      <c r="E53" s="14"/>
      <c r="F53" s="14"/>
      <c r="G53" s="14"/>
      <c r="H53" s="14"/>
      <c r="I53" s="14"/>
      <c r="J53" s="14"/>
      <c r="K53" s="14"/>
      <c r="L53" s="14"/>
      <c r="M53" s="14"/>
      <c r="N53" s="14"/>
      <c r="O53" s="14"/>
      <c r="P53" s="18"/>
      <c r="Q53" s="14"/>
      <c r="R53" s="14"/>
      <c r="S53" s="14"/>
      <c r="T53" s="14"/>
      <c r="U53" s="14"/>
      <c r="V53" s="26"/>
    </row>
    <row r="54" spans="2:22" s="8" customFormat="1" ht="13.5" customHeight="1">
      <c r="B54" s="21" t="s">
        <v>331</v>
      </c>
      <c r="C54" s="14"/>
      <c r="D54" s="14"/>
      <c r="E54" s="14"/>
      <c r="F54" s="14"/>
      <c r="G54" s="14"/>
      <c r="H54" s="14"/>
      <c r="I54" s="14"/>
      <c r="J54" s="14"/>
      <c r="K54" s="14"/>
      <c r="L54" s="14"/>
      <c r="M54" s="14"/>
      <c r="N54" s="14"/>
      <c r="O54" s="14"/>
      <c r="P54" s="18"/>
      <c r="Q54" s="14"/>
      <c r="R54" s="14"/>
      <c r="S54" s="14"/>
      <c r="T54" s="14"/>
      <c r="U54" s="14"/>
      <c r="V54" s="26"/>
    </row>
    <row r="55" spans="2:22" s="8" customFormat="1" ht="3.75" customHeight="1">
      <c r="B55" s="22"/>
      <c r="C55" s="23"/>
      <c r="D55" s="23"/>
      <c r="E55" s="23"/>
      <c r="F55" s="23"/>
      <c r="G55" s="23"/>
      <c r="H55" s="23"/>
      <c r="I55" s="23"/>
      <c r="J55" s="23"/>
      <c r="K55" s="23"/>
      <c r="L55" s="23"/>
      <c r="M55" s="23"/>
      <c r="N55" s="23"/>
      <c r="O55" s="23"/>
      <c r="P55" s="24"/>
      <c r="Q55" s="20"/>
      <c r="R55" s="20"/>
      <c r="S55" s="23"/>
      <c r="T55" s="23"/>
      <c r="U55" s="23"/>
      <c r="V55" s="27"/>
    </row>
    <row r="56" spans="2:22" s="8" customFormat="1" ht="37.5" customHeight="1">
      <c r="B56" s="209" t="s">
        <v>398</v>
      </c>
      <c r="C56" s="210"/>
      <c r="D56" s="210"/>
      <c r="E56" s="210"/>
      <c r="F56" s="210"/>
      <c r="G56" s="210"/>
      <c r="H56" s="210"/>
      <c r="I56" s="210"/>
      <c r="J56" s="210"/>
      <c r="K56" s="210"/>
      <c r="L56" s="210"/>
      <c r="M56" s="210"/>
      <c r="N56" s="210"/>
      <c r="O56" s="210"/>
      <c r="P56" s="216">
        <f>SUM(P57,P58)</f>
        <v>0</v>
      </c>
      <c r="Q56" s="217"/>
      <c r="R56" s="217"/>
      <c r="S56" s="217"/>
      <c r="T56" s="217"/>
      <c r="U56" s="217"/>
      <c r="V56" s="50" t="s">
        <v>3</v>
      </c>
    </row>
    <row r="57" spans="2:22" s="8" customFormat="1" ht="28.5" customHeight="1">
      <c r="B57" s="51"/>
      <c r="C57" s="165" t="s">
        <v>351</v>
      </c>
      <c r="D57" s="166"/>
      <c r="E57" s="166"/>
      <c r="F57" s="166"/>
      <c r="G57" s="166"/>
      <c r="H57" s="166"/>
      <c r="I57" s="166"/>
      <c r="J57" s="166"/>
      <c r="K57" s="166"/>
      <c r="L57" s="166"/>
      <c r="M57" s="166"/>
      <c r="N57" s="166"/>
      <c r="O57" s="166"/>
      <c r="P57" s="167">
        <f>F37</f>
        <v>0</v>
      </c>
      <c r="Q57" s="168"/>
      <c r="R57" s="168"/>
      <c r="S57" s="168"/>
      <c r="T57" s="168"/>
      <c r="U57" s="168"/>
      <c r="V57" s="52" t="s">
        <v>3</v>
      </c>
    </row>
    <row r="58" spans="2:22" s="8" customFormat="1" ht="28.5" customHeight="1">
      <c r="B58" s="53"/>
      <c r="C58" s="54" t="s">
        <v>352</v>
      </c>
      <c r="D58" s="55"/>
      <c r="E58" s="55"/>
      <c r="F58" s="55"/>
      <c r="G58" s="55"/>
      <c r="H58" s="55"/>
      <c r="I58" s="55"/>
      <c r="J58" s="55"/>
      <c r="K58" s="55"/>
      <c r="L58" s="55"/>
      <c r="M58" s="55"/>
      <c r="N58" s="55"/>
      <c r="O58" s="55"/>
      <c r="P58" s="167">
        <f>N37</f>
        <v>0</v>
      </c>
      <c r="Q58" s="168"/>
      <c r="R58" s="168"/>
      <c r="S58" s="168"/>
      <c r="T58" s="168"/>
      <c r="U58" s="168"/>
      <c r="V58" s="52" t="s">
        <v>3</v>
      </c>
    </row>
    <row r="59" spans="2:22" s="8" customFormat="1" ht="37.5" customHeight="1">
      <c r="B59" s="209" t="s">
        <v>415</v>
      </c>
      <c r="C59" s="210"/>
      <c r="D59" s="210"/>
      <c r="E59" s="210"/>
      <c r="F59" s="210"/>
      <c r="G59" s="210"/>
      <c r="H59" s="210"/>
      <c r="I59" s="210"/>
      <c r="J59" s="210"/>
      <c r="K59" s="210"/>
      <c r="L59" s="210"/>
      <c r="M59" s="210"/>
      <c r="N59" s="210"/>
      <c r="O59" s="210"/>
      <c r="P59" s="216">
        <f>SUM(P60,P61)</f>
        <v>0</v>
      </c>
      <c r="Q59" s="217"/>
      <c r="R59" s="217"/>
      <c r="S59" s="217"/>
      <c r="T59" s="217"/>
      <c r="U59" s="217"/>
      <c r="V59" s="50" t="s">
        <v>3</v>
      </c>
    </row>
    <row r="60" spans="2:22" s="8" customFormat="1" ht="27.75" customHeight="1">
      <c r="B60" s="51"/>
      <c r="C60" s="165" t="s">
        <v>354</v>
      </c>
      <c r="D60" s="166"/>
      <c r="E60" s="166"/>
      <c r="F60" s="166"/>
      <c r="G60" s="166"/>
      <c r="H60" s="166"/>
      <c r="I60" s="166"/>
      <c r="J60" s="166"/>
      <c r="K60" s="166"/>
      <c r="L60" s="166"/>
      <c r="M60" s="166"/>
      <c r="N60" s="166"/>
      <c r="O60" s="166"/>
      <c r="P60" s="167" t="str">
        <f>M45</f>
        <v/>
      </c>
      <c r="Q60" s="168"/>
      <c r="R60" s="168"/>
      <c r="S60" s="168"/>
      <c r="T60" s="168"/>
      <c r="U60" s="168"/>
      <c r="V60" s="52" t="s">
        <v>3</v>
      </c>
    </row>
    <row r="61" spans="2:22" s="8" customFormat="1" ht="27.75" customHeight="1" thickBot="1">
      <c r="B61" s="51"/>
      <c r="C61" s="54" t="s">
        <v>352</v>
      </c>
      <c r="D61" s="55"/>
      <c r="E61" s="55"/>
      <c r="F61" s="55"/>
      <c r="G61" s="55"/>
      <c r="H61" s="55"/>
      <c r="I61" s="55"/>
      <c r="J61" s="55"/>
      <c r="K61" s="55"/>
      <c r="L61" s="55"/>
      <c r="M61" s="55"/>
      <c r="N61" s="55"/>
      <c r="O61" s="55"/>
      <c r="P61" s="167">
        <f>R37</f>
        <v>0</v>
      </c>
      <c r="Q61" s="168"/>
      <c r="R61" s="168"/>
      <c r="S61" s="168"/>
      <c r="T61" s="168"/>
      <c r="U61" s="168"/>
      <c r="V61" s="56" t="s">
        <v>3</v>
      </c>
    </row>
    <row r="62" spans="2:22" s="8" customFormat="1" ht="42.75" customHeight="1" thickBot="1">
      <c r="B62" s="173" t="s">
        <v>388</v>
      </c>
      <c r="C62" s="174"/>
      <c r="D62" s="174"/>
      <c r="E62" s="174"/>
      <c r="F62" s="174"/>
      <c r="G62" s="174"/>
      <c r="H62" s="174"/>
      <c r="I62" s="174"/>
      <c r="J62" s="174"/>
      <c r="K62" s="174"/>
      <c r="L62" s="174"/>
      <c r="M62" s="174"/>
      <c r="N62" s="174"/>
      <c r="O62" s="174"/>
      <c r="P62" s="175">
        <f>P56-P59</f>
        <v>0</v>
      </c>
      <c r="Q62" s="176"/>
      <c r="R62" s="176"/>
      <c r="S62" s="176"/>
      <c r="T62" s="176"/>
      <c r="U62" s="176"/>
      <c r="V62" s="57" t="s">
        <v>3</v>
      </c>
    </row>
    <row r="63" spans="2:22" s="8" customFormat="1" ht="24.75" customHeight="1">
      <c r="B63" s="177" t="s">
        <v>389</v>
      </c>
      <c r="C63" s="178"/>
      <c r="D63" s="178"/>
      <c r="E63" s="178"/>
      <c r="F63" s="178"/>
      <c r="G63" s="178"/>
      <c r="H63" s="178"/>
      <c r="I63" s="178"/>
      <c r="J63" s="178"/>
      <c r="K63" s="178"/>
      <c r="L63" s="178"/>
      <c r="M63" s="178"/>
      <c r="N63" s="178"/>
      <c r="O63" s="179"/>
      <c r="P63" s="186">
        <f>ROUNDDOWN(N62/4,0)</f>
        <v>0</v>
      </c>
      <c r="Q63" s="187"/>
      <c r="R63" s="187"/>
      <c r="S63" s="187"/>
      <c r="T63" s="187"/>
      <c r="U63" s="187"/>
      <c r="V63" s="131" t="s">
        <v>3</v>
      </c>
    </row>
    <row r="64" spans="2:22" s="8" customFormat="1" ht="15" customHeight="1">
      <c r="B64" s="183" t="s">
        <v>399</v>
      </c>
      <c r="C64" s="184"/>
      <c r="D64" s="184"/>
      <c r="E64" s="184"/>
      <c r="F64" s="184"/>
      <c r="G64" s="184"/>
      <c r="H64" s="184"/>
      <c r="I64" s="184"/>
      <c r="J64" s="184"/>
      <c r="K64" s="184"/>
      <c r="L64" s="184"/>
      <c r="M64" s="184"/>
      <c r="N64" s="184"/>
      <c r="O64" s="185"/>
      <c r="P64" s="188"/>
      <c r="Q64" s="189"/>
      <c r="R64" s="189"/>
      <c r="S64" s="189"/>
      <c r="T64" s="189"/>
      <c r="U64" s="189"/>
      <c r="V64" s="132"/>
    </row>
    <row r="65" spans="2:22" s="8" customFormat="1" ht="36.75" customHeight="1">
      <c r="B65" s="169" t="s">
        <v>390</v>
      </c>
      <c r="C65" s="170"/>
      <c r="D65" s="170"/>
      <c r="E65" s="170"/>
      <c r="F65" s="170"/>
      <c r="G65" s="170"/>
      <c r="H65" s="170"/>
      <c r="I65" s="170"/>
      <c r="J65" s="170"/>
      <c r="K65" s="170"/>
      <c r="L65" s="170"/>
      <c r="M65" s="170"/>
      <c r="N65" s="170"/>
      <c r="O65" s="170"/>
      <c r="P65" s="171">
        <f>IF(P62&gt;0,1050000,0)</f>
        <v>0</v>
      </c>
      <c r="Q65" s="172"/>
      <c r="R65" s="172"/>
      <c r="S65" s="172"/>
      <c r="T65" s="172"/>
      <c r="U65" s="172"/>
      <c r="V65" s="52" t="s">
        <v>3</v>
      </c>
    </row>
    <row r="66" spans="2:22" s="8" customFormat="1" ht="36.75" customHeight="1">
      <c r="B66" s="169" t="s">
        <v>391</v>
      </c>
      <c r="C66" s="170"/>
      <c r="D66" s="170"/>
      <c r="E66" s="170"/>
      <c r="F66" s="170"/>
      <c r="G66" s="170"/>
      <c r="H66" s="170"/>
      <c r="I66" s="170"/>
      <c r="J66" s="170"/>
      <c r="K66" s="170"/>
      <c r="L66" s="170"/>
      <c r="M66" s="170"/>
      <c r="N66" s="170"/>
      <c r="O66" s="170"/>
      <c r="P66" s="167"/>
      <c r="Q66" s="168"/>
      <c r="R66" s="168"/>
      <c r="S66" s="168"/>
      <c r="T66" s="168"/>
      <c r="U66" s="168"/>
      <c r="V66" s="52" t="s">
        <v>3</v>
      </c>
    </row>
    <row r="67" spans="2:22" s="8" customFormat="1" ht="36.75" customHeight="1" thickBot="1">
      <c r="B67" s="169" t="s">
        <v>392</v>
      </c>
      <c r="C67" s="180"/>
      <c r="D67" s="180"/>
      <c r="E67" s="180"/>
      <c r="F67" s="180"/>
      <c r="G67" s="180"/>
      <c r="H67" s="180"/>
      <c r="I67" s="180"/>
      <c r="J67" s="180"/>
      <c r="K67" s="180"/>
      <c r="L67" s="180"/>
      <c r="M67" s="180"/>
      <c r="N67" s="180"/>
      <c r="O67" s="180"/>
      <c r="P67" s="181">
        <f>P62-P66</f>
        <v>0</v>
      </c>
      <c r="Q67" s="182"/>
      <c r="R67" s="182"/>
      <c r="S67" s="182"/>
      <c r="T67" s="182"/>
      <c r="U67" s="182"/>
      <c r="V67" s="56" t="s">
        <v>3</v>
      </c>
    </row>
    <row r="68" spans="2:22" s="8" customFormat="1" ht="32.25" customHeight="1">
      <c r="B68" s="162" t="s">
        <v>400</v>
      </c>
      <c r="C68" s="163"/>
      <c r="D68" s="163"/>
      <c r="E68" s="163"/>
      <c r="F68" s="163"/>
      <c r="G68" s="163"/>
      <c r="H68" s="163"/>
      <c r="I68" s="163"/>
      <c r="J68" s="163"/>
      <c r="K68" s="163"/>
      <c r="L68" s="163"/>
      <c r="M68" s="163"/>
      <c r="N68" s="163"/>
      <c r="O68" s="164"/>
      <c r="P68" s="136">
        <f>ROUNDDOWN(SMALL((P63,P65,P67),1),-3)</f>
        <v>0</v>
      </c>
      <c r="Q68" s="137"/>
      <c r="R68" s="137"/>
      <c r="S68" s="137"/>
      <c r="T68" s="137"/>
      <c r="U68" s="137"/>
      <c r="V68" s="140" t="s">
        <v>3</v>
      </c>
    </row>
    <row r="69" spans="2:22" s="8" customFormat="1" ht="15" customHeight="1" thickBot="1">
      <c r="B69" s="133" t="s">
        <v>401</v>
      </c>
      <c r="C69" s="134"/>
      <c r="D69" s="134"/>
      <c r="E69" s="134"/>
      <c r="F69" s="134"/>
      <c r="G69" s="134"/>
      <c r="H69" s="134"/>
      <c r="I69" s="134"/>
      <c r="J69" s="134"/>
      <c r="K69" s="134"/>
      <c r="L69" s="134"/>
      <c r="M69" s="134"/>
      <c r="N69" s="134"/>
      <c r="O69" s="135"/>
      <c r="P69" s="138"/>
      <c r="Q69" s="139"/>
      <c r="R69" s="139"/>
      <c r="S69" s="139"/>
      <c r="T69" s="139"/>
      <c r="U69" s="139"/>
      <c r="V69" s="141"/>
    </row>
    <row r="70" spans="2:22" ht="4.5" customHeight="1">
      <c r="S70" s="30"/>
      <c r="V70" s="13"/>
    </row>
  </sheetData>
  <mergeCells count="129">
    <mergeCell ref="B59:O59"/>
    <mergeCell ref="B18:K18"/>
    <mergeCell ref="L18:V18"/>
    <mergeCell ref="B15:I15"/>
    <mergeCell ref="L15:V15"/>
    <mergeCell ref="B13:D13"/>
    <mergeCell ref="E13:K13"/>
    <mergeCell ref="L14:O14"/>
    <mergeCell ref="L13:O13"/>
    <mergeCell ref="B56:O56"/>
    <mergeCell ref="P56:U56"/>
    <mergeCell ref="P57:U57"/>
    <mergeCell ref="P58:U58"/>
    <mergeCell ref="M45:R45"/>
    <mergeCell ref="P59:U59"/>
    <mergeCell ref="J25:L25"/>
    <mergeCell ref="N25:P25"/>
    <mergeCell ref="R25:U25"/>
    <mergeCell ref="F26:H26"/>
    <mergeCell ref="J26:L26"/>
    <mergeCell ref="N26:P26"/>
    <mergeCell ref="R26:U26"/>
    <mergeCell ref="F28:H28"/>
    <mergeCell ref="J28:L28"/>
    <mergeCell ref="B3:V3"/>
    <mergeCell ref="B7:K7"/>
    <mergeCell ref="L7:V7"/>
    <mergeCell ref="B8:K8"/>
    <mergeCell ref="L8:V8"/>
    <mergeCell ref="S45:T45"/>
    <mergeCell ref="B51:O51"/>
    <mergeCell ref="C57:O57"/>
    <mergeCell ref="B9:K9"/>
    <mergeCell ref="L9:V9"/>
    <mergeCell ref="B14:D14"/>
    <mergeCell ref="E14:K14"/>
    <mergeCell ref="B16:K16"/>
    <mergeCell ref="L16:V16"/>
    <mergeCell ref="B17:K17"/>
    <mergeCell ref="L17:V17"/>
    <mergeCell ref="B25:E25"/>
    <mergeCell ref="B26:E26"/>
    <mergeCell ref="B27:E27"/>
    <mergeCell ref="F24:I24"/>
    <mergeCell ref="J24:M24"/>
    <mergeCell ref="N24:Q24"/>
    <mergeCell ref="R24:V24"/>
    <mergeCell ref="F25:H25"/>
    <mergeCell ref="B68:O68"/>
    <mergeCell ref="C60:O60"/>
    <mergeCell ref="P60:U60"/>
    <mergeCell ref="P61:U61"/>
    <mergeCell ref="B65:O65"/>
    <mergeCell ref="P65:U65"/>
    <mergeCell ref="B66:O66"/>
    <mergeCell ref="P66:U66"/>
    <mergeCell ref="B62:O62"/>
    <mergeCell ref="P62:U62"/>
    <mergeCell ref="B63:O63"/>
    <mergeCell ref="B67:O67"/>
    <mergeCell ref="P67:U67"/>
    <mergeCell ref="B64:O64"/>
    <mergeCell ref="P63:U64"/>
    <mergeCell ref="N28:P28"/>
    <mergeCell ref="R28:U28"/>
    <mergeCell ref="F29:H29"/>
    <mergeCell ref="J29:L29"/>
    <mergeCell ref="N29:P29"/>
    <mergeCell ref="R29:U29"/>
    <mergeCell ref="F27:H27"/>
    <mergeCell ref="J27:L27"/>
    <mergeCell ref="N27:P27"/>
    <mergeCell ref="R27:U27"/>
    <mergeCell ref="B33:E33"/>
    <mergeCell ref="B34:E34"/>
    <mergeCell ref="B35:E35"/>
    <mergeCell ref="B36:E36"/>
    <mergeCell ref="B37:E37"/>
    <mergeCell ref="R36:U36"/>
    <mergeCell ref="F37:H37"/>
    <mergeCell ref="J37:L37"/>
    <mergeCell ref="N37:P37"/>
    <mergeCell ref="R37:U37"/>
    <mergeCell ref="F34:H34"/>
    <mergeCell ref="J34:L34"/>
    <mergeCell ref="N34:P34"/>
    <mergeCell ref="R34:U34"/>
    <mergeCell ref="F35:H35"/>
    <mergeCell ref="J35:L35"/>
    <mergeCell ref="N35:P35"/>
    <mergeCell ref="F30:H30"/>
    <mergeCell ref="J30:L30"/>
    <mergeCell ref="N30:P30"/>
    <mergeCell ref="R30:U30"/>
    <mergeCell ref="F31:H31"/>
    <mergeCell ref="J31:L31"/>
    <mergeCell ref="S44:T44"/>
    <mergeCell ref="S42:T42"/>
    <mergeCell ref="S43:T43"/>
    <mergeCell ref="M42:R42"/>
    <mergeCell ref="M43:R43"/>
    <mergeCell ref="M41:R41"/>
    <mergeCell ref="S41:T41"/>
    <mergeCell ref="N31:P31"/>
    <mergeCell ref="R31:U31"/>
    <mergeCell ref="P13:V13"/>
    <mergeCell ref="P14:V14"/>
    <mergeCell ref="V63:V64"/>
    <mergeCell ref="B69:O69"/>
    <mergeCell ref="P68:U69"/>
    <mergeCell ref="V68:V69"/>
    <mergeCell ref="B28:E28"/>
    <mergeCell ref="B29:E29"/>
    <mergeCell ref="B30:E30"/>
    <mergeCell ref="B31:E31"/>
    <mergeCell ref="B32:E32"/>
    <mergeCell ref="F36:H36"/>
    <mergeCell ref="J36:L36"/>
    <mergeCell ref="N36:P36"/>
    <mergeCell ref="M44:R44"/>
    <mergeCell ref="R35:U35"/>
    <mergeCell ref="F32:H32"/>
    <mergeCell ref="J32:L32"/>
    <mergeCell ref="N32:P32"/>
    <mergeCell ref="R32:U32"/>
    <mergeCell ref="F33:H33"/>
    <mergeCell ref="J33:L33"/>
    <mergeCell ref="N33:P33"/>
    <mergeCell ref="R33:U33"/>
  </mergeCells>
  <phoneticPr fontId="2"/>
  <dataValidations count="1">
    <dataValidation type="list" allowBlank="1" showInputMessage="1" sqref="Q52 T52 K15">
      <formula1>"□,☑"</formula1>
    </dataValidation>
  </dataValidations>
  <pageMargins left="0.70866141732283472" right="0.70866141732283472" top="0.55118110236220474" bottom="0.35433070866141736" header="0.31496062992125984" footer="0.31496062992125984"/>
  <pageSetup paperSize="9" scale="98" orientation="portrait" r:id="rId1"/>
  <rowBreaks count="1" manualBreakCount="1">
    <brk id="4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CC"/>
  </sheetPr>
  <dimension ref="A1:M154"/>
  <sheetViews>
    <sheetView showGridLines="0" showZeros="0" view="pageBreakPreview" zoomScaleNormal="100" zoomScaleSheetLayoutView="100" workbookViewId="0">
      <selection activeCell="F6" sqref="F6"/>
    </sheetView>
  </sheetViews>
  <sheetFormatPr defaultColWidth="8.875" defaultRowHeight="13.35" customHeight="1"/>
  <cols>
    <col min="1" max="1" width="1.125" style="8" customWidth="1"/>
    <col min="2" max="2" width="11.875" style="8" customWidth="1"/>
    <col min="3" max="4" width="8.875" style="70" customWidth="1"/>
    <col min="5" max="6" width="6.625" style="70" customWidth="1"/>
    <col min="7" max="7" width="3.875" style="71" customWidth="1"/>
    <col min="8" max="9" width="3.375" style="71" customWidth="1"/>
    <col min="10" max="10" width="3.5" style="72" bestFit="1" customWidth="1"/>
    <col min="11" max="11" width="8.875" style="8" customWidth="1"/>
    <col min="12" max="12" width="20.875" style="8" customWidth="1"/>
    <col min="13" max="13" width="1.125" style="8" customWidth="1"/>
    <col min="14" max="14" width="1.125" style="1" customWidth="1"/>
    <col min="15" max="16384" width="8.875" style="1"/>
  </cols>
  <sheetData>
    <row r="1" spans="2:12" ht="13.5">
      <c r="B1" s="9" t="s">
        <v>385</v>
      </c>
      <c r="L1" s="73">
        <f>交付申請書!M18</f>
        <v>0</v>
      </c>
    </row>
    <row r="4" spans="2:12" ht="14.25">
      <c r="B4" s="227" t="s">
        <v>53</v>
      </c>
      <c r="C4" s="227"/>
      <c r="D4" s="227"/>
      <c r="E4" s="227"/>
      <c r="F4" s="227"/>
      <c r="G4" s="227"/>
      <c r="H4" s="227"/>
      <c r="I4" s="227"/>
      <c r="J4" s="227"/>
      <c r="K4" s="227"/>
      <c r="L4" s="227"/>
    </row>
    <row r="5" spans="2:12" ht="13.5"/>
    <row r="6" spans="2:12" ht="13.5">
      <c r="F6" s="90"/>
      <c r="G6" s="91" t="s">
        <v>2</v>
      </c>
      <c r="H6" s="85"/>
      <c r="I6" s="91" t="s">
        <v>1</v>
      </c>
      <c r="J6" s="85"/>
      <c r="K6" s="8" t="s">
        <v>416</v>
      </c>
    </row>
    <row r="9" spans="2:12" ht="13.5">
      <c r="B9" s="228" t="s">
        <v>54</v>
      </c>
      <c r="C9" s="229" t="s">
        <v>4</v>
      </c>
      <c r="D9" s="230"/>
      <c r="E9" s="231" t="s">
        <v>421</v>
      </c>
      <c r="F9" s="232"/>
      <c r="G9" s="233" t="s">
        <v>55</v>
      </c>
      <c r="H9" s="234"/>
      <c r="I9" s="234"/>
      <c r="J9" s="235" t="s">
        <v>56</v>
      </c>
      <c r="K9" s="228" t="s">
        <v>57</v>
      </c>
      <c r="L9" s="228"/>
    </row>
    <row r="10" spans="2:12" ht="25.35" customHeight="1">
      <c r="B10" s="228"/>
      <c r="C10" s="74" t="s">
        <v>58</v>
      </c>
      <c r="D10" s="75" t="s">
        <v>59</v>
      </c>
      <c r="E10" s="76" t="s">
        <v>58</v>
      </c>
      <c r="F10" s="77" t="s">
        <v>59</v>
      </c>
      <c r="G10" s="237" t="s">
        <v>422</v>
      </c>
      <c r="H10" s="238"/>
      <c r="I10" s="238"/>
      <c r="J10" s="236"/>
      <c r="K10" s="228"/>
      <c r="L10" s="228"/>
    </row>
    <row r="11" spans="2:12" ht="42" customHeight="1">
      <c r="B11" s="78">
        <f>交付申請書!M20</f>
        <v>0</v>
      </c>
      <c r="C11" s="79">
        <f>交付申請書!T20</f>
        <v>0</v>
      </c>
      <c r="D11" s="80">
        <f>交付申請書!Y20</f>
        <v>0</v>
      </c>
      <c r="E11" s="92"/>
      <c r="F11" s="93"/>
      <c r="G11" s="94"/>
      <c r="H11" s="95"/>
      <c r="I11" s="96"/>
      <c r="J11" s="97"/>
      <c r="K11" s="98" t="s">
        <v>6</v>
      </c>
      <c r="L11" s="99"/>
    </row>
    <row r="12" spans="2:12" ht="42" customHeight="1">
      <c r="B12" s="100"/>
      <c r="C12" s="101"/>
      <c r="D12" s="102"/>
      <c r="E12" s="92"/>
      <c r="F12" s="93"/>
      <c r="G12" s="103"/>
      <c r="H12" s="104"/>
      <c r="I12" s="105"/>
      <c r="J12" s="97"/>
      <c r="K12" s="98" t="s">
        <v>6</v>
      </c>
      <c r="L12" s="99"/>
    </row>
    <row r="13" spans="2:12" ht="42" customHeight="1">
      <c r="B13" s="100"/>
      <c r="C13" s="101"/>
      <c r="D13" s="102"/>
      <c r="E13" s="92"/>
      <c r="F13" s="93"/>
      <c r="G13" s="103"/>
      <c r="H13" s="104"/>
      <c r="I13" s="105"/>
      <c r="J13" s="97"/>
      <c r="K13" s="98" t="s">
        <v>6</v>
      </c>
      <c r="L13" s="99"/>
    </row>
    <row r="14" spans="2:12" ht="42" customHeight="1">
      <c r="B14" s="100"/>
      <c r="C14" s="101"/>
      <c r="D14" s="102"/>
      <c r="E14" s="92"/>
      <c r="F14" s="93"/>
      <c r="G14" s="103"/>
      <c r="H14" s="104"/>
      <c r="I14" s="105"/>
      <c r="J14" s="97"/>
      <c r="K14" s="98" t="s">
        <v>6</v>
      </c>
      <c r="L14" s="99"/>
    </row>
    <row r="15" spans="2:12" ht="42" customHeight="1">
      <c r="B15" s="100"/>
      <c r="C15" s="101"/>
      <c r="D15" s="102"/>
      <c r="E15" s="92"/>
      <c r="F15" s="93"/>
      <c r="G15" s="103"/>
      <c r="H15" s="104"/>
      <c r="I15" s="105"/>
      <c r="J15" s="97"/>
      <c r="K15" s="98" t="s">
        <v>6</v>
      </c>
      <c r="L15" s="99"/>
    </row>
    <row r="16" spans="2:12" ht="42" customHeight="1">
      <c r="B16" s="100"/>
      <c r="C16" s="101"/>
      <c r="D16" s="102"/>
      <c r="E16" s="92"/>
      <c r="F16" s="93"/>
      <c r="G16" s="103"/>
      <c r="H16" s="104"/>
      <c r="I16" s="105"/>
      <c r="J16" s="97"/>
      <c r="K16" s="98" t="s">
        <v>6</v>
      </c>
      <c r="L16" s="99"/>
    </row>
    <row r="17" spans="2:12" ht="42" customHeight="1">
      <c r="B17" s="100"/>
      <c r="C17" s="101"/>
      <c r="D17" s="102"/>
      <c r="E17" s="92"/>
      <c r="F17" s="93"/>
      <c r="G17" s="103"/>
      <c r="H17" s="104"/>
      <c r="I17" s="105"/>
      <c r="J17" s="97"/>
      <c r="K17" s="98" t="s">
        <v>6</v>
      </c>
      <c r="L17" s="99"/>
    </row>
    <row r="18" spans="2:12" ht="42" customHeight="1">
      <c r="B18" s="100"/>
      <c r="C18" s="101"/>
      <c r="D18" s="102"/>
      <c r="E18" s="92"/>
      <c r="F18" s="93"/>
      <c r="G18" s="103"/>
      <c r="H18" s="104"/>
      <c r="I18" s="105"/>
      <c r="J18" s="97"/>
      <c r="K18" s="98" t="s">
        <v>6</v>
      </c>
      <c r="L18" s="99"/>
    </row>
    <row r="19" spans="2:12" ht="42" customHeight="1">
      <c r="B19" s="100"/>
      <c r="C19" s="101"/>
      <c r="D19" s="102"/>
      <c r="E19" s="92"/>
      <c r="F19" s="93"/>
      <c r="G19" s="103"/>
      <c r="H19" s="104"/>
      <c r="I19" s="105"/>
      <c r="J19" s="97"/>
      <c r="K19" s="98" t="s">
        <v>6</v>
      </c>
      <c r="L19" s="99"/>
    </row>
    <row r="20" spans="2:12" ht="42" customHeight="1">
      <c r="B20" s="100"/>
      <c r="C20" s="219"/>
      <c r="D20" s="220"/>
      <c r="E20" s="219"/>
      <c r="F20" s="220"/>
      <c r="G20" s="221"/>
      <c r="H20" s="222"/>
      <c r="I20" s="223"/>
      <c r="J20" s="106"/>
      <c r="K20" s="98" t="s">
        <v>6</v>
      </c>
      <c r="L20" s="99"/>
    </row>
    <row r="22" spans="2:12" ht="15" customHeight="1">
      <c r="B22" s="239" t="s">
        <v>337</v>
      </c>
      <c r="C22" s="239"/>
      <c r="D22" s="239"/>
      <c r="E22" s="239"/>
      <c r="F22" s="239"/>
      <c r="G22" s="239"/>
      <c r="H22" s="239"/>
      <c r="I22" s="239"/>
      <c r="J22" s="239"/>
      <c r="K22" s="239"/>
      <c r="L22" s="239"/>
    </row>
    <row r="23" spans="2:12" ht="15" customHeight="1">
      <c r="B23" s="239"/>
      <c r="C23" s="239"/>
      <c r="D23" s="239"/>
      <c r="E23" s="239"/>
      <c r="F23" s="239"/>
      <c r="G23" s="239"/>
      <c r="H23" s="239"/>
      <c r="I23" s="239"/>
      <c r="J23" s="239"/>
      <c r="K23" s="239"/>
      <c r="L23" s="239"/>
    </row>
    <row r="24" spans="2:12" ht="13.5">
      <c r="C24" s="8"/>
      <c r="D24" s="8"/>
      <c r="E24" s="8"/>
      <c r="F24" s="8"/>
      <c r="G24" s="8"/>
      <c r="H24" s="8"/>
      <c r="I24" s="8"/>
    </row>
    <row r="25" spans="2:12" ht="13.5">
      <c r="B25" s="239" t="s">
        <v>338</v>
      </c>
      <c r="C25" s="239"/>
      <c r="D25" s="239"/>
      <c r="E25" s="239"/>
      <c r="F25" s="239"/>
      <c r="G25" s="239"/>
      <c r="H25" s="239"/>
      <c r="I25" s="239"/>
      <c r="J25" s="239"/>
      <c r="K25" s="239"/>
      <c r="L25" s="239"/>
    </row>
    <row r="26" spans="2:12" ht="13.5">
      <c r="B26" s="239"/>
      <c r="C26" s="239"/>
      <c r="D26" s="239"/>
      <c r="E26" s="239"/>
      <c r="F26" s="239"/>
      <c r="G26" s="239"/>
      <c r="H26" s="239"/>
      <c r="I26" s="239"/>
      <c r="J26" s="239"/>
      <c r="K26" s="239"/>
      <c r="L26" s="239"/>
    </row>
    <row r="27" spans="2:12" ht="13.5">
      <c r="B27" s="239"/>
      <c r="C27" s="239"/>
      <c r="D27" s="239"/>
      <c r="E27" s="239"/>
      <c r="F27" s="239"/>
      <c r="G27" s="239"/>
      <c r="H27" s="239"/>
      <c r="I27" s="239"/>
      <c r="J27" s="239"/>
      <c r="K27" s="239"/>
      <c r="L27" s="239"/>
    </row>
    <row r="28" spans="2:12" ht="13.5">
      <c r="C28" s="8"/>
      <c r="D28" s="8"/>
      <c r="E28" s="8"/>
      <c r="F28" s="8"/>
      <c r="G28" s="8"/>
      <c r="H28" s="8"/>
      <c r="I28" s="8"/>
      <c r="J28" s="8"/>
    </row>
    <row r="29" spans="2:12" ht="13.5">
      <c r="C29" s="8"/>
      <c r="D29" s="226" t="s">
        <v>342</v>
      </c>
      <c r="E29" s="226"/>
      <c r="F29" s="226"/>
      <c r="G29" s="224">
        <f>交付申請書!M18</f>
        <v>0</v>
      </c>
      <c r="H29" s="224"/>
      <c r="I29" s="224"/>
      <c r="J29" s="224"/>
      <c r="K29" s="224"/>
      <c r="L29" s="224"/>
    </row>
    <row r="30" spans="2:12" ht="13.5">
      <c r="C30" s="8"/>
      <c r="D30" s="8"/>
      <c r="E30" s="8"/>
      <c r="F30" s="71"/>
      <c r="K30" s="81"/>
      <c r="L30" s="81"/>
    </row>
    <row r="31" spans="2:12" ht="13.5">
      <c r="C31" s="8"/>
      <c r="D31" s="226" t="s">
        <v>343</v>
      </c>
      <c r="E31" s="226"/>
      <c r="F31" s="226"/>
      <c r="G31" s="225" t="str">
        <f>交付申請書!M20&amp;"　"&amp;交付申請書!T20&amp;"　"&amp;交付申請書!Y20</f>
        <v>　　</v>
      </c>
      <c r="H31" s="225"/>
      <c r="I31" s="225"/>
      <c r="J31" s="225"/>
      <c r="K31" s="225"/>
      <c r="L31" s="225"/>
    </row>
    <row r="32" spans="2:12" ht="13.5">
      <c r="C32" s="8"/>
      <c r="D32" s="8"/>
      <c r="E32" s="8"/>
      <c r="F32" s="8"/>
      <c r="G32" s="8"/>
      <c r="H32" s="8"/>
      <c r="I32" s="8"/>
    </row>
    <row r="33" spans="3:11" ht="13.5">
      <c r="C33" s="8"/>
      <c r="D33" s="8"/>
      <c r="E33" s="8"/>
      <c r="F33" s="8"/>
      <c r="G33" s="8"/>
      <c r="H33" s="8"/>
      <c r="I33" s="8"/>
    </row>
    <row r="34" spans="3:11" ht="13.35" customHeight="1">
      <c r="C34" s="8"/>
      <c r="D34" s="8"/>
      <c r="E34" s="8"/>
      <c r="F34" s="8"/>
      <c r="G34" s="8"/>
      <c r="H34" s="8"/>
      <c r="I34" s="8"/>
    </row>
    <row r="35" spans="3:11" ht="13.35" customHeight="1">
      <c r="C35" s="8"/>
      <c r="D35" s="8"/>
      <c r="E35" s="8"/>
      <c r="F35" s="8"/>
      <c r="G35" s="8"/>
      <c r="H35" s="8"/>
      <c r="I35" s="8"/>
    </row>
    <row r="36" spans="3:11" ht="13.35" customHeight="1">
      <c r="C36" s="8"/>
      <c r="D36" s="8"/>
      <c r="E36" s="8"/>
      <c r="F36" s="8"/>
      <c r="G36" s="8"/>
      <c r="H36" s="8"/>
      <c r="I36" s="8"/>
    </row>
    <row r="40" spans="3:11" ht="13.35" customHeight="1">
      <c r="F40" s="70" t="s">
        <v>69</v>
      </c>
      <c r="G40" s="71" t="s">
        <v>70</v>
      </c>
      <c r="K40" s="8" t="s">
        <v>6</v>
      </c>
    </row>
    <row r="41" spans="3:11" ht="13.35" customHeight="1">
      <c r="F41" s="70" t="s">
        <v>71</v>
      </c>
      <c r="G41" s="71" t="s">
        <v>72</v>
      </c>
      <c r="H41" s="82">
        <v>1</v>
      </c>
      <c r="I41" s="71">
        <v>1</v>
      </c>
      <c r="K41" s="8" t="s">
        <v>7</v>
      </c>
    </row>
    <row r="42" spans="3:11" ht="13.35" customHeight="1">
      <c r="F42" s="70" t="s">
        <v>73</v>
      </c>
      <c r="G42" s="71" t="s">
        <v>74</v>
      </c>
      <c r="H42" s="82">
        <v>2</v>
      </c>
      <c r="I42" s="71">
        <v>2</v>
      </c>
      <c r="K42" s="8" t="s">
        <v>8</v>
      </c>
    </row>
    <row r="43" spans="3:11" ht="13.35" customHeight="1">
      <c r="F43" s="70" t="s">
        <v>75</v>
      </c>
      <c r="G43" s="71" t="s">
        <v>76</v>
      </c>
      <c r="H43" s="82">
        <v>3</v>
      </c>
      <c r="I43" s="71">
        <v>3</v>
      </c>
      <c r="K43" s="8" t="s">
        <v>9</v>
      </c>
    </row>
    <row r="44" spans="3:11" ht="13.35" customHeight="1">
      <c r="F44" s="70" t="s">
        <v>77</v>
      </c>
      <c r="G44" s="71" t="s">
        <v>78</v>
      </c>
      <c r="H44" s="82">
        <v>4</v>
      </c>
      <c r="I44" s="71">
        <v>4</v>
      </c>
      <c r="K44" s="8" t="s">
        <v>10</v>
      </c>
    </row>
    <row r="45" spans="3:11" ht="13.35" customHeight="1">
      <c r="F45" s="70" t="s">
        <v>79</v>
      </c>
      <c r="G45" s="71" t="s">
        <v>80</v>
      </c>
      <c r="H45" s="82">
        <v>5</v>
      </c>
      <c r="I45" s="71">
        <v>5</v>
      </c>
      <c r="K45" s="8" t="s">
        <v>11</v>
      </c>
    </row>
    <row r="46" spans="3:11" ht="13.35" customHeight="1">
      <c r="F46" s="70" t="s">
        <v>81</v>
      </c>
      <c r="G46" s="71" t="s">
        <v>82</v>
      </c>
      <c r="H46" s="82">
        <v>6</v>
      </c>
      <c r="I46" s="71">
        <v>6</v>
      </c>
      <c r="K46" s="8" t="s">
        <v>12</v>
      </c>
    </row>
    <row r="47" spans="3:11" ht="13.35" customHeight="1">
      <c r="F47" s="70" t="s">
        <v>83</v>
      </c>
      <c r="G47" s="71" t="s">
        <v>84</v>
      </c>
      <c r="H47" s="82">
        <v>7</v>
      </c>
      <c r="I47" s="71">
        <v>7</v>
      </c>
      <c r="K47" s="8" t="s">
        <v>13</v>
      </c>
    </row>
    <row r="48" spans="3:11" ht="13.35" customHeight="1">
      <c r="F48" s="70" t="s">
        <v>85</v>
      </c>
      <c r="G48" s="71" t="s">
        <v>86</v>
      </c>
      <c r="H48" s="82">
        <v>8</v>
      </c>
      <c r="I48" s="71">
        <v>8</v>
      </c>
      <c r="K48" s="8" t="s">
        <v>14</v>
      </c>
    </row>
    <row r="49" spans="6:11" ht="13.35" customHeight="1">
      <c r="F49" s="70" t="s">
        <v>87</v>
      </c>
      <c r="G49" s="71" t="s">
        <v>88</v>
      </c>
      <c r="H49" s="82">
        <v>9</v>
      </c>
      <c r="I49" s="71">
        <v>9</v>
      </c>
      <c r="K49" s="8" t="s">
        <v>15</v>
      </c>
    </row>
    <row r="50" spans="6:11" ht="13.35" customHeight="1">
      <c r="F50" s="70" t="s">
        <v>89</v>
      </c>
      <c r="G50" s="71" t="s">
        <v>90</v>
      </c>
      <c r="H50" s="82">
        <v>10</v>
      </c>
      <c r="I50" s="71">
        <v>10</v>
      </c>
      <c r="K50" s="8" t="s">
        <v>16</v>
      </c>
    </row>
    <row r="51" spans="6:11" ht="13.35" customHeight="1">
      <c r="F51" s="70" t="s">
        <v>91</v>
      </c>
      <c r="G51" s="71" t="s">
        <v>92</v>
      </c>
      <c r="H51" s="82">
        <v>11</v>
      </c>
      <c r="I51" s="71">
        <v>11</v>
      </c>
      <c r="K51" s="8" t="s">
        <v>17</v>
      </c>
    </row>
    <row r="52" spans="6:11" ht="13.35" customHeight="1">
      <c r="F52" s="70" t="s">
        <v>93</v>
      </c>
      <c r="G52" s="71" t="s">
        <v>94</v>
      </c>
      <c r="H52" s="82">
        <v>12</v>
      </c>
      <c r="I52" s="71">
        <v>12</v>
      </c>
      <c r="K52" s="8" t="s">
        <v>18</v>
      </c>
    </row>
    <row r="53" spans="6:11" ht="13.35" customHeight="1">
      <c r="F53" s="70" t="s">
        <v>95</v>
      </c>
      <c r="G53" s="71" t="s">
        <v>60</v>
      </c>
      <c r="I53" s="71">
        <v>13</v>
      </c>
      <c r="K53" s="8" t="s">
        <v>19</v>
      </c>
    </row>
    <row r="54" spans="6:11" ht="13.35" customHeight="1">
      <c r="F54" s="70" t="s">
        <v>96</v>
      </c>
      <c r="G54" s="71" t="s">
        <v>97</v>
      </c>
      <c r="I54" s="71">
        <v>14</v>
      </c>
      <c r="K54" s="8" t="s">
        <v>5</v>
      </c>
    </row>
    <row r="55" spans="6:11" ht="13.35" customHeight="1">
      <c r="F55" s="70" t="s">
        <v>98</v>
      </c>
      <c r="G55" s="71" t="s">
        <v>99</v>
      </c>
      <c r="I55" s="71">
        <v>15</v>
      </c>
      <c r="K55" s="8" t="s">
        <v>20</v>
      </c>
    </row>
    <row r="56" spans="6:11" ht="13.35" customHeight="1">
      <c r="F56" s="70" t="s">
        <v>100</v>
      </c>
      <c r="G56" s="71" t="s">
        <v>101</v>
      </c>
      <c r="I56" s="71">
        <v>16</v>
      </c>
      <c r="K56" s="8" t="s">
        <v>21</v>
      </c>
    </row>
    <row r="57" spans="6:11" ht="13.35" customHeight="1">
      <c r="F57" s="70" t="s">
        <v>102</v>
      </c>
      <c r="G57" s="71" t="s">
        <v>103</v>
      </c>
      <c r="I57" s="71">
        <v>17</v>
      </c>
      <c r="K57" s="8" t="s">
        <v>22</v>
      </c>
    </row>
    <row r="58" spans="6:11" ht="13.35" customHeight="1">
      <c r="F58" s="70" t="s">
        <v>104</v>
      </c>
      <c r="G58" s="71" t="s">
        <v>105</v>
      </c>
      <c r="I58" s="71">
        <v>18</v>
      </c>
      <c r="K58" s="8" t="s">
        <v>23</v>
      </c>
    </row>
    <row r="59" spans="6:11" ht="13.35" customHeight="1">
      <c r="F59" s="70" t="s">
        <v>106</v>
      </c>
      <c r="G59" s="71" t="s">
        <v>107</v>
      </c>
      <c r="I59" s="71">
        <v>19</v>
      </c>
      <c r="K59" s="8" t="s">
        <v>24</v>
      </c>
    </row>
    <row r="60" spans="6:11" ht="13.35" customHeight="1">
      <c r="F60" s="70" t="s">
        <v>108</v>
      </c>
      <c r="G60" s="71" t="s">
        <v>109</v>
      </c>
      <c r="I60" s="71">
        <v>20</v>
      </c>
      <c r="K60" s="8" t="s">
        <v>25</v>
      </c>
    </row>
    <row r="61" spans="6:11" ht="13.35" customHeight="1">
      <c r="F61" s="70" t="s">
        <v>110</v>
      </c>
      <c r="G61" s="71" t="s">
        <v>111</v>
      </c>
      <c r="I61" s="71">
        <v>21</v>
      </c>
      <c r="K61" s="8" t="s">
        <v>26</v>
      </c>
    </row>
    <row r="62" spans="6:11" ht="13.35" customHeight="1">
      <c r="F62" s="70" t="s">
        <v>112</v>
      </c>
      <c r="G62" s="71" t="s">
        <v>113</v>
      </c>
      <c r="I62" s="71">
        <v>22</v>
      </c>
      <c r="K62" s="8" t="s">
        <v>27</v>
      </c>
    </row>
    <row r="63" spans="6:11" ht="13.35" customHeight="1">
      <c r="F63" s="70" t="s">
        <v>114</v>
      </c>
      <c r="G63" s="71" t="s">
        <v>115</v>
      </c>
      <c r="I63" s="71">
        <v>23</v>
      </c>
      <c r="K63" s="8" t="s">
        <v>28</v>
      </c>
    </row>
    <row r="64" spans="6:11" ht="13.35" customHeight="1">
      <c r="F64" s="70" t="s">
        <v>116</v>
      </c>
      <c r="G64" s="71" t="s">
        <v>117</v>
      </c>
      <c r="I64" s="71">
        <v>24</v>
      </c>
      <c r="K64" s="8" t="s">
        <v>29</v>
      </c>
    </row>
    <row r="65" spans="6:11" ht="13.35" customHeight="1">
      <c r="F65" s="70" t="s">
        <v>118</v>
      </c>
      <c r="G65" s="71" t="s">
        <v>119</v>
      </c>
      <c r="I65" s="71">
        <v>25</v>
      </c>
      <c r="K65" s="8" t="s">
        <v>30</v>
      </c>
    </row>
    <row r="66" spans="6:11" ht="13.35" customHeight="1">
      <c r="F66" s="70" t="s">
        <v>120</v>
      </c>
      <c r="G66" s="71" t="s">
        <v>121</v>
      </c>
      <c r="I66" s="71">
        <v>26</v>
      </c>
      <c r="K66" s="8" t="s">
        <v>31</v>
      </c>
    </row>
    <row r="67" spans="6:11" ht="13.35" customHeight="1">
      <c r="F67" s="70" t="s">
        <v>122</v>
      </c>
      <c r="G67" s="71" t="s">
        <v>123</v>
      </c>
      <c r="I67" s="71">
        <v>27</v>
      </c>
      <c r="K67" s="8" t="s">
        <v>32</v>
      </c>
    </row>
    <row r="68" spans="6:11" ht="13.35" customHeight="1">
      <c r="F68" s="70" t="s">
        <v>124</v>
      </c>
      <c r="G68" s="71" t="s">
        <v>125</v>
      </c>
      <c r="I68" s="71">
        <v>28</v>
      </c>
      <c r="K68" s="8" t="s">
        <v>33</v>
      </c>
    </row>
    <row r="69" spans="6:11" ht="13.35" customHeight="1">
      <c r="F69" s="70" t="s">
        <v>126</v>
      </c>
      <c r="G69" s="71" t="s">
        <v>127</v>
      </c>
      <c r="I69" s="71">
        <v>29</v>
      </c>
      <c r="K69" s="8" t="s">
        <v>34</v>
      </c>
    </row>
    <row r="70" spans="6:11" ht="13.35" customHeight="1">
      <c r="F70" s="70" t="s">
        <v>128</v>
      </c>
      <c r="G70" s="71" t="s">
        <v>129</v>
      </c>
      <c r="I70" s="71">
        <v>30</v>
      </c>
      <c r="K70" s="8" t="s">
        <v>35</v>
      </c>
    </row>
    <row r="71" spans="6:11" ht="13.35" customHeight="1">
      <c r="F71" s="70" t="s">
        <v>130</v>
      </c>
      <c r="G71" s="71" t="s">
        <v>131</v>
      </c>
      <c r="I71" s="71">
        <v>31</v>
      </c>
      <c r="K71" s="8" t="s">
        <v>36</v>
      </c>
    </row>
    <row r="72" spans="6:11" ht="13.35" customHeight="1">
      <c r="F72" s="70" t="s">
        <v>132</v>
      </c>
      <c r="G72" s="71" t="s">
        <v>133</v>
      </c>
      <c r="K72" s="8" t="s">
        <v>37</v>
      </c>
    </row>
    <row r="73" spans="6:11" ht="13.35" customHeight="1">
      <c r="F73" s="70" t="s">
        <v>134</v>
      </c>
      <c r="G73" s="71" t="s">
        <v>135</v>
      </c>
      <c r="K73" s="8" t="s">
        <v>38</v>
      </c>
    </row>
    <row r="74" spans="6:11" ht="13.35" customHeight="1">
      <c r="F74" s="70" t="s">
        <v>136</v>
      </c>
      <c r="G74" s="71" t="s">
        <v>137</v>
      </c>
      <c r="K74" s="8" t="s">
        <v>39</v>
      </c>
    </row>
    <row r="75" spans="6:11" ht="13.35" customHeight="1">
      <c r="F75" s="70" t="s">
        <v>138</v>
      </c>
      <c r="G75" s="71" t="s">
        <v>139</v>
      </c>
      <c r="K75" s="8" t="s">
        <v>40</v>
      </c>
    </row>
    <row r="76" spans="6:11" ht="13.35" customHeight="1">
      <c r="F76" s="70" t="s">
        <v>140</v>
      </c>
      <c r="G76" s="71" t="s">
        <v>141</v>
      </c>
      <c r="K76" s="8" t="s">
        <v>41</v>
      </c>
    </row>
    <row r="77" spans="6:11" ht="13.35" customHeight="1">
      <c r="F77" s="70" t="s">
        <v>142</v>
      </c>
      <c r="G77" s="71" t="s">
        <v>143</v>
      </c>
      <c r="K77" s="8" t="s">
        <v>42</v>
      </c>
    </row>
    <row r="78" spans="6:11" ht="13.35" customHeight="1">
      <c r="F78" s="70" t="s">
        <v>144</v>
      </c>
      <c r="G78" s="71" t="s">
        <v>145</v>
      </c>
      <c r="K78" s="8" t="s">
        <v>43</v>
      </c>
    </row>
    <row r="79" spans="6:11" ht="13.35" customHeight="1">
      <c r="F79" s="70" t="s">
        <v>146</v>
      </c>
      <c r="G79" s="71" t="s">
        <v>147</v>
      </c>
      <c r="K79" s="8" t="s">
        <v>44</v>
      </c>
    </row>
    <row r="80" spans="6:11" ht="13.35" customHeight="1">
      <c r="F80" s="70" t="s">
        <v>148</v>
      </c>
      <c r="G80" s="71" t="s">
        <v>149</v>
      </c>
      <c r="K80" s="8" t="s">
        <v>45</v>
      </c>
    </row>
    <row r="81" spans="6:11" ht="13.35" customHeight="1">
      <c r="F81" s="70" t="s">
        <v>150</v>
      </c>
      <c r="G81" s="71" t="s">
        <v>61</v>
      </c>
      <c r="K81" s="8" t="s">
        <v>46</v>
      </c>
    </row>
    <row r="82" spans="6:11" ht="13.35" customHeight="1">
      <c r="F82" s="70" t="s">
        <v>151</v>
      </c>
      <c r="G82" s="71" t="s">
        <v>62</v>
      </c>
      <c r="K82" s="8" t="s">
        <v>47</v>
      </c>
    </row>
    <row r="83" spans="6:11" ht="13.35" customHeight="1">
      <c r="F83" s="70" t="s">
        <v>152</v>
      </c>
      <c r="G83" s="71" t="s">
        <v>153</v>
      </c>
      <c r="K83" s="8" t="s">
        <v>48</v>
      </c>
    </row>
    <row r="84" spans="6:11" ht="13.35" customHeight="1">
      <c r="F84" s="70" t="s">
        <v>154</v>
      </c>
      <c r="G84" s="71" t="s">
        <v>155</v>
      </c>
      <c r="K84" s="8" t="s">
        <v>49</v>
      </c>
    </row>
    <row r="85" spans="6:11" ht="13.35" customHeight="1">
      <c r="F85" s="70" t="s">
        <v>156</v>
      </c>
      <c r="G85" s="71" t="s">
        <v>157</v>
      </c>
      <c r="K85" s="8" t="s">
        <v>50</v>
      </c>
    </row>
    <row r="86" spans="6:11" ht="13.35" customHeight="1">
      <c r="F86" s="70" t="s">
        <v>158</v>
      </c>
      <c r="G86" s="71" t="s">
        <v>159</v>
      </c>
      <c r="K86" s="8" t="s">
        <v>51</v>
      </c>
    </row>
    <row r="87" spans="6:11" ht="13.35" customHeight="1">
      <c r="F87" s="70" t="s">
        <v>160</v>
      </c>
      <c r="G87" s="71" t="s">
        <v>161</v>
      </c>
      <c r="K87" s="8" t="s">
        <v>52</v>
      </c>
    </row>
    <row r="88" spans="6:11" ht="13.35" customHeight="1">
      <c r="F88" s="70" t="s">
        <v>162</v>
      </c>
      <c r="G88" s="71" t="s">
        <v>163</v>
      </c>
    </row>
    <row r="89" spans="6:11" ht="13.35" customHeight="1">
      <c r="F89" s="70" t="s">
        <v>164</v>
      </c>
      <c r="G89" s="71" t="s">
        <v>165</v>
      </c>
    </row>
    <row r="90" spans="6:11" ht="13.35" customHeight="1">
      <c r="F90" s="70" t="s">
        <v>166</v>
      </c>
      <c r="G90" s="71" t="s">
        <v>167</v>
      </c>
    </row>
    <row r="91" spans="6:11" ht="13.35" customHeight="1">
      <c r="F91" s="70" t="s">
        <v>168</v>
      </c>
      <c r="G91" s="71" t="s">
        <v>169</v>
      </c>
    </row>
    <row r="92" spans="6:11" ht="13.35" customHeight="1">
      <c r="F92" s="70" t="s">
        <v>170</v>
      </c>
      <c r="G92" s="71" t="s">
        <v>171</v>
      </c>
    </row>
    <row r="93" spans="6:11" ht="13.35" customHeight="1">
      <c r="F93" s="70" t="s">
        <v>172</v>
      </c>
      <c r="G93" s="71" t="s">
        <v>173</v>
      </c>
    </row>
    <row r="94" spans="6:11" ht="13.35" customHeight="1">
      <c r="F94" s="70" t="s">
        <v>174</v>
      </c>
      <c r="G94" s="71" t="s">
        <v>175</v>
      </c>
    </row>
    <row r="95" spans="6:11" ht="13.35" customHeight="1">
      <c r="F95" s="70" t="s">
        <v>176</v>
      </c>
      <c r="G95" s="71" t="s">
        <v>177</v>
      </c>
    </row>
    <row r="96" spans="6:11" ht="13.35" customHeight="1">
      <c r="F96" s="70" t="s">
        <v>178</v>
      </c>
      <c r="G96" s="71" t="s">
        <v>179</v>
      </c>
    </row>
    <row r="97" spans="6:7" ht="13.35" customHeight="1">
      <c r="F97" s="70" t="s">
        <v>180</v>
      </c>
      <c r="G97" s="71" t="s">
        <v>181</v>
      </c>
    </row>
    <row r="98" spans="6:7" ht="13.35" customHeight="1">
      <c r="F98" s="70" t="s">
        <v>182</v>
      </c>
      <c r="G98" s="71" t="s">
        <v>183</v>
      </c>
    </row>
    <row r="99" spans="6:7" ht="13.35" customHeight="1">
      <c r="F99" s="70" t="s">
        <v>184</v>
      </c>
      <c r="G99" s="71" t="s">
        <v>185</v>
      </c>
    </row>
    <row r="100" spans="6:7" ht="13.35" customHeight="1">
      <c r="F100" s="70" t="s">
        <v>186</v>
      </c>
      <c r="G100" s="71" t="s">
        <v>187</v>
      </c>
    </row>
    <row r="101" spans="6:7" ht="13.35" customHeight="1">
      <c r="F101" s="70" t="s">
        <v>188</v>
      </c>
      <c r="G101" s="71" t="s">
        <v>189</v>
      </c>
    </row>
    <row r="102" spans="6:7" ht="13.35" customHeight="1">
      <c r="F102" s="70" t="s">
        <v>190</v>
      </c>
      <c r="G102" s="71" t="s">
        <v>191</v>
      </c>
    </row>
    <row r="103" spans="6:7" ht="13.35" customHeight="1">
      <c r="F103" s="70" t="s">
        <v>192</v>
      </c>
      <c r="G103" s="71" t="s">
        <v>193</v>
      </c>
    </row>
    <row r="104" spans="6:7" ht="13.35" customHeight="1">
      <c r="F104" s="70" t="s">
        <v>194</v>
      </c>
      <c r="G104" s="71" t="s">
        <v>195</v>
      </c>
    </row>
    <row r="105" spans="6:7" ht="13.35" customHeight="1">
      <c r="F105" s="70" t="s">
        <v>196</v>
      </c>
      <c r="G105" s="71" t="s">
        <v>197</v>
      </c>
    </row>
    <row r="106" spans="6:7" ht="13.35" customHeight="1">
      <c r="F106" s="70" t="s">
        <v>198</v>
      </c>
      <c r="G106" s="71" t="s">
        <v>199</v>
      </c>
    </row>
    <row r="107" spans="6:7" ht="13.35" customHeight="1">
      <c r="F107" s="70" t="s">
        <v>200</v>
      </c>
      <c r="G107" s="71" t="s">
        <v>201</v>
      </c>
    </row>
    <row r="108" spans="6:7" ht="13.35" customHeight="1">
      <c r="F108" s="70" t="s">
        <v>202</v>
      </c>
      <c r="G108" s="71" t="s">
        <v>203</v>
      </c>
    </row>
    <row r="109" spans="6:7" ht="13.35" customHeight="1">
      <c r="F109" s="70" t="s">
        <v>204</v>
      </c>
      <c r="G109" s="71" t="s">
        <v>205</v>
      </c>
    </row>
    <row r="110" spans="6:7" ht="13.35" customHeight="1">
      <c r="F110" s="70" t="s">
        <v>206</v>
      </c>
      <c r="G110" s="71" t="s">
        <v>207</v>
      </c>
    </row>
    <row r="111" spans="6:7" ht="13.35" customHeight="1">
      <c r="F111" s="70" t="s">
        <v>208</v>
      </c>
      <c r="G111" s="71" t="s">
        <v>209</v>
      </c>
    </row>
    <row r="112" spans="6:7" ht="13.35" customHeight="1">
      <c r="F112" s="70" t="s">
        <v>210</v>
      </c>
      <c r="G112" s="71" t="s">
        <v>211</v>
      </c>
    </row>
    <row r="113" spans="6:7" ht="13.35" customHeight="1">
      <c r="F113" s="70" t="s">
        <v>212</v>
      </c>
      <c r="G113" s="71" t="s">
        <v>213</v>
      </c>
    </row>
    <row r="114" spans="6:7" ht="13.35" customHeight="1">
      <c r="F114" s="70" t="s">
        <v>214</v>
      </c>
      <c r="G114" s="71" t="s">
        <v>215</v>
      </c>
    </row>
    <row r="115" spans="6:7" ht="13.35" customHeight="1">
      <c r="F115" s="70" t="s">
        <v>216</v>
      </c>
      <c r="G115" s="71" t="s">
        <v>217</v>
      </c>
    </row>
    <row r="116" spans="6:7" ht="13.35" customHeight="1">
      <c r="F116" s="70" t="s">
        <v>218</v>
      </c>
      <c r="G116" s="71" t="s">
        <v>219</v>
      </c>
    </row>
    <row r="117" spans="6:7" ht="13.35" customHeight="1">
      <c r="F117" s="70" t="s">
        <v>220</v>
      </c>
      <c r="G117" s="71" t="s">
        <v>221</v>
      </c>
    </row>
    <row r="118" spans="6:7" ht="13.35" customHeight="1">
      <c r="F118" s="70" t="s">
        <v>222</v>
      </c>
      <c r="G118" s="71" t="s">
        <v>223</v>
      </c>
    </row>
    <row r="119" spans="6:7" ht="13.35" customHeight="1">
      <c r="F119" s="70" t="s">
        <v>224</v>
      </c>
      <c r="G119" s="71" t="s">
        <v>225</v>
      </c>
    </row>
    <row r="120" spans="6:7" ht="13.35" customHeight="1">
      <c r="F120" s="70" t="s">
        <v>226</v>
      </c>
      <c r="G120" s="71" t="s">
        <v>227</v>
      </c>
    </row>
    <row r="121" spans="6:7" ht="13.35" customHeight="1">
      <c r="F121" s="70" t="s">
        <v>228</v>
      </c>
      <c r="G121" s="71" t="s">
        <v>229</v>
      </c>
    </row>
    <row r="122" spans="6:7" ht="13.35" customHeight="1">
      <c r="F122" s="70" t="s">
        <v>230</v>
      </c>
      <c r="G122" s="71" t="s">
        <v>231</v>
      </c>
    </row>
    <row r="123" spans="6:7" ht="13.35" customHeight="1">
      <c r="F123" s="70" t="s">
        <v>232</v>
      </c>
      <c r="G123" s="71" t="s">
        <v>233</v>
      </c>
    </row>
    <row r="124" spans="6:7" ht="13.35" customHeight="1">
      <c r="F124" s="70" t="s">
        <v>234</v>
      </c>
      <c r="G124" s="71" t="s">
        <v>235</v>
      </c>
    </row>
    <row r="125" spans="6:7" ht="13.35" customHeight="1">
      <c r="F125" s="70" t="s">
        <v>236</v>
      </c>
      <c r="G125" s="71" t="s">
        <v>237</v>
      </c>
    </row>
    <row r="126" spans="6:7" ht="13.35" customHeight="1">
      <c r="F126" s="70" t="s">
        <v>238</v>
      </c>
      <c r="G126" s="71" t="s">
        <v>239</v>
      </c>
    </row>
    <row r="127" spans="6:7" ht="13.35" customHeight="1">
      <c r="F127" s="70" t="s">
        <v>240</v>
      </c>
      <c r="G127" s="71" t="s">
        <v>241</v>
      </c>
    </row>
    <row r="128" spans="6:7" ht="13.35" customHeight="1">
      <c r="F128" s="70" t="s">
        <v>242</v>
      </c>
      <c r="G128" s="71" t="s">
        <v>243</v>
      </c>
    </row>
    <row r="129" spans="6:7" ht="13.35" customHeight="1">
      <c r="F129" s="70" t="s">
        <v>244</v>
      </c>
      <c r="G129" s="71" t="s">
        <v>245</v>
      </c>
    </row>
    <row r="130" spans="6:7" ht="13.35" customHeight="1">
      <c r="F130" s="70" t="s">
        <v>246</v>
      </c>
      <c r="G130" s="71" t="s">
        <v>247</v>
      </c>
    </row>
    <row r="131" spans="6:7" ht="13.35" customHeight="1">
      <c r="F131" s="70" t="s">
        <v>248</v>
      </c>
      <c r="G131" s="71" t="s">
        <v>249</v>
      </c>
    </row>
    <row r="132" spans="6:7" ht="13.35" customHeight="1">
      <c r="F132" s="70" t="s">
        <v>250</v>
      </c>
      <c r="G132" s="71" t="s">
        <v>251</v>
      </c>
    </row>
    <row r="133" spans="6:7" ht="13.35" customHeight="1">
      <c r="F133" s="70" t="s">
        <v>252</v>
      </c>
      <c r="G133" s="71" t="s">
        <v>253</v>
      </c>
    </row>
    <row r="134" spans="6:7" ht="13.35" customHeight="1">
      <c r="F134" s="70" t="s">
        <v>254</v>
      </c>
      <c r="G134" s="71" t="s">
        <v>63</v>
      </c>
    </row>
    <row r="135" spans="6:7" ht="13.35" customHeight="1">
      <c r="F135" s="70" t="s">
        <v>255</v>
      </c>
      <c r="G135" s="71" t="s">
        <v>64</v>
      </c>
    </row>
    <row r="136" spans="6:7" ht="13.35" customHeight="1">
      <c r="F136" s="70" t="s">
        <v>256</v>
      </c>
      <c r="G136" s="71" t="s">
        <v>65</v>
      </c>
    </row>
    <row r="137" spans="6:7" ht="13.35" customHeight="1">
      <c r="F137" s="70" t="s">
        <v>257</v>
      </c>
      <c r="G137" s="71" t="s">
        <v>66</v>
      </c>
    </row>
    <row r="138" spans="6:7" ht="13.35" customHeight="1">
      <c r="F138" s="70" t="s">
        <v>258</v>
      </c>
      <c r="G138" s="71" t="s">
        <v>67</v>
      </c>
    </row>
    <row r="139" spans="6:7" ht="13.35" customHeight="1">
      <c r="F139" s="70" t="s">
        <v>259</v>
      </c>
      <c r="G139" s="71" t="s">
        <v>68</v>
      </c>
    </row>
    <row r="140" spans="6:7" ht="13.35" customHeight="1">
      <c r="F140" s="70" t="s">
        <v>260</v>
      </c>
      <c r="G140" s="71" t="s">
        <v>261</v>
      </c>
    </row>
    <row r="141" spans="6:7" ht="13.35" customHeight="1">
      <c r="F141" s="70" t="s">
        <v>262</v>
      </c>
      <c r="G141" s="71" t="s">
        <v>263</v>
      </c>
    </row>
    <row r="142" spans="6:7" ht="13.35" customHeight="1">
      <c r="F142" s="70" t="s">
        <v>264</v>
      </c>
      <c r="G142" s="71" t="s">
        <v>265</v>
      </c>
    </row>
    <row r="143" spans="6:7" ht="13.35" customHeight="1">
      <c r="F143" s="70" t="s">
        <v>266</v>
      </c>
      <c r="G143" s="71" t="s">
        <v>267</v>
      </c>
    </row>
    <row r="144" spans="6:7" ht="13.35" customHeight="1">
      <c r="F144" s="70" t="s">
        <v>268</v>
      </c>
      <c r="G144" s="71" t="s">
        <v>269</v>
      </c>
    </row>
    <row r="145" spans="6:7" ht="13.35" customHeight="1">
      <c r="F145" s="70" t="s">
        <v>270</v>
      </c>
      <c r="G145" s="71" t="s">
        <v>271</v>
      </c>
    </row>
    <row r="146" spans="6:7" ht="13.35" customHeight="1">
      <c r="F146" s="70" t="s">
        <v>272</v>
      </c>
      <c r="G146" s="71" t="s">
        <v>273</v>
      </c>
    </row>
    <row r="147" spans="6:7" ht="13.35" customHeight="1">
      <c r="F147" s="70" t="s">
        <v>274</v>
      </c>
      <c r="G147" s="71" t="s">
        <v>275</v>
      </c>
    </row>
    <row r="148" spans="6:7" ht="13.35" customHeight="1">
      <c r="F148" s="70" t="s">
        <v>276</v>
      </c>
      <c r="G148" s="71" t="s">
        <v>277</v>
      </c>
    </row>
    <row r="149" spans="6:7" ht="13.35" customHeight="1">
      <c r="F149" s="70" t="s">
        <v>278</v>
      </c>
      <c r="G149" s="71" t="s">
        <v>279</v>
      </c>
    </row>
    <row r="150" spans="6:7" ht="13.35" customHeight="1">
      <c r="F150" s="70" t="s">
        <v>280</v>
      </c>
      <c r="G150" s="71" t="s">
        <v>281</v>
      </c>
    </row>
    <row r="151" spans="6:7" ht="13.35" customHeight="1">
      <c r="F151" s="70" t="s">
        <v>282</v>
      </c>
      <c r="G151" s="71" t="s">
        <v>283</v>
      </c>
    </row>
    <row r="152" spans="6:7" ht="13.35" customHeight="1">
      <c r="F152" s="70" t="s">
        <v>284</v>
      </c>
      <c r="G152" s="71" t="s">
        <v>285</v>
      </c>
    </row>
    <row r="153" spans="6:7" ht="13.35" customHeight="1">
      <c r="F153" s="70" t="s">
        <v>286</v>
      </c>
      <c r="G153" s="71" t="s">
        <v>287</v>
      </c>
    </row>
    <row r="154" spans="6:7" ht="13.35" customHeight="1">
      <c r="F154" s="70" t="s">
        <v>288</v>
      </c>
      <c r="G154" s="71" t="s">
        <v>289</v>
      </c>
    </row>
  </sheetData>
  <mergeCells count="17">
    <mergeCell ref="B4:L4"/>
    <mergeCell ref="B9:B10"/>
    <mergeCell ref="C9:D9"/>
    <mergeCell ref="E9:F9"/>
    <mergeCell ref="G9:I9"/>
    <mergeCell ref="J9:J10"/>
    <mergeCell ref="K9:L10"/>
    <mergeCell ref="G10:I10"/>
    <mergeCell ref="E20:F20"/>
    <mergeCell ref="G20:I20"/>
    <mergeCell ref="G29:L29"/>
    <mergeCell ref="G31:L31"/>
    <mergeCell ref="D31:F31"/>
    <mergeCell ref="B22:L23"/>
    <mergeCell ref="B25:L27"/>
    <mergeCell ref="D29:F29"/>
    <mergeCell ref="C20:D20"/>
  </mergeCells>
  <phoneticPr fontId="2"/>
  <dataValidations count="12">
    <dataValidation type="list" allowBlank="1" showInputMessage="1" showErrorMessage="1" prompt="月をプルダウン選択" sqref="H11">
      <formula1>$H$41:$H$52</formula1>
    </dataValidation>
    <dataValidation imeMode="halfKatakana" allowBlank="1" showInputMessage="1" showErrorMessage="1" prompt="半角ｶﾅで入力" sqref="E11:F11 F12:F19 E12:E20"/>
    <dataValidation type="list" allowBlank="1" showInputMessage="1" showErrorMessage="1" sqref="J11:J19">
      <formula1>"男,女"</formula1>
    </dataValidation>
    <dataValidation type="list" allowBlank="1" showInputMessage="1" showErrorMessage="1" prompt="年をプルダウン選択" sqref="G11">
      <formula1>$G$41:$G$154</formula1>
    </dataValidation>
    <dataValidation type="list" allowBlank="1" showInputMessage="1" showErrorMessage="1" prompt="日をプルダウン選択" sqref="I11">
      <formula1>$I$41:$I$71</formula1>
    </dataValidation>
    <dataValidation type="list" imeMode="halfAlpha" allowBlank="1" showInputMessage="1" sqref="J6">
      <formula1>"１,２,３,４,５,６,７,８,９,10,11,12,13,14,15,16,17,18,19,20,21,22,23,24,25,26,27,28,29,30,31"</formula1>
    </dataValidation>
    <dataValidation type="list" imeMode="halfAlpha" allowBlank="1" showInputMessage="1" showErrorMessage="1" sqref="H6">
      <formula1>"１,２,３,４,５,６,７,８,９,10,11,12"</formula1>
    </dataValidation>
    <dataValidation type="list" imeMode="halfAlpha" operator="greaterThanOrEqual" allowBlank="1" showInputMessage="1" showErrorMessage="1" sqref="F6">
      <formula1>"　,令和７,令和８"</formula1>
    </dataValidation>
    <dataValidation type="list" allowBlank="1" showInputMessage="1" showErrorMessage="1" prompt="都道府県をプルダウン選択" sqref="K11:K20">
      <formula1>$K$40:$K$87</formula1>
    </dataValidation>
    <dataValidation type="list" allowBlank="1" showInputMessage="1" showErrorMessage="1" prompt="日をプルダウン選択" sqref="I12:I19">
      <formula1>$I$51:$I$80</formula1>
    </dataValidation>
    <dataValidation type="list" allowBlank="1" showInputMessage="1" showErrorMessage="1" prompt="月をプルダウン選択" sqref="H12:H19">
      <formula1>$H$51:$H$62</formula1>
    </dataValidation>
    <dataValidation type="list" allowBlank="1" showInputMessage="1" showErrorMessage="1" prompt="年をプルダウン選択" sqref="G12:G19">
      <formula1>$G$51:$G$164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別紙１_事業計画書</vt:lpstr>
      <vt:lpstr>別紙２_役員等一覧</vt:lpstr>
      <vt:lpstr>交付申請書!Print_Area</vt:lpstr>
      <vt:lpstr>別紙１_事業計画書!Print_Area</vt:lpstr>
      <vt:lpstr>別紙２_役員等一覧!Print_Area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2025-04-24T04:59:07Z</dcterms:modified>
</cp:coreProperties>
</file>