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kfs01\s0603\R6group\04_商業まちづくりG\04_商店街等事業費補助金\03_商店街等活性化促進事業費補助\00_★【重要】令和７年度フォルダ（来年度移転用）★\02_交付要綱（←）\01_起案（要綱改正）\現行（令和６年度確定書式）_編集データあり\令和７年度電子起案用（暫定）\決裁後確定用（暫定）\"/>
    </mc:Choice>
  </mc:AlternateContent>
  <bookViews>
    <workbookView xWindow="42375" yWindow="0" windowWidth="19560" windowHeight="8055" tabRatio="719"/>
  </bookViews>
  <sheets>
    <sheet name="補助事業報告書" sheetId="12" r:id="rId1"/>
    <sheet name="事業実施の効果" sheetId="11" r:id="rId2"/>
    <sheet name="経費の配分" sheetId="10" r:id="rId3"/>
  </sheets>
  <definedNames>
    <definedName name="_xlnm.Print_Area" localSheetId="2">経費の配分!$A$1:$K$33</definedName>
    <definedName name="_xlnm.Print_Area" localSheetId="1">事業実施の効果!$A$1:$Q$59</definedName>
    <definedName name="_xlnm.Print_Area" localSheetId="0">補助事業報告書!$A$1:$R$29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6" i="10" l="1"/>
  <c r="H24" i="10"/>
  <c r="I13" i="10" l="1"/>
  <c r="I14" i="10"/>
  <c r="I15" i="10"/>
  <c r="E25" i="10" l="1"/>
  <c r="E26" i="10" s="1"/>
  <c r="E23" i="10"/>
  <c r="E22" i="10"/>
  <c r="E24" i="10" s="1"/>
  <c r="H27" i="10" l="1"/>
  <c r="F32" i="10" s="1"/>
  <c r="E27" i="10"/>
  <c r="H18" i="10" l="1"/>
  <c r="I23" i="11" l="1"/>
  <c r="O22" i="11"/>
  <c r="I10" i="11"/>
  <c r="O9" i="11"/>
  <c r="I18" i="10"/>
  <c r="B32" i="10" s="1"/>
  <c r="I32" i="10" s="1"/>
  <c r="F18" i="10"/>
  <c r="C32" i="10" s="1"/>
  <c r="F9" i="10"/>
</calcChain>
</file>

<file path=xl/comments1.xml><?xml version="1.0" encoding="utf-8"?>
<comments xmlns="http://schemas.openxmlformats.org/spreadsheetml/2006/main">
  <authors>
    <author>user</author>
  </authors>
  <commentList>
    <comment ref="H24" authorId="0" shapeId="0">
      <text>
        <r>
          <rPr>
            <b/>
            <sz val="9"/>
            <color indexed="81"/>
            <rFont val="MS P ゴシック"/>
            <family val="3"/>
            <charset val="128"/>
          </rPr>
          <t xml:space="preserve">セルの数式の補助率について
セルＨ24の
“=MIN((ROUNDDOWN(E24*1/2,-3)),(M24-H26))”及び
セルＨ26の
“=MIN((ROUNDDOWN(E26*1/2,-3)),100000)”
の数式内の「1/2」（補助率に該当）を貴団体に適用の
補助率（1/2又は2/3）に修正してください。
【補助率】
・正会員数41以上の場合：1/2
・正会員数40以下の団体又はこれが含まれ
　る複数の団体で連携実施する場合：2/3
</t>
        </r>
      </text>
    </comment>
    <comment ref="H26" authorId="0" shapeId="0">
      <text>
        <r>
          <rPr>
            <b/>
            <sz val="9"/>
            <color indexed="81"/>
            <rFont val="MS P ゴシック"/>
            <family val="3"/>
            <charset val="128"/>
          </rPr>
          <t xml:space="preserve">セルの数式の補助率について
セルＨ24の
“=MIN((ROUNDDOWN(E24*1/2,-3)),(M24-H26))”及び
セルＨ26の
“=MIN((ROUNDDOWN(E26*1/2,-3)),100000)”
の数式内の「1/2」（補助率に該当）を貴団体に適用の
補助率（1/2又は2/3）に修正してください。
【補助率】
・正会員数41以上の場合：1/2
・正会員数40以下の団体又はこれが含まれ
　る複数の団体で連携実施する場合：2/3
</t>
        </r>
      </text>
    </comment>
    <comment ref="I32" authorId="0" shapeId="0">
      <text>
        <r>
          <rPr>
            <b/>
            <sz val="10"/>
            <color indexed="81"/>
            <rFont val="ＭＳ Ｐゴシック"/>
            <family val="3"/>
            <charset val="128"/>
          </rPr>
          <t>補助事業に要する経費－交付申請額</t>
        </r>
      </text>
    </comment>
  </commentList>
</comments>
</file>

<file path=xl/sharedStrings.xml><?xml version="1.0" encoding="utf-8"?>
<sst xmlns="http://schemas.openxmlformats.org/spreadsheetml/2006/main" count="129" uniqueCount="101">
  <si>
    <t>収入の部</t>
    <rPh sb="0" eb="2">
      <t>シュウニュウ</t>
    </rPh>
    <rPh sb="3" eb="4">
      <t>ブ</t>
    </rPh>
    <phoneticPr fontId="2"/>
  </si>
  <si>
    <t>（単位：円）</t>
  </si>
  <si>
    <t>種類</t>
    <rPh sb="0" eb="2">
      <t>シュルイ</t>
    </rPh>
    <phoneticPr fontId="2"/>
  </si>
  <si>
    <t>内容</t>
    <rPh sb="0" eb="2">
      <t>ナイヨウ</t>
    </rPh>
    <phoneticPr fontId="2"/>
  </si>
  <si>
    <t>合　計</t>
    <rPh sb="0" eb="1">
      <t>ゴウ</t>
    </rPh>
    <rPh sb="2" eb="3">
      <t>ケイ</t>
    </rPh>
    <phoneticPr fontId="2"/>
  </si>
  <si>
    <t>支出の部</t>
    <rPh sb="0" eb="2">
      <t>シシュツ</t>
    </rPh>
    <rPh sb="3" eb="4">
      <t>ブ</t>
    </rPh>
    <phoneticPr fontId="2"/>
  </si>
  <si>
    <t>消費税</t>
    <rPh sb="0" eb="3">
      <t>ショウヒゼイ</t>
    </rPh>
    <phoneticPr fontId="2"/>
  </si>
  <si>
    <t>団体会員数</t>
    <rPh sb="0" eb="2">
      <t>ダンタイ</t>
    </rPh>
    <rPh sb="2" eb="4">
      <t>カイイン</t>
    </rPh>
    <rPh sb="4" eb="5">
      <t>スウ</t>
    </rPh>
    <phoneticPr fontId="5"/>
  </si>
  <si>
    <t>増減</t>
    <rPh sb="0" eb="2">
      <t>ゾウゲン</t>
    </rPh>
    <phoneticPr fontId="5"/>
  </si>
  <si>
    <t>実績値</t>
    <rPh sb="0" eb="3">
      <t>ジッセキチ</t>
    </rPh>
    <phoneticPr fontId="5"/>
  </si>
  <si>
    <t>年間売上高（万円）</t>
    <rPh sb="0" eb="2">
      <t>ネンカン</t>
    </rPh>
    <rPh sb="2" eb="4">
      <t>ウリアゲ</t>
    </rPh>
    <rPh sb="4" eb="5">
      <t>ダカ</t>
    </rPh>
    <rPh sb="6" eb="7">
      <t>マン</t>
    </rPh>
    <rPh sb="7" eb="8">
      <t>エン</t>
    </rPh>
    <phoneticPr fontId="6"/>
  </si>
  <si>
    <t>測定店舗数</t>
    <rPh sb="0" eb="2">
      <t>ソクテイ</t>
    </rPh>
    <rPh sb="2" eb="4">
      <t>テンポ</t>
    </rPh>
    <rPh sb="4" eb="5">
      <t>スウ</t>
    </rPh>
    <phoneticPr fontId="5"/>
  </si>
  <si>
    <t>補助事業報告書</t>
    <rPh sb="0" eb="2">
      <t>ホジョ</t>
    </rPh>
    <rPh sb="2" eb="4">
      <t>ジギョウ</t>
    </rPh>
    <rPh sb="4" eb="7">
      <t>ホウコクショ</t>
    </rPh>
    <phoneticPr fontId="2"/>
  </si>
  <si>
    <t>１　事業実施結果</t>
    <rPh sb="2" eb="4">
      <t>ジギョウ</t>
    </rPh>
    <rPh sb="4" eb="6">
      <t>ジッシ</t>
    </rPh>
    <rPh sb="6" eb="8">
      <t>ケッカ</t>
    </rPh>
    <phoneticPr fontId="2"/>
  </si>
  <si>
    <t>金額(税抜)</t>
    <rPh sb="0" eb="1">
      <t>キン</t>
    </rPh>
    <rPh sb="1" eb="2">
      <t>ガク</t>
    </rPh>
    <rPh sb="3" eb="4">
      <t>ゼイ</t>
    </rPh>
    <rPh sb="4" eb="5">
      <t>ヌ</t>
    </rPh>
    <phoneticPr fontId="2"/>
  </si>
  <si>
    <t>（様式10－１）</t>
    <rPh sb="1" eb="3">
      <t>ヨウシキ</t>
    </rPh>
    <phoneticPr fontId="2"/>
  </si>
  <si>
    <t>参加店舗数</t>
    <rPh sb="0" eb="2">
      <t>サンカ</t>
    </rPh>
    <rPh sb="2" eb="4">
      <t>テンポ</t>
    </rPh>
    <rPh sb="4" eb="5">
      <t>スウ</t>
    </rPh>
    <phoneticPr fontId="2"/>
  </si>
  <si>
    <t>(1) 売上高（会員数の半数以上の算出必須）</t>
    <phoneticPr fontId="2"/>
  </si>
  <si>
    <t>金額</t>
    <rPh sb="0" eb="1">
      <t>キン</t>
    </rPh>
    <rPh sb="1" eb="2">
      <t>ガク</t>
    </rPh>
    <phoneticPr fontId="2"/>
  </si>
  <si>
    <t>備考</t>
    <rPh sb="0" eb="1">
      <t>ビ</t>
    </rPh>
    <rPh sb="1" eb="2">
      <t>コウ</t>
    </rPh>
    <phoneticPr fontId="2"/>
  </si>
  <si>
    <t>県補助金</t>
    <rPh sb="0" eb="1">
      <t>ケン</t>
    </rPh>
    <rPh sb="1" eb="4">
      <t>ホジョキン</t>
    </rPh>
    <phoneticPr fontId="2"/>
  </si>
  <si>
    <t>その他補助金</t>
    <rPh sb="2" eb="3">
      <t>タ</t>
    </rPh>
    <rPh sb="3" eb="6">
      <t>ホジョキン</t>
    </rPh>
    <phoneticPr fontId="2"/>
  </si>
  <si>
    <t>自己負担</t>
  </si>
  <si>
    <t>合計(税込)</t>
    <rPh sb="0" eb="2">
      <t>ゴウケイ</t>
    </rPh>
    <rPh sb="3" eb="5">
      <t>ゼイコミ</t>
    </rPh>
    <phoneticPr fontId="2"/>
  </si>
  <si>
    <t>(b)</t>
    <phoneticPr fontId="2"/>
  </si>
  <si>
    <t>補助事業者名（代表）：</t>
    <rPh sb="0" eb="2">
      <t>ホジョ</t>
    </rPh>
    <rPh sb="2" eb="4">
      <t>ジギョウ</t>
    </rPh>
    <rPh sb="4" eb="5">
      <t>シャ</t>
    </rPh>
    <rPh sb="5" eb="6">
      <t>メイ</t>
    </rPh>
    <rPh sb="7" eb="9">
      <t>ダイヒョウ</t>
    </rPh>
    <phoneticPr fontId="2"/>
  </si>
  <si>
    <t>２　実施した結果を踏まえた課題認識</t>
    <rPh sb="2" eb="4">
      <t>ジッシ</t>
    </rPh>
    <rPh sb="6" eb="8">
      <t>ケッカ</t>
    </rPh>
    <rPh sb="9" eb="10">
      <t>フ</t>
    </rPh>
    <rPh sb="13" eb="15">
      <t>カダイ</t>
    </rPh>
    <rPh sb="15" eb="17">
      <t>ニンシキ</t>
    </rPh>
    <phoneticPr fontId="2"/>
  </si>
  <si>
    <t>目標値</t>
    <rPh sb="0" eb="2">
      <t>モクヒョウ</t>
    </rPh>
    <rPh sb="2" eb="3">
      <t>チ</t>
    </rPh>
    <phoneticPr fontId="2"/>
  </si>
  <si>
    <t>基準値</t>
    <rPh sb="0" eb="2">
      <t>キジュン</t>
    </rPh>
    <rPh sb="2" eb="3">
      <t>チ</t>
    </rPh>
    <phoneticPr fontId="5"/>
  </si>
  <si>
    <t>（金額）</t>
    <rPh sb="1" eb="3">
      <t>キンガク</t>
    </rPh>
    <phoneticPr fontId="2"/>
  </si>
  <si>
    <t>（枚数）</t>
    <rPh sb="1" eb="3">
      <t>マイスウ</t>
    </rPh>
    <phoneticPr fontId="2"/>
  </si>
  <si>
    <t>販売枚数・金額</t>
    <rPh sb="2" eb="4">
      <t>マイスウ</t>
    </rPh>
    <phoneticPr fontId="2"/>
  </si>
  <si>
    <t>換金枚数・金額</t>
    <rPh sb="0" eb="2">
      <t>カンキン</t>
    </rPh>
    <rPh sb="2" eb="4">
      <t>マイスウ</t>
    </rPh>
    <phoneticPr fontId="2"/>
  </si>
  <si>
    <t>～</t>
    <phoneticPr fontId="2"/>
  </si>
  <si>
    <t>(b)と同額</t>
    <rPh sb="4" eb="6">
      <t>ドウガク</t>
    </rPh>
    <phoneticPr fontId="2"/>
  </si>
  <si>
    <t>１セット当たりの販売額</t>
    <rPh sb="4" eb="5">
      <t>ア</t>
    </rPh>
    <rPh sb="8" eb="10">
      <t>ハンバイ</t>
    </rPh>
    <rPh sb="10" eb="11">
      <t>ガク</t>
    </rPh>
    <phoneticPr fontId="2"/>
  </si>
  <si>
    <t>総発行枚数・金額</t>
    <rPh sb="0" eb="1">
      <t>ソウ</t>
    </rPh>
    <rPh sb="6" eb="8">
      <t>キンガク</t>
    </rPh>
    <phoneticPr fontId="2"/>
  </si>
  <si>
    <t>１人当たりの購入上限（原則５万円以下）</t>
    <rPh sb="1" eb="2">
      <t>ヒト</t>
    </rPh>
    <rPh sb="2" eb="3">
      <t>ア</t>
    </rPh>
    <rPh sb="6" eb="8">
      <t>コウニュウ</t>
    </rPh>
    <rPh sb="8" eb="10">
      <t>ジョウゲン</t>
    </rPh>
    <rPh sb="11" eb="13">
      <t>ゲンソク</t>
    </rPh>
    <rPh sb="14" eb="16">
      <t>マンエン</t>
    </rPh>
    <rPh sb="16" eb="18">
      <t>イカ</t>
    </rPh>
    <phoneticPr fontId="2"/>
  </si>
  <si>
    <t xml:space="preserve">その他特記事項
</t>
    <rPh sb="2" eb="3">
      <t>タ</t>
    </rPh>
    <rPh sb="3" eb="5">
      <t>トッキ</t>
    </rPh>
    <rPh sb="5" eb="7">
      <t>ジコウ</t>
    </rPh>
    <phoneticPr fontId="2"/>
  </si>
  <si>
    <t>（単位：円）</t>
    <phoneticPr fontId="2"/>
  </si>
  <si>
    <t>(a)</t>
    <phoneticPr fontId="2"/>
  </si>
  <si>
    <t>補助事業に要した
経費
(b)</t>
    <phoneticPr fontId="2"/>
  </si>
  <si>
    <t>補助対象経費
(a)</t>
    <phoneticPr fontId="2"/>
  </si>
  <si>
    <t>負担区分</t>
    <phoneticPr fontId="2"/>
  </si>
  <si>
    <t>４　事業実施の効果</t>
    <phoneticPr fontId="2"/>
  </si>
  <si>
    <t>発行するセット数量</t>
    <rPh sb="0" eb="2">
      <t>ハッコウ</t>
    </rPh>
    <rPh sb="7" eb="9">
      <t>スウリョウ</t>
    </rPh>
    <phoneticPr fontId="2"/>
  </si>
  <si>
    <t>３　その他特記事項</t>
    <phoneticPr fontId="2"/>
  </si>
  <si>
    <t>事業周知に係る広報の内容</t>
    <rPh sb="0" eb="2">
      <t>ジギョウ</t>
    </rPh>
    <rPh sb="2" eb="4">
      <t>シュウチ</t>
    </rPh>
    <rPh sb="5" eb="6">
      <t>カカ</t>
    </rPh>
    <rPh sb="7" eb="9">
      <t>コウホウ</t>
    </rPh>
    <rPh sb="10" eb="12">
      <t>ナイヨウ</t>
    </rPh>
    <phoneticPr fontId="2"/>
  </si>
  <si>
    <t>チラシ</t>
    <phoneticPr fontId="2"/>
  </si>
  <si>
    <t>ポスター</t>
    <phoneticPr fontId="2"/>
  </si>
  <si>
    <t>新聞折込</t>
    <rPh sb="0" eb="2">
      <t>シンブン</t>
    </rPh>
    <rPh sb="2" eb="4">
      <t>オリコミ</t>
    </rPh>
    <phoneticPr fontId="2"/>
  </si>
  <si>
    <t>地域紙</t>
    <rPh sb="0" eb="3">
      <t>チイキシ</t>
    </rPh>
    <phoneticPr fontId="2"/>
  </si>
  <si>
    <t>券面の発券に係る印刷費</t>
    <rPh sb="0" eb="2">
      <t>ケンメン</t>
    </rPh>
    <rPh sb="3" eb="5">
      <t>ハッケン</t>
    </rPh>
    <rPh sb="6" eb="7">
      <t>カカ</t>
    </rPh>
    <rPh sb="8" eb="10">
      <t>インサツ</t>
    </rPh>
    <rPh sb="10" eb="11">
      <t>ヒ</t>
    </rPh>
    <phoneticPr fontId="2"/>
  </si>
  <si>
    <t>広告宣伝費</t>
    <rPh sb="0" eb="5">
      <t>コウコクセンデンヒ</t>
    </rPh>
    <phoneticPr fontId="2"/>
  </si>
  <si>
    <t>～</t>
    <phoneticPr fontId="2"/>
  </si>
  <si>
    <t>各経費における補助額</t>
    <rPh sb="0" eb="3">
      <t>カクケイヒ</t>
    </rPh>
    <rPh sb="7" eb="9">
      <t>ホジョ</t>
    </rPh>
    <rPh sb="9" eb="10">
      <t>ガク</t>
    </rPh>
    <phoneticPr fontId="2"/>
  </si>
  <si>
    <t>補助事業に要する経費</t>
    <phoneticPr fontId="2"/>
  </si>
  <si>
    <t>補助対象経費</t>
    <phoneticPr fontId="2"/>
  </si>
  <si>
    <t>補助額</t>
    <rPh sb="0" eb="2">
      <t>ホジョ</t>
    </rPh>
    <rPh sb="2" eb="3">
      <t>ガク</t>
    </rPh>
    <phoneticPr fontId="2"/>
  </si>
  <si>
    <t>小計</t>
    <rPh sb="0" eb="2">
      <t>ショウケイ</t>
    </rPh>
    <phoneticPr fontId="2"/>
  </si>
  <si>
    <t>※上限10万円</t>
    <rPh sb="1" eb="3">
      <t>ジョウゲン</t>
    </rPh>
    <rPh sb="5" eb="7">
      <t>マンエン</t>
    </rPh>
    <phoneticPr fontId="2"/>
  </si>
  <si>
    <t>合計</t>
    <rPh sb="0" eb="2">
      <t>ゴウケイ</t>
    </rPh>
    <phoneticPr fontId="2"/>
  </si>
  <si>
    <t>(2) 商店街等の歩行者通行量（事業実施前の測定と同一条件での計測結果必須）、地域住民の満足度等</t>
    <rPh sb="16" eb="18">
      <t>ジギョウ</t>
    </rPh>
    <rPh sb="18" eb="20">
      <t>ジッシ</t>
    </rPh>
    <rPh sb="20" eb="21">
      <t>マエ</t>
    </rPh>
    <rPh sb="22" eb="24">
      <t>ソクテイ</t>
    </rPh>
    <rPh sb="25" eb="27">
      <t>ドウイツ</t>
    </rPh>
    <rPh sb="27" eb="29">
      <t>ジョウケン</t>
    </rPh>
    <phoneticPr fontId="2"/>
  </si>
  <si>
    <t>歩行者通行量：
（事業実施前） 令和　年　月　日（　）　時　分～　時　分　　　　　 　人
（目標）　　　　  　　　　　　　　　　　　　　　　　　　　　　　　  　　　　　　人　（　　　％増）
（実績）            令和　年　月　日（　）　時　分～　時　分　  　　　　 人　（　　　％増）</t>
    <rPh sb="0" eb="6">
      <t>ホコウシャツウコウリョウ</t>
    </rPh>
    <phoneticPr fontId="2"/>
  </si>
  <si>
    <t>費目</t>
    <rPh sb="0" eb="2">
      <t>ヒモク</t>
    </rPh>
    <phoneticPr fontId="2"/>
  </si>
  <si>
    <r>
      <t xml:space="preserve">自己負担額(b)-(c)
</t>
    </r>
    <r>
      <rPr>
        <sz val="10"/>
        <rFont val="ＭＳ 明朝"/>
        <family val="1"/>
        <charset val="128"/>
      </rPr>
      <t>(その他補助金を含む)</t>
    </r>
    <rPh sb="16" eb="17">
      <t>タ</t>
    </rPh>
    <rPh sb="17" eb="20">
      <t>ホジョキン</t>
    </rPh>
    <rPh sb="21" eb="22">
      <t>フク</t>
    </rPh>
    <phoneticPr fontId="2"/>
  </si>
  <si>
    <t>交付決定額</t>
    <rPh sb="0" eb="2">
      <t>コウフ</t>
    </rPh>
    <rPh sb="2" eb="4">
      <t>ケッテイ</t>
    </rPh>
    <rPh sb="4" eb="5">
      <t>ガク</t>
    </rPh>
    <phoneticPr fontId="2"/>
  </si>
  <si>
    <t>補助金交付見込額(c)
千円未満切捨て(※)</t>
    <rPh sb="5" eb="7">
      <t>ミコ</t>
    </rPh>
    <rPh sb="12" eb="18">
      <t>センエンミマンキリス</t>
    </rPh>
    <phoneticPr fontId="2"/>
  </si>
  <si>
    <t>地域住民の満足度等：
新規顧客のリピート率：</t>
    <rPh sb="13" eb="15">
      <t>シンキ</t>
    </rPh>
    <rPh sb="15" eb="17">
      <t>コキャク</t>
    </rPh>
    <phoneticPr fontId="2"/>
  </si>
  <si>
    <t>割増し(プレミアム)率</t>
    <rPh sb="0" eb="2">
      <t>ワリマシ</t>
    </rPh>
    <rPh sb="10" eb="11">
      <t>リツ</t>
    </rPh>
    <phoneticPr fontId="2"/>
  </si>
  <si>
    <t>商品券の額面金額</t>
    <rPh sb="0" eb="3">
      <t>ショウヒンケン</t>
    </rPh>
    <rPh sb="4" eb="6">
      <t>ガクメン</t>
    </rPh>
    <rPh sb="6" eb="8">
      <t>キンガク</t>
    </rPh>
    <phoneticPr fontId="2"/>
  </si>
  <si>
    <t>商品券の販売期間</t>
    <rPh sb="0" eb="3">
      <t>ショウヒンケン</t>
    </rPh>
    <rPh sb="4" eb="6">
      <t>ハンバイ</t>
    </rPh>
    <rPh sb="6" eb="8">
      <t>キカンニチ</t>
    </rPh>
    <phoneticPr fontId="2"/>
  </si>
  <si>
    <t>商品券の販売場所</t>
    <rPh sb="0" eb="3">
      <t>ショウヒンケン</t>
    </rPh>
    <rPh sb="4" eb="8">
      <t>ハンバイバショ</t>
    </rPh>
    <phoneticPr fontId="2"/>
  </si>
  <si>
    <t>商品券の有効期間</t>
    <rPh sb="0" eb="3">
      <t>ショウヒンケン</t>
    </rPh>
    <rPh sb="4" eb="6">
      <t>ユウコウ</t>
    </rPh>
    <rPh sb="6" eb="8">
      <t>キカン</t>
    </rPh>
    <phoneticPr fontId="2"/>
  </si>
  <si>
    <t>５　商品券事業を契機に継続して実施する「商店街の活性化」につなげる「工夫、取組」</t>
    <rPh sb="2" eb="5">
      <t>ショウヒンケン</t>
    </rPh>
    <rPh sb="5" eb="7">
      <t>ジギョウ</t>
    </rPh>
    <rPh sb="8" eb="10">
      <t>ケイキ</t>
    </rPh>
    <rPh sb="11" eb="13">
      <t>ケイゾク</t>
    </rPh>
    <rPh sb="15" eb="17">
      <t>ジッシ</t>
    </rPh>
    <rPh sb="20" eb="23">
      <t>ショウテンガイ</t>
    </rPh>
    <rPh sb="24" eb="27">
      <t>カッセイカ</t>
    </rPh>
    <rPh sb="34" eb="36">
      <t>クフウ</t>
    </rPh>
    <rPh sb="37" eb="39">
      <t>トリクミ</t>
    </rPh>
    <phoneticPr fontId="2"/>
  </si>
  <si>
    <t>　</t>
    <phoneticPr fontId="2"/>
  </si>
  <si>
    <t>６　経費の配分</t>
    <rPh sb="2" eb="4">
      <t>ケイヒ</t>
    </rPh>
    <rPh sb="5" eb="7">
      <t>ハイブン</t>
    </rPh>
    <phoneticPr fontId="2"/>
  </si>
  <si>
    <t>県商店街等活性化促進事業費補助金</t>
    <rPh sb="5" eb="10">
      <t>カッセイカソクシン</t>
    </rPh>
    <phoneticPr fontId="2"/>
  </si>
  <si>
    <t>割増し(プレミアム)分経費</t>
    <rPh sb="0" eb="2">
      <t>ワリマ</t>
    </rPh>
    <rPh sb="10" eb="11">
      <t>ブン</t>
    </rPh>
    <rPh sb="11" eb="13">
      <t>ケイヒ</t>
    </rPh>
    <phoneticPr fontId="2"/>
  </si>
  <si>
    <t>準備開始時期：令和　　年　　月
実施時期：令和　　年　　月</t>
    <rPh sb="0" eb="2">
      <t>ジュンビ</t>
    </rPh>
    <rPh sb="2" eb="4">
      <t>カイシ</t>
    </rPh>
    <rPh sb="4" eb="6">
      <t>ジキ</t>
    </rPh>
    <rPh sb="7" eb="9">
      <t>レイワ</t>
    </rPh>
    <rPh sb="11" eb="12">
      <t>ネン</t>
    </rPh>
    <rPh sb="14" eb="15">
      <t>ツキ</t>
    </rPh>
    <rPh sb="16" eb="18">
      <t>ジッシ</t>
    </rPh>
    <rPh sb="18" eb="20">
      <t>ジキ</t>
    </rPh>
    <rPh sb="21" eb="23">
      <t>レイワ</t>
    </rPh>
    <rPh sb="25" eb="26">
      <t>ネン</t>
    </rPh>
    <rPh sb="28" eb="29">
      <t>ツキ</t>
    </rPh>
    <phoneticPr fontId="2"/>
  </si>
  <si>
    <r>
      <rPr>
        <sz val="11"/>
        <rFont val="ＭＳ Ｐ明朝"/>
        <family val="1"/>
        <charset val="128"/>
      </rPr>
      <t xml:space="preserve">　  </t>
    </r>
    <r>
      <rPr>
        <u/>
        <sz val="11"/>
        <rFont val="ＭＳ Ｐ明朝"/>
        <family val="1"/>
        <charset val="128"/>
      </rPr>
      <t>記載事項を確認の上、□にレ点を記載してください。</t>
    </r>
    <rPh sb="3" eb="5">
      <t>キサイ</t>
    </rPh>
    <rPh sb="5" eb="7">
      <t>ジコウ</t>
    </rPh>
    <rPh sb="8" eb="10">
      <t>カクニン</t>
    </rPh>
    <rPh sb="11" eb="12">
      <t>ウエ</t>
    </rPh>
    <rPh sb="18" eb="20">
      <t>キサイ</t>
    </rPh>
    <phoneticPr fontId="2"/>
  </si>
  <si>
    <t>(2) 商店街等の歩行者通行量（事業実施前の測定と同一条件での計測必須）、地域住民の満足度等</t>
    <rPh sb="16" eb="18">
      <t>ジギョウ</t>
    </rPh>
    <rPh sb="18" eb="20">
      <t>ジッシ</t>
    </rPh>
    <rPh sb="20" eb="21">
      <t>マエ</t>
    </rPh>
    <rPh sb="22" eb="24">
      <t>ソクテイ</t>
    </rPh>
    <rPh sb="25" eb="27">
      <t>ドウイツ</t>
    </rPh>
    <rPh sb="27" eb="29">
      <t>ジョウケン</t>
    </rPh>
    <phoneticPr fontId="2"/>
  </si>
  <si>
    <t>(3) 県のヒアリング等の検査に係る同意事項</t>
    <rPh sb="4" eb="5">
      <t>ケン</t>
    </rPh>
    <rPh sb="11" eb="12">
      <t>トウ</t>
    </rPh>
    <rPh sb="13" eb="15">
      <t>ケンサ</t>
    </rPh>
    <rPh sb="16" eb="17">
      <t>カカ</t>
    </rPh>
    <rPh sb="18" eb="20">
      <t>ドウイ</t>
    </rPh>
    <rPh sb="20" eb="22">
      <t>ジコウ</t>
    </rPh>
    <phoneticPr fontId="2"/>
  </si>
  <si>
    <t>上記、検査の結果、県がアドバイザーによる助言等が必要と判断した場合には、アドバイザーの派遣を受けること。</t>
    <rPh sb="0" eb="2">
      <t>ジョウキ</t>
    </rPh>
    <rPh sb="3" eb="5">
      <t>ケンサ</t>
    </rPh>
    <rPh sb="6" eb="8">
      <t>ケッカ</t>
    </rPh>
    <rPh sb="9" eb="10">
      <t>ケン</t>
    </rPh>
    <rPh sb="20" eb="22">
      <t>ジョゲン</t>
    </rPh>
    <rPh sb="22" eb="23">
      <t>トウ</t>
    </rPh>
    <rPh sb="24" eb="26">
      <t>ヒツヨウ</t>
    </rPh>
    <rPh sb="27" eb="29">
      <t>ハンダン</t>
    </rPh>
    <rPh sb="31" eb="33">
      <t>バアイ</t>
    </rPh>
    <rPh sb="43" eb="45">
      <t>ハケン</t>
    </rPh>
    <rPh sb="46" eb="47">
      <t>ウ</t>
    </rPh>
    <phoneticPr fontId="2"/>
  </si>
  <si>
    <t>補助事業者①（代表）：</t>
    <rPh sb="0" eb="5">
      <t>ホジョジギョウシャ</t>
    </rPh>
    <rPh sb="7" eb="9">
      <t>ダイヒョウ</t>
    </rPh>
    <phoneticPr fontId="2"/>
  </si>
  <si>
    <t>「工夫、取組」の進捗状況の把握のために実施する県のヒアリング等の検査を受けること。</t>
    <rPh sb="1" eb="3">
      <t>クフウ</t>
    </rPh>
    <rPh sb="4" eb="6">
      <t>トリクミ</t>
    </rPh>
    <rPh sb="8" eb="10">
      <t>シンチョク</t>
    </rPh>
    <rPh sb="10" eb="12">
      <t>ジョウキョウ</t>
    </rPh>
    <rPh sb="13" eb="15">
      <t>ハアク</t>
    </rPh>
    <rPh sb="19" eb="21">
      <t>ジッシ</t>
    </rPh>
    <rPh sb="23" eb="24">
      <t>ケン</t>
    </rPh>
    <rPh sb="30" eb="31">
      <t>トウ</t>
    </rPh>
    <rPh sb="32" eb="34">
      <t>ケンサ</t>
    </rPh>
    <rPh sb="35" eb="36">
      <t>ウ</t>
    </rPh>
    <phoneticPr fontId="2"/>
  </si>
  <si>
    <t>■補助事業者②：　　　　　　　　　　　　　　　　　　　　　　　　　　　　　</t>
    <phoneticPr fontId="2"/>
  </si>
  <si>
    <t>■補助事業者①（代表）：　　　　　　　　　　　　　　　　　　　　　　　　　</t>
    <phoneticPr fontId="2"/>
  </si>
  <si>
    <t>「工夫、取組」の進捗状況の把握のために実施する県のヒアリング等の検査を受けること。</t>
    <phoneticPr fontId="2"/>
  </si>
  <si>
    <t>　※　なお、上記「工夫、取組」に変更がある場合、その内容を次欄にご記載ください。</t>
    <rPh sb="6" eb="8">
      <t>ジョウキ</t>
    </rPh>
    <rPh sb="9" eb="11">
      <t>クフウ</t>
    </rPh>
    <rPh sb="12" eb="14">
      <t>トリクミ</t>
    </rPh>
    <rPh sb="16" eb="18">
      <t>ヘンコウ</t>
    </rPh>
    <rPh sb="21" eb="23">
      <t>バアイ</t>
    </rPh>
    <rPh sb="26" eb="28">
      <t>ナイヨウ</t>
    </rPh>
    <rPh sb="29" eb="30">
      <t>ツギ</t>
    </rPh>
    <rPh sb="30" eb="31">
      <t>ラン</t>
    </rPh>
    <rPh sb="33" eb="35">
      <t>キサイ</t>
    </rPh>
    <phoneticPr fontId="2"/>
  </si>
  <si>
    <t>(2) 「工夫、取組」の実施スケジュール</t>
    <phoneticPr fontId="2"/>
  </si>
  <si>
    <t>補助事業者②：</t>
    <rPh sb="0" eb="5">
      <t>ホジョジギョウシャ</t>
    </rPh>
    <phoneticPr fontId="2"/>
  </si>
  <si>
    <t>(1) 申請時（補助事業計画書(様式１－１)「５(1)「工夫、取組の内容」）に設定した「工夫、取組」</t>
    <rPh sb="44" eb="46">
      <t>クフウ</t>
    </rPh>
    <rPh sb="47" eb="49">
      <t>トリクミ</t>
    </rPh>
    <phoneticPr fontId="2"/>
  </si>
  <si>
    <t>（詳細に記載し、成果物など資料を添付してください。）</t>
    <rPh sb="1" eb="3">
      <t>ショウサイ</t>
    </rPh>
    <rPh sb="8" eb="10">
      <t>セイカ</t>
    </rPh>
    <rPh sb="10" eb="11">
      <t>ブツ</t>
    </rPh>
    <rPh sb="13" eb="15">
      <t>シリョウ</t>
    </rPh>
    <rPh sb="16" eb="18">
      <t>テンプ</t>
    </rPh>
    <phoneticPr fontId="2"/>
  </si>
  <si>
    <r>
      <t>　</t>
    </r>
    <r>
      <rPr>
        <b/>
        <u/>
        <sz val="11"/>
        <rFont val="ＭＳ 明朝"/>
        <family val="1"/>
        <charset val="128"/>
      </rPr>
      <t>※　次の欄は、複数団体による連携で実施した場合に記載してください。</t>
    </r>
    <rPh sb="3" eb="4">
      <t>ツギ</t>
    </rPh>
    <rPh sb="5" eb="6">
      <t>ラン</t>
    </rPh>
    <phoneticPr fontId="2"/>
  </si>
  <si>
    <t>※ ３団体以上による連携で実施した場合、適宜、上記表を追加し、記載してください。</t>
    <rPh sb="31" eb="33">
      <t>キサイ</t>
    </rPh>
    <phoneticPr fontId="2"/>
  </si>
  <si>
    <t>※　次の欄は、複数団体による連携で実施した場合に記載してください。</t>
    <rPh sb="2" eb="3">
      <t>ツギ</t>
    </rPh>
    <rPh sb="4" eb="5">
      <t>ラン</t>
    </rPh>
    <rPh sb="7" eb="9">
      <t>フクスウ</t>
    </rPh>
    <rPh sb="9" eb="11">
      <t>ダンタイ</t>
    </rPh>
    <rPh sb="14" eb="16">
      <t>レンケイ</t>
    </rPh>
    <rPh sb="17" eb="19">
      <t>ジッシ</t>
    </rPh>
    <rPh sb="21" eb="23">
      <t>バアイ</t>
    </rPh>
    <rPh sb="24" eb="26">
      <t>キサイ</t>
    </rPh>
    <phoneticPr fontId="2"/>
  </si>
  <si>
    <t>※　３団体以上による連携で実施した場合、適宜、上記表を追加し、記載してください。</t>
    <rPh sb="31" eb="33">
      <t>キサイ</t>
    </rPh>
    <phoneticPr fontId="2"/>
  </si>
  <si>
    <t>（事業計画書(様式１－１)に記載した「目標数値」の達成状況を記載してください。）</t>
    <rPh sb="7" eb="9">
      <t>ヨウシキ</t>
    </rPh>
    <rPh sb="30" eb="32">
      <t>キサイ</t>
    </rPh>
    <phoneticPr fontId="2"/>
  </si>
  <si>
    <t>(3) 令和８年度中に実施する県のヒアリング等の検査に係る同意事項</t>
    <rPh sb="5" eb="6">
      <t>ワ</t>
    </rPh>
    <rPh sb="7" eb="10">
      <t>ネンドチュウ</t>
    </rPh>
    <rPh sb="11" eb="13">
      <t>ジッシ</t>
    </rPh>
    <rPh sb="15" eb="16">
      <t>ケン</t>
    </rPh>
    <rPh sb="22" eb="23">
      <t>トウ</t>
    </rPh>
    <rPh sb="24" eb="26">
      <t>ケンサ</t>
    </rPh>
    <rPh sb="27" eb="28">
      <t>カカ</t>
    </rPh>
    <rPh sb="29" eb="31">
      <t>ドウイ</t>
    </rPh>
    <rPh sb="31" eb="33">
      <t>ジコウ</t>
    </rPh>
    <phoneticPr fontId="2"/>
  </si>
  <si>
    <t>※補助上限額
【単独で実施する場合】
　①R7.4.1時点の正会員数が40以下の団体：100万円
　②R7.4.1時点の正会員数が40を超える団体：200万円
【複数団体による連携で実施する場合】
　500万円
　※上記正会員数の制限が適用されます。</t>
    <rPh sb="1" eb="3">
      <t>ホジョ</t>
    </rPh>
    <rPh sb="3" eb="6">
      <t>ジョウゲンガク</t>
    </rPh>
    <rPh sb="8" eb="10">
      <t>タンドク</t>
    </rPh>
    <rPh sb="11" eb="13">
      <t>ジッシ</t>
    </rPh>
    <rPh sb="15" eb="17">
      <t>バアイ</t>
    </rPh>
    <rPh sb="46" eb="48">
      <t>マンエン</t>
    </rPh>
    <rPh sb="77" eb="79">
      <t>マンエン</t>
    </rPh>
    <rPh sb="103" eb="105">
      <t>マンエン</t>
    </rPh>
    <rPh sb="108" eb="110">
      <t>ジョウキ</t>
    </rPh>
    <rPh sb="110" eb="111">
      <t>セイ</t>
    </rPh>
    <rPh sb="111" eb="114">
      <t>カイインスウ</t>
    </rPh>
    <rPh sb="115" eb="117">
      <t>セイゲン</t>
    </rPh>
    <rPh sb="118" eb="120">
      <t>テキヨウ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</si>
</sst>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quot;％&quot;;&quot;▲ &quot;#,##0.0&quot;％&quot;"/>
    <numFmt numFmtId="178" formatCode="#,##0_);[Red]\(#,##0\)"/>
    <numFmt numFmtId="179" formatCode="[$-411]ggge&quot;年&quot;m&quot;月&quot;d&quot;日&quot;;@"/>
    <numFmt numFmtId="180" formatCode="&quot;(目標&quot;#,##0.0&quot;％)&quot;;&quot;(目標&quot;&quot;▲&quot;#,##0.0&quot;％)&quot;"/>
  </numFmts>
  <fonts count="22">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6"/>
      <name val="ＭＳ 明朝"/>
      <family val="2"/>
      <charset val="128"/>
    </font>
    <font>
      <sz val="6"/>
      <name val="ＭＳ 明朝"/>
      <family val="1"/>
      <charset val="128"/>
    </font>
    <font>
      <sz val="12"/>
      <name val="ＭＳ ゴシック"/>
      <family val="3"/>
      <charset val="128"/>
    </font>
    <font>
      <sz val="11"/>
      <name val="ＭＳ ゴシック"/>
      <family val="3"/>
      <charset val="128"/>
    </font>
    <font>
      <sz val="10"/>
      <name val="ＭＳ 明朝"/>
      <family val="1"/>
      <charset val="128"/>
    </font>
    <font>
      <sz val="11"/>
      <color rgb="FFFF0000"/>
      <name val="ＭＳ 明朝"/>
      <family val="1"/>
      <charset val="128"/>
    </font>
    <font>
      <sz val="9"/>
      <name val="ＭＳ 明朝"/>
      <family val="1"/>
      <charset val="128"/>
    </font>
    <font>
      <b/>
      <sz val="10"/>
      <color indexed="81"/>
      <name val="ＭＳ Ｐゴシック"/>
      <family val="3"/>
      <charset val="128"/>
    </font>
    <font>
      <sz val="11"/>
      <color rgb="FFFF0000"/>
      <name val="ＭＳ ゴシック"/>
      <family val="3"/>
      <charset val="128"/>
    </font>
    <font>
      <sz val="14"/>
      <name val="ＭＳ 明朝"/>
      <family val="1"/>
      <charset val="128"/>
    </font>
    <font>
      <b/>
      <sz val="14"/>
      <color rgb="FFFF0000"/>
      <name val="ＭＳ Ｐゴシック"/>
      <family val="3"/>
      <charset val="128"/>
    </font>
    <font>
      <b/>
      <sz val="11"/>
      <name val="ＭＳ 明朝"/>
      <family val="1"/>
      <charset val="128"/>
    </font>
    <font>
      <u/>
      <sz val="11"/>
      <name val="ＭＳ 明朝"/>
      <family val="1"/>
      <charset val="128"/>
    </font>
    <font>
      <b/>
      <sz val="11"/>
      <name val="ＭＳ Ｐ明朝"/>
      <family val="1"/>
      <charset val="128"/>
    </font>
    <font>
      <u/>
      <sz val="11"/>
      <name val="ＭＳ Ｐ明朝"/>
      <family val="1"/>
      <charset val="128"/>
    </font>
    <font>
      <b/>
      <u/>
      <sz val="11"/>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7" tint="0.7999816888943144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diagonalDown="1">
      <left style="thin">
        <color indexed="64"/>
      </left>
      <right style="hair">
        <color indexed="64"/>
      </right>
      <top style="thin">
        <color indexed="64"/>
      </top>
      <bottom style="hair">
        <color indexed="64"/>
      </bottom>
      <diagonal style="thin">
        <color indexed="64"/>
      </diagonal>
    </border>
    <border diagonalDown="1">
      <left style="hair">
        <color indexed="64"/>
      </left>
      <right style="hair">
        <color indexed="64"/>
      </right>
      <top style="thin">
        <color indexed="64"/>
      </top>
      <bottom style="hair">
        <color indexed="64"/>
      </bottom>
      <diagonal style="thin">
        <color indexed="64"/>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ck">
        <color rgb="FFFF0000"/>
      </left>
      <right style="thick">
        <color rgb="FFFF0000"/>
      </right>
      <top style="thick">
        <color rgb="FFFF0000"/>
      </top>
      <bottom style="thick">
        <color rgb="FFFF0000"/>
      </bottom>
      <diagonal/>
    </border>
  </borders>
  <cellStyleXfs count="4">
    <xf numFmtId="0" fontId="0" fillId="0" borderId="0"/>
    <xf numFmtId="38" fontId="1" fillId="0" borderId="0" applyFont="0" applyFill="0" applyBorder="0" applyAlignment="0" applyProtection="0"/>
    <xf numFmtId="0" fontId="1" fillId="0" borderId="0"/>
    <xf numFmtId="38" fontId="1" fillId="0" borderId="0" applyFont="0" applyFill="0" applyBorder="0" applyAlignment="0" applyProtection="0">
      <alignment vertical="center"/>
    </xf>
  </cellStyleXfs>
  <cellXfs count="191">
    <xf numFmtId="0" fontId="0" fillId="0" borderId="0" xfId="0"/>
    <xf numFmtId="0" fontId="4" fillId="0" borderId="0" xfId="0" applyFont="1" applyAlignment="1">
      <alignment vertical="center"/>
    </xf>
    <xf numFmtId="0" fontId="4" fillId="0" borderId="0" xfId="0" applyFont="1"/>
    <xf numFmtId="0" fontId="4" fillId="0" borderId="0" xfId="0" applyFont="1" applyAlignment="1">
      <alignment horizontal="left" vertical="center"/>
    </xf>
    <xf numFmtId="0" fontId="4" fillId="0" borderId="0" xfId="2" applyFont="1"/>
    <xf numFmtId="0" fontId="4" fillId="0" borderId="0" xfId="2" applyFont="1" applyAlignment="1">
      <alignment horizontal="right" vertical="center"/>
    </xf>
    <xf numFmtId="0" fontId="4" fillId="0" borderId="17" xfId="2" applyFont="1" applyBorder="1"/>
    <xf numFmtId="0" fontId="4" fillId="0" borderId="0" xfId="2" applyFont="1" applyBorder="1"/>
    <xf numFmtId="0" fontId="4" fillId="0" borderId="7" xfId="2" applyFont="1" applyBorder="1" applyAlignment="1">
      <alignment horizontal="center" vertical="center"/>
    </xf>
    <xf numFmtId="0" fontId="4" fillId="0" borderId="9" xfId="2" applyFont="1" applyBorder="1" applyAlignment="1">
      <alignment horizontal="center" vertical="center"/>
    </xf>
    <xf numFmtId="0" fontId="4" fillId="0" borderId="11" xfId="2" applyFont="1" applyBorder="1" applyAlignment="1">
      <alignment vertical="center"/>
    </xf>
    <xf numFmtId="0" fontId="4" fillId="0" borderId="14" xfId="2" applyFont="1" applyBorder="1" applyAlignment="1">
      <alignment vertical="center"/>
    </xf>
    <xf numFmtId="0" fontId="4" fillId="0" borderId="6" xfId="2" applyFont="1" applyBorder="1" applyAlignment="1">
      <alignment vertical="center"/>
    </xf>
    <xf numFmtId="0" fontId="4" fillId="0" borderId="0" xfId="2" applyFont="1" applyBorder="1" applyAlignment="1">
      <alignment horizontal="center" vertical="center"/>
    </xf>
    <xf numFmtId="0" fontId="4" fillId="0" borderId="0" xfId="2" applyFont="1" applyBorder="1" applyAlignment="1">
      <alignment horizontal="center"/>
    </xf>
    <xf numFmtId="0" fontId="4" fillId="0" borderId="0" xfId="2" applyFont="1" applyBorder="1" applyAlignment="1">
      <alignment vertical="center"/>
    </xf>
    <xf numFmtId="176" fontId="4" fillId="0" borderId="10" xfId="2" applyNumberFormat="1" applyFont="1" applyBorder="1" applyAlignment="1">
      <alignment vertical="center" shrinkToFit="1"/>
    </xf>
    <xf numFmtId="176" fontId="4" fillId="0" borderId="12" xfId="2" applyNumberFormat="1" applyFont="1" applyBorder="1" applyAlignment="1">
      <alignment vertical="center" shrinkToFit="1"/>
    </xf>
    <xf numFmtId="0" fontId="4" fillId="0" borderId="30" xfId="2" applyFont="1" applyBorder="1" applyAlignment="1"/>
    <xf numFmtId="0" fontId="4" fillId="0" borderId="31" xfId="2" applyFont="1" applyBorder="1" applyAlignment="1">
      <alignment vertical="top"/>
    </xf>
    <xf numFmtId="0" fontId="4" fillId="0" borderId="0" xfId="2" applyFont="1" applyAlignment="1">
      <alignment wrapText="1"/>
    </xf>
    <xf numFmtId="0" fontId="4" fillId="0" borderId="32" xfId="2" applyFont="1" applyBorder="1" applyAlignment="1">
      <alignment horizontal="center" vertical="center"/>
    </xf>
    <xf numFmtId="0" fontId="4" fillId="0" borderId="33" xfId="2" applyFont="1" applyBorder="1" applyAlignment="1">
      <alignment vertical="center"/>
    </xf>
    <xf numFmtId="0" fontId="4" fillId="0" borderId="34" xfId="2" applyFont="1" applyBorder="1" applyAlignment="1">
      <alignment vertical="center"/>
    </xf>
    <xf numFmtId="0" fontId="4" fillId="0" borderId="35" xfId="2" applyFont="1" applyBorder="1" applyAlignment="1">
      <alignment vertical="center"/>
    </xf>
    <xf numFmtId="0" fontId="4" fillId="0" borderId="33" xfId="2" applyFont="1" applyBorder="1" applyAlignment="1">
      <alignment vertical="center" wrapText="1" shrinkToFit="1"/>
    </xf>
    <xf numFmtId="0" fontId="11" fillId="0" borderId="15" xfId="2" applyFont="1" applyBorder="1" applyAlignment="1">
      <alignment vertical="center" shrinkToFit="1"/>
    </xf>
    <xf numFmtId="0" fontId="4" fillId="0" borderId="0" xfId="0" applyFont="1" applyFill="1" applyAlignment="1">
      <alignment vertical="center"/>
    </xf>
    <xf numFmtId="0" fontId="13" fillId="0" borderId="0" xfId="0" applyFont="1" applyFill="1" applyAlignment="1">
      <alignment vertical="center"/>
    </xf>
    <xf numFmtId="0" fontId="10" fillId="0" borderId="0" xfId="0" applyFont="1" applyFill="1" applyAlignment="1">
      <alignment vertical="center"/>
    </xf>
    <xf numFmtId="0" fontId="3" fillId="0" borderId="23" xfId="2" applyFont="1" applyFill="1" applyBorder="1" applyAlignment="1">
      <alignment horizontal="center" vertical="center"/>
    </xf>
    <xf numFmtId="0" fontId="4" fillId="0" borderId="0" xfId="0" applyFont="1" applyFill="1" applyAlignment="1">
      <alignment horizontal="left" vertical="center"/>
    </xf>
    <xf numFmtId="0" fontId="4" fillId="0" borderId="33" xfId="2" applyFont="1" applyFill="1" applyBorder="1" applyAlignment="1">
      <alignment vertical="center" wrapText="1" shrinkToFit="1"/>
    </xf>
    <xf numFmtId="0" fontId="11" fillId="0" borderId="0" xfId="0" applyFont="1" applyFill="1" applyAlignment="1">
      <alignment vertical="center"/>
    </xf>
    <xf numFmtId="176" fontId="4" fillId="2" borderId="1" xfId="0" applyNumberFormat="1" applyFont="1" applyFill="1" applyBorder="1" applyAlignment="1">
      <alignment horizontal="center" vertical="center" shrinkToFit="1"/>
    </xf>
    <xf numFmtId="0" fontId="4" fillId="2" borderId="18" xfId="2" applyFont="1" applyFill="1" applyBorder="1" applyAlignment="1">
      <alignment vertical="top"/>
    </xf>
    <xf numFmtId="176" fontId="4" fillId="2" borderId="19" xfId="2" applyNumberFormat="1" applyFont="1" applyFill="1" applyBorder="1" applyAlignment="1">
      <alignment shrinkToFit="1"/>
    </xf>
    <xf numFmtId="176" fontId="4" fillId="2" borderId="30" xfId="2" applyNumberFormat="1" applyFont="1" applyFill="1" applyBorder="1" applyAlignment="1">
      <alignment shrinkToFit="1"/>
    </xf>
    <xf numFmtId="176" fontId="4" fillId="2" borderId="31" xfId="2" applyNumberFormat="1" applyFont="1" applyFill="1" applyBorder="1" applyAlignment="1">
      <alignment vertical="center"/>
    </xf>
    <xf numFmtId="176" fontId="14" fillId="0" borderId="54" xfId="0" applyNumberFormat="1" applyFont="1" applyBorder="1" applyAlignment="1">
      <alignment vertical="center"/>
    </xf>
    <xf numFmtId="0" fontId="15" fillId="0" borderId="0" xfId="0" applyFont="1" applyAlignment="1">
      <alignment vertical="center"/>
    </xf>
    <xf numFmtId="0" fontId="8" fillId="0" borderId="0" xfId="2" applyFont="1" applyFill="1" applyBorder="1" applyAlignment="1">
      <alignment vertical="center"/>
    </xf>
    <xf numFmtId="0" fontId="3" fillId="0" borderId="0" xfId="0" applyFont="1" applyFill="1" applyAlignment="1">
      <alignment vertical="center"/>
    </xf>
    <xf numFmtId="0" fontId="4" fillId="0" borderId="0" xfId="2" applyFont="1" applyFill="1" applyAlignment="1">
      <alignment horizontal="left" vertical="center" wrapText="1"/>
    </xf>
    <xf numFmtId="0" fontId="4" fillId="0" borderId="0" xfId="0" applyFont="1" applyFill="1" applyAlignment="1">
      <alignment horizontal="right" vertical="center"/>
    </xf>
    <xf numFmtId="0" fontId="8" fillId="0" borderId="0" xfId="0" applyFont="1" applyFill="1" applyAlignment="1"/>
    <xf numFmtId="0" fontId="3" fillId="0" borderId="0" xfId="2" applyFont="1" applyFill="1" applyAlignment="1">
      <alignment horizontal="left" vertical="center"/>
    </xf>
    <xf numFmtId="0" fontId="4" fillId="0" borderId="0" xfId="0" applyFont="1" applyFill="1" applyBorder="1" applyAlignment="1">
      <alignment horizontal="left" vertical="center"/>
    </xf>
    <xf numFmtId="0" fontId="8" fillId="0" borderId="0" xfId="0" applyFont="1" applyFill="1" applyBorder="1" applyAlignment="1">
      <alignment vertical="center"/>
    </xf>
    <xf numFmtId="0" fontId="4" fillId="0" borderId="0" xfId="0" applyFont="1" applyFill="1" applyBorder="1" applyAlignment="1">
      <alignment vertical="center"/>
    </xf>
    <xf numFmtId="0" fontId="8" fillId="0" borderId="0" xfId="0" applyFont="1" applyFill="1" applyAlignment="1">
      <alignment vertical="center"/>
    </xf>
    <xf numFmtId="0" fontId="4" fillId="0" borderId="0" xfId="0" applyFont="1" applyFill="1" applyAlignment="1">
      <alignment vertical="center" wrapText="1"/>
    </xf>
    <xf numFmtId="0" fontId="8" fillId="0" borderId="0" xfId="0" applyFont="1" applyFill="1" applyAlignment="1">
      <alignment horizontal="left" vertical="center"/>
    </xf>
    <xf numFmtId="0" fontId="4" fillId="0" borderId="0" xfId="0" applyFont="1" applyFill="1" applyBorder="1" applyAlignment="1">
      <alignment vertical="center" wrapText="1"/>
    </xf>
    <xf numFmtId="0" fontId="4" fillId="0" borderId="0" xfId="2" applyFont="1" applyFill="1" applyAlignment="1">
      <alignment horizontal="left" vertical="center"/>
    </xf>
    <xf numFmtId="0" fontId="4" fillId="0" borderId="0" xfId="2" applyFont="1" applyFill="1" applyAlignment="1">
      <alignment vertical="center"/>
    </xf>
    <xf numFmtId="176" fontId="4" fillId="0" borderId="0" xfId="2" applyNumberFormat="1" applyFont="1" applyFill="1" applyBorder="1" applyAlignment="1">
      <alignment vertical="center" wrapText="1"/>
    </xf>
    <xf numFmtId="0" fontId="4" fillId="0" borderId="0" xfId="2" applyFont="1" applyFill="1" applyBorder="1" applyAlignment="1">
      <alignment vertical="center" wrapText="1"/>
    </xf>
    <xf numFmtId="0" fontId="16" fillId="0" borderId="0" xfId="0" applyFont="1" applyFill="1" applyBorder="1" applyAlignment="1">
      <alignment vertical="center"/>
    </xf>
    <xf numFmtId="0" fontId="4" fillId="0" borderId="0" xfId="0" applyFont="1" applyFill="1" applyAlignment="1">
      <alignment horizontal="left" vertical="top"/>
    </xf>
    <xf numFmtId="0" fontId="16" fillId="0" borderId="0" xfId="0" applyFont="1" applyFill="1" applyAlignment="1">
      <alignment vertical="center"/>
    </xf>
    <xf numFmtId="0" fontId="18" fillId="0" borderId="0" xfId="0" applyFont="1" applyFill="1" applyAlignment="1">
      <alignment vertical="center"/>
    </xf>
    <xf numFmtId="0" fontId="17" fillId="0" borderId="0" xfId="2" applyFont="1" applyFill="1" applyAlignment="1">
      <alignment vertical="center"/>
    </xf>
    <xf numFmtId="0" fontId="4" fillId="0" borderId="0" xfId="2" applyFont="1" applyFill="1" applyAlignment="1">
      <alignment vertical="center" wrapText="1"/>
    </xf>
    <xf numFmtId="0" fontId="3" fillId="0" borderId="0" xfId="2" applyFont="1" applyFill="1" applyBorder="1" applyAlignment="1">
      <alignment vertical="center"/>
    </xf>
    <xf numFmtId="0" fontId="19" fillId="0" borderId="0" xfId="0" applyFont="1" applyFill="1" applyAlignment="1">
      <alignment vertical="top"/>
    </xf>
    <xf numFmtId="0" fontId="20" fillId="0" borderId="0" xfId="2" applyFont="1" applyFill="1" applyAlignment="1">
      <alignment vertical="center"/>
    </xf>
    <xf numFmtId="0" fontId="7" fillId="0" borderId="0" xfId="0" applyFont="1" applyFill="1" applyAlignment="1">
      <alignment horizontal="center" vertical="center"/>
    </xf>
    <xf numFmtId="0" fontId="4" fillId="0" borderId="2" xfId="0" applyFont="1" applyFill="1" applyBorder="1" applyAlignment="1">
      <alignment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3" fillId="0" borderId="3" xfId="2" applyFont="1" applyFill="1" applyBorder="1" applyAlignment="1">
      <alignment horizontal="center" vertical="center" shrinkToFit="1"/>
    </xf>
    <xf numFmtId="0" fontId="3" fillId="0" borderId="23" xfId="2" applyFont="1" applyFill="1" applyBorder="1" applyAlignment="1">
      <alignment horizontal="center" vertical="center" shrinkToFit="1"/>
    </xf>
    <xf numFmtId="0" fontId="3" fillId="0" borderId="22" xfId="2" applyFont="1" applyFill="1" applyBorder="1" applyAlignment="1">
      <alignment horizontal="center" vertical="center" shrinkToFit="1"/>
    </xf>
    <xf numFmtId="0" fontId="3" fillId="0" borderId="3" xfId="2" applyFont="1" applyFill="1" applyBorder="1" applyAlignment="1">
      <alignment horizontal="center" vertical="center"/>
    </xf>
    <xf numFmtId="0" fontId="3" fillId="0" borderId="23" xfId="2" applyFont="1" applyFill="1" applyBorder="1" applyAlignment="1">
      <alignment horizontal="center" vertical="center"/>
    </xf>
    <xf numFmtId="0" fontId="3" fillId="0" borderId="22" xfId="2" applyFont="1" applyFill="1" applyBorder="1" applyAlignment="1">
      <alignment horizontal="center" vertical="center"/>
    </xf>
    <xf numFmtId="0" fontId="3" fillId="0" borderId="3" xfId="2" applyFont="1" applyFill="1" applyBorder="1" applyAlignment="1">
      <alignment vertical="center"/>
    </xf>
    <xf numFmtId="0" fontId="3" fillId="0" borderId="23" xfId="2" applyFont="1" applyFill="1" applyBorder="1" applyAlignment="1">
      <alignment vertical="center"/>
    </xf>
    <xf numFmtId="0" fontId="3" fillId="0" borderId="22" xfId="2" applyFont="1" applyFill="1" applyBorder="1" applyAlignment="1">
      <alignment vertical="center"/>
    </xf>
    <xf numFmtId="0" fontId="3" fillId="0" borderId="1" xfId="2" applyFont="1" applyFill="1" applyBorder="1" applyAlignment="1">
      <alignment horizontal="center" vertical="center" shrinkToFit="1"/>
    </xf>
    <xf numFmtId="0" fontId="3" fillId="0" borderId="3" xfId="2" applyFont="1" applyFill="1" applyBorder="1" applyAlignment="1">
      <alignment horizontal="center" vertical="center" wrapText="1"/>
    </xf>
    <xf numFmtId="0" fontId="3" fillId="0" borderId="23" xfId="2" applyFont="1" applyFill="1" applyBorder="1" applyAlignment="1">
      <alignment horizontal="center" vertical="center" wrapText="1"/>
    </xf>
    <xf numFmtId="0" fontId="3" fillId="0" borderId="22" xfId="2" applyFont="1" applyFill="1" applyBorder="1" applyAlignment="1">
      <alignment horizontal="center" vertical="center" wrapText="1"/>
    </xf>
    <xf numFmtId="0" fontId="3" fillId="0" borderId="1" xfId="0" applyFont="1" applyFill="1" applyBorder="1" applyAlignment="1">
      <alignment vertical="top" wrapText="1"/>
    </xf>
    <xf numFmtId="179" fontId="3" fillId="0" borderId="3" xfId="2" applyNumberFormat="1" applyFont="1" applyFill="1" applyBorder="1" applyAlignment="1">
      <alignment horizontal="center" vertical="center" shrinkToFit="1"/>
    </xf>
    <xf numFmtId="179" fontId="3" fillId="0" borderId="23" xfId="2" applyNumberFormat="1" applyFont="1" applyFill="1" applyBorder="1" applyAlignment="1">
      <alignment horizontal="center" vertical="center" shrinkToFit="1"/>
    </xf>
    <xf numFmtId="179" fontId="3" fillId="0" borderId="23" xfId="2" applyNumberFormat="1" applyFont="1" applyFill="1" applyBorder="1" applyAlignment="1">
      <alignment horizontal="center" vertical="center"/>
    </xf>
    <xf numFmtId="179" fontId="3" fillId="0" borderId="22" xfId="2" applyNumberFormat="1" applyFont="1" applyFill="1" applyBorder="1" applyAlignment="1">
      <alignment horizontal="center" vertical="center"/>
    </xf>
    <xf numFmtId="0" fontId="3" fillId="0" borderId="1" xfId="2" applyFont="1" applyFill="1" applyBorder="1" applyAlignment="1">
      <alignment horizontal="center" vertical="center" wrapText="1"/>
    </xf>
    <xf numFmtId="179" fontId="3" fillId="0" borderId="3" xfId="2" applyNumberFormat="1" applyFont="1" applyFill="1" applyBorder="1" applyAlignment="1">
      <alignment horizontal="center" vertical="center"/>
    </xf>
    <xf numFmtId="0" fontId="3" fillId="0" borderId="3" xfId="2" applyFont="1" applyFill="1" applyBorder="1" applyAlignment="1">
      <alignment vertical="top" wrapText="1"/>
    </xf>
    <xf numFmtId="0" fontId="3" fillId="0" borderId="23" xfId="2" applyFont="1" applyFill="1" applyBorder="1" applyAlignment="1">
      <alignment vertical="top" wrapText="1"/>
    </xf>
    <xf numFmtId="0" fontId="3" fillId="0" borderId="22" xfId="2" applyFont="1" applyFill="1" applyBorder="1" applyAlignment="1">
      <alignment vertical="top" wrapText="1"/>
    </xf>
    <xf numFmtId="0" fontId="3" fillId="0" borderId="1" xfId="0" applyFont="1" applyFill="1" applyBorder="1" applyAlignment="1">
      <alignment horizontal="left" vertical="center" wrapText="1" indent="2"/>
    </xf>
    <xf numFmtId="0" fontId="3" fillId="0" borderId="0" xfId="0" applyFont="1" applyFill="1" applyBorder="1" applyAlignment="1">
      <alignment horizontal="left" vertical="center" wrapText="1"/>
    </xf>
    <xf numFmtId="0" fontId="3" fillId="0" borderId="0"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3" xfId="0" applyFont="1" applyFill="1" applyBorder="1" applyAlignment="1">
      <alignment horizontal="left" vertical="center"/>
    </xf>
    <xf numFmtId="0" fontId="3" fillId="0" borderId="23" xfId="0" applyFont="1" applyFill="1" applyBorder="1" applyAlignment="1">
      <alignment horizontal="left" vertical="center"/>
    </xf>
    <xf numFmtId="0" fontId="3" fillId="0" borderId="22" xfId="0" applyFont="1" applyFill="1" applyBorder="1" applyAlignment="1">
      <alignment horizontal="left" vertical="center"/>
    </xf>
    <xf numFmtId="180" fontId="4" fillId="0" borderId="17" xfId="2" applyNumberFormat="1" applyFont="1" applyFill="1" applyBorder="1" applyAlignment="1">
      <alignment horizontal="center" vertical="center" shrinkToFit="1"/>
    </xf>
    <xf numFmtId="0" fontId="4" fillId="0" borderId="32" xfId="2" applyFont="1" applyFill="1" applyBorder="1" applyAlignment="1">
      <alignment horizontal="center" vertical="center" shrinkToFit="1"/>
    </xf>
    <xf numFmtId="0" fontId="4" fillId="0" borderId="7" xfId="2" applyFont="1" applyFill="1" applyBorder="1" applyAlignment="1">
      <alignment horizontal="center" vertical="center" shrinkToFit="1"/>
    </xf>
    <xf numFmtId="38" fontId="4" fillId="0" borderId="7" xfId="3" applyFont="1" applyFill="1" applyBorder="1" applyAlignment="1">
      <alignment horizontal="center" vertical="center" shrinkToFit="1"/>
    </xf>
    <xf numFmtId="38" fontId="4" fillId="0" borderId="9" xfId="3" applyFont="1" applyFill="1" applyBorder="1" applyAlignment="1">
      <alignment horizontal="center" vertical="center" shrinkToFit="1"/>
    </xf>
    <xf numFmtId="0" fontId="4" fillId="0" borderId="36" xfId="2" applyFont="1" applyFill="1" applyBorder="1" applyAlignment="1">
      <alignment horizontal="center" vertical="center" wrapText="1"/>
    </xf>
    <xf numFmtId="0" fontId="4" fillId="0" borderId="37" xfId="2" applyFont="1" applyFill="1" applyBorder="1" applyAlignment="1">
      <alignment horizontal="center" vertical="center" wrapText="1"/>
    </xf>
    <xf numFmtId="0" fontId="4" fillId="0" borderId="38" xfId="2" applyFont="1" applyFill="1" applyBorder="1" applyAlignment="1">
      <alignment horizontal="center" vertical="center" shrinkToFit="1"/>
    </xf>
    <xf numFmtId="0" fontId="4" fillId="0" borderId="39" xfId="2" applyFont="1" applyFill="1" applyBorder="1" applyAlignment="1">
      <alignment horizontal="center" vertical="center" shrinkToFit="1"/>
    </xf>
    <xf numFmtId="0" fontId="4" fillId="0" borderId="35" xfId="2" applyFont="1" applyFill="1" applyBorder="1" applyAlignment="1">
      <alignment horizontal="center" vertical="center" shrinkToFit="1"/>
    </xf>
    <xf numFmtId="0" fontId="4" fillId="0" borderId="12" xfId="2" applyFont="1" applyFill="1" applyBorder="1" applyAlignment="1">
      <alignment horizontal="center" vertical="center" shrinkToFit="1"/>
    </xf>
    <xf numFmtId="178" fontId="4" fillId="0" borderId="12" xfId="3" applyNumberFormat="1" applyFont="1" applyFill="1" applyBorder="1" applyAlignment="1">
      <alignment horizontal="center" vertical="center" shrinkToFit="1"/>
    </xf>
    <xf numFmtId="178" fontId="4" fillId="0" borderId="12" xfId="2" applyNumberFormat="1" applyFont="1" applyFill="1" applyBorder="1" applyAlignment="1">
      <alignment horizontal="center" vertical="center" shrinkToFit="1"/>
    </xf>
    <xf numFmtId="177" fontId="4" fillId="0" borderId="12" xfId="2" applyNumberFormat="1" applyFont="1" applyFill="1" applyBorder="1" applyAlignment="1">
      <alignment horizontal="center" vertical="center" shrinkToFit="1"/>
    </xf>
    <xf numFmtId="177" fontId="4" fillId="0" borderId="14" xfId="2" applyNumberFormat="1" applyFont="1" applyFill="1" applyBorder="1" applyAlignment="1">
      <alignment horizontal="center" vertical="center" shrinkToFit="1"/>
    </xf>
    <xf numFmtId="0" fontId="4" fillId="0" borderId="0" xfId="2" applyFont="1" applyFill="1" applyAlignment="1">
      <alignment horizontal="left" vertical="center" wrapText="1"/>
    </xf>
    <xf numFmtId="0" fontId="4" fillId="0" borderId="2" xfId="2" applyFont="1" applyFill="1" applyBorder="1" applyAlignment="1">
      <alignment horizontal="left" vertical="center" wrapText="1"/>
    </xf>
    <xf numFmtId="0" fontId="4" fillId="0" borderId="2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1" xfId="0" applyFont="1" applyFill="1" applyBorder="1" applyAlignment="1">
      <alignment horizontal="center" vertical="center" wrapText="1"/>
    </xf>
    <xf numFmtId="176" fontId="4" fillId="2" borderId="20" xfId="2" applyNumberFormat="1" applyFont="1" applyFill="1" applyBorder="1" applyAlignment="1">
      <alignment vertical="center" shrinkToFit="1"/>
    </xf>
    <xf numFmtId="176" fontId="4" fillId="2" borderId="2" xfId="2" applyNumberFormat="1" applyFont="1" applyFill="1" applyBorder="1" applyAlignment="1">
      <alignment vertical="center" shrinkToFit="1"/>
    </xf>
    <xf numFmtId="176" fontId="4" fillId="2" borderId="21" xfId="2" applyNumberFormat="1" applyFont="1" applyFill="1" applyBorder="1" applyAlignment="1">
      <alignment vertical="center" shrinkToFit="1"/>
    </xf>
    <xf numFmtId="0" fontId="4" fillId="0" borderId="20" xfId="0" applyFont="1" applyFill="1" applyBorder="1" applyAlignment="1">
      <alignment vertical="center" wrapText="1"/>
    </xf>
    <xf numFmtId="0" fontId="4" fillId="0" borderId="2" xfId="0" applyFont="1" applyFill="1" applyBorder="1" applyAlignment="1">
      <alignment vertical="center" wrapText="1"/>
    </xf>
    <xf numFmtId="0" fontId="4" fillId="0" borderId="21" xfId="0" applyFont="1" applyFill="1" applyBorder="1" applyAlignment="1">
      <alignment vertical="center" wrapText="1"/>
    </xf>
    <xf numFmtId="176" fontId="4" fillId="2" borderId="47" xfId="2" applyNumberFormat="1" applyFont="1" applyFill="1" applyBorder="1" applyAlignment="1">
      <alignment vertical="center" shrinkToFit="1"/>
    </xf>
    <xf numFmtId="176" fontId="4" fillId="2" borderId="48" xfId="2" applyNumberFormat="1" applyFont="1" applyFill="1" applyBorder="1" applyAlignment="1">
      <alignment vertical="center" shrinkToFit="1"/>
    </xf>
    <xf numFmtId="176" fontId="4" fillId="2" borderId="49" xfId="2" applyNumberFormat="1" applyFont="1" applyFill="1" applyBorder="1" applyAlignment="1">
      <alignment vertical="center" shrinkToFit="1"/>
    </xf>
    <xf numFmtId="176" fontId="4" fillId="2" borderId="50" xfId="2" applyNumberFormat="1" applyFont="1" applyFill="1" applyBorder="1" applyAlignment="1">
      <alignment vertical="center" shrinkToFit="1"/>
    </xf>
    <xf numFmtId="176" fontId="4" fillId="2" borderId="51" xfId="2" applyNumberFormat="1" applyFont="1" applyFill="1" applyBorder="1" applyAlignment="1">
      <alignment vertical="center" shrinkToFit="1"/>
    </xf>
    <xf numFmtId="0" fontId="4" fillId="0" borderId="41"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43" xfId="0" applyFont="1" applyFill="1" applyBorder="1" applyAlignment="1">
      <alignment horizontal="center" vertical="center" wrapText="1"/>
    </xf>
    <xf numFmtId="176" fontId="4" fillId="2" borderId="44" xfId="2" applyNumberFormat="1" applyFont="1" applyFill="1" applyBorder="1" applyAlignment="1">
      <alignment vertical="center" shrinkToFit="1"/>
    </xf>
    <xf numFmtId="176" fontId="4" fillId="2" borderId="45" xfId="2" applyNumberFormat="1" applyFont="1" applyFill="1" applyBorder="1" applyAlignment="1">
      <alignment vertical="center" shrinkToFit="1"/>
    </xf>
    <xf numFmtId="176" fontId="4" fillId="2" borderId="46" xfId="2" applyNumberFormat="1" applyFont="1" applyFill="1" applyBorder="1" applyAlignment="1">
      <alignment vertical="center" shrinkToFit="1"/>
    </xf>
    <xf numFmtId="176" fontId="4" fillId="2" borderId="53" xfId="2" applyNumberFormat="1" applyFont="1" applyFill="1" applyBorder="1" applyAlignment="1">
      <alignment vertical="center" shrinkToFit="1"/>
    </xf>
    <xf numFmtId="0" fontId="4" fillId="0" borderId="3" xfId="0" applyFont="1" applyFill="1" applyBorder="1" applyAlignment="1">
      <alignment vertical="center" wrapText="1"/>
    </xf>
    <xf numFmtId="0" fontId="4" fillId="0" borderId="23" xfId="0" applyFont="1" applyFill="1" applyBorder="1" applyAlignment="1">
      <alignment vertical="center" wrapText="1"/>
    </xf>
    <xf numFmtId="0" fontId="4" fillId="0" borderId="22" xfId="0" applyFont="1" applyFill="1" applyBorder="1" applyAlignment="1">
      <alignment vertical="center" wrapText="1"/>
    </xf>
    <xf numFmtId="176" fontId="4" fillId="2" borderId="40" xfId="2" applyNumberFormat="1" applyFont="1" applyFill="1" applyBorder="1" applyAlignment="1">
      <alignment vertical="center" shrinkToFit="1"/>
    </xf>
    <xf numFmtId="176" fontId="4" fillId="2" borderId="52" xfId="2" applyNumberFormat="1" applyFont="1" applyFill="1" applyBorder="1" applyAlignment="1">
      <alignment vertical="center" shrinkToFit="1"/>
    </xf>
    <xf numFmtId="0" fontId="4" fillId="0" borderId="3"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3" xfId="2" applyFont="1" applyBorder="1" applyAlignment="1">
      <alignment horizontal="center" vertical="center"/>
    </xf>
    <xf numFmtId="0" fontId="4" fillId="0" borderId="16" xfId="2" applyFont="1" applyBorder="1" applyAlignment="1">
      <alignment horizontal="center" vertical="center"/>
    </xf>
    <xf numFmtId="0" fontId="4" fillId="0" borderId="8" xfId="2" applyFont="1" applyBorder="1" applyAlignment="1">
      <alignment horizontal="center" vertical="center"/>
    </xf>
    <xf numFmtId="0" fontId="9" fillId="0" borderId="24" xfId="2" applyFont="1" applyFill="1" applyBorder="1" applyAlignment="1">
      <alignment vertical="center" wrapText="1" shrinkToFit="1"/>
    </xf>
    <xf numFmtId="0" fontId="9" fillId="0" borderId="25" xfId="2" applyFont="1" applyFill="1" applyBorder="1" applyAlignment="1">
      <alignment vertical="center" wrapText="1" shrinkToFit="1"/>
    </xf>
    <xf numFmtId="176" fontId="4" fillId="0" borderId="4" xfId="2" applyNumberFormat="1" applyFont="1" applyBorder="1" applyAlignment="1">
      <alignment vertical="center" shrinkToFit="1"/>
    </xf>
    <xf numFmtId="176" fontId="4" fillId="0" borderId="25" xfId="2" applyNumberFormat="1" applyFont="1" applyBorder="1" applyAlignment="1">
      <alignment vertical="center" shrinkToFit="1"/>
    </xf>
    <xf numFmtId="0" fontId="4" fillId="0" borderId="26" xfId="2" applyFont="1" applyBorder="1" applyAlignment="1">
      <alignment vertical="center" wrapText="1"/>
    </xf>
    <xf numFmtId="0" fontId="4" fillId="0" borderId="27" xfId="2" applyFont="1" applyBorder="1" applyAlignment="1">
      <alignment vertical="center" wrapText="1"/>
    </xf>
    <xf numFmtId="176" fontId="4" fillId="0" borderId="5" xfId="2" applyNumberFormat="1" applyFont="1" applyBorder="1" applyAlignment="1">
      <alignment vertical="center" shrinkToFit="1"/>
    </xf>
    <xf numFmtId="176" fontId="4" fillId="0" borderId="27" xfId="2" applyNumberFormat="1" applyFont="1" applyBorder="1" applyAlignment="1">
      <alignment vertical="center" shrinkToFit="1"/>
    </xf>
    <xf numFmtId="0" fontId="4" fillId="0" borderId="28" xfId="2" applyFont="1" applyBorder="1" applyAlignment="1">
      <alignment vertical="center" wrapText="1"/>
    </xf>
    <xf numFmtId="0" fontId="4" fillId="0" borderId="29" xfId="2" applyFont="1" applyBorder="1" applyAlignment="1">
      <alignment vertical="center" wrapText="1"/>
    </xf>
    <xf numFmtId="176" fontId="4" fillId="0" borderId="13" xfId="2" applyNumberFormat="1" applyFont="1" applyBorder="1" applyAlignment="1">
      <alignment vertical="center" shrinkToFit="1"/>
    </xf>
    <xf numFmtId="176" fontId="4" fillId="0" borderId="29" xfId="2" applyNumberFormat="1" applyFont="1" applyBorder="1" applyAlignment="1">
      <alignment vertical="center" shrinkToFit="1"/>
    </xf>
    <xf numFmtId="0" fontId="4" fillId="0" borderId="3" xfId="2" applyFont="1" applyBorder="1" applyAlignment="1">
      <alignment horizontal="center" vertical="center"/>
    </xf>
    <xf numFmtId="176" fontId="4" fillId="2" borderId="8" xfId="2" applyNumberFormat="1" applyFont="1" applyFill="1" applyBorder="1" applyAlignment="1">
      <alignment vertical="center" shrinkToFit="1"/>
    </xf>
    <xf numFmtId="176" fontId="4" fillId="2" borderId="16" xfId="2" applyNumberFormat="1" applyFont="1" applyFill="1" applyBorder="1" applyAlignment="1">
      <alignment vertical="center" shrinkToFit="1"/>
    </xf>
    <xf numFmtId="0" fontId="4" fillId="0" borderId="24" xfId="2" applyFont="1" applyBorder="1" applyAlignment="1">
      <alignment vertical="center" wrapText="1" shrinkToFit="1"/>
    </xf>
    <xf numFmtId="0" fontId="4" fillId="0" borderId="25" xfId="2" applyFont="1" applyBorder="1" applyAlignment="1">
      <alignment vertical="center" wrapText="1" shrinkToFit="1"/>
    </xf>
    <xf numFmtId="176" fontId="4" fillId="2" borderId="4" xfId="2" applyNumberFormat="1" applyFont="1" applyFill="1" applyBorder="1" applyAlignment="1">
      <alignment vertical="center" shrinkToFit="1"/>
    </xf>
    <xf numFmtId="176" fontId="4" fillId="2" borderId="25" xfId="2" applyNumberFormat="1" applyFont="1" applyFill="1" applyBorder="1" applyAlignment="1">
      <alignment vertical="center" shrinkToFit="1"/>
    </xf>
    <xf numFmtId="176" fontId="4" fillId="2" borderId="5" xfId="2" applyNumberFormat="1" applyFont="1" applyFill="1" applyBorder="1" applyAlignment="1">
      <alignment vertical="center" shrinkToFit="1"/>
    </xf>
    <xf numFmtId="176" fontId="4" fillId="2" borderId="27" xfId="2" applyNumberFormat="1" applyFont="1" applyFill="1" applyBorder="1" applyAlignment="1">
      <alignment vertical="center" shrinkToFit="1"/>
    </xf>
    <xf numFmtId="0" fontId="4" fillId="0" borderId="28" xfId="2" applyFont="1" applyBorder="1" applyAlignment="1">
      <alignment vertical="center" wrapText="1" shrinkToFit="1"/>
    </xf>
    <xf numFmtId="0" fontId="4" fillId="0" borderId="29" xfId="2" applyFont="1" applyBorder="1" applyAlignment="1">
      <alignment vertical="center" wrapText="1" shrinkToFit="1"/>
    </xf>
    <xf numFmtId="0" fontId="4" fillId="0" borderId="26" xfId="2" applyFont="1" applyBorder="1" applyAlignment="1">
      <alignment vertical="center" wrapText="1" shrinkToFit="1"/>
    </xf>
    <xf numFmtId="0" fontId="4" fillId="0" borderId="27" xfId="2" applyFont="1" applyBorder="1" applyAlignment="1">
      <alignment vertical="center" wrapText="1" shrinkToFit="1"/>
    </xf>
    <xf numFmtId="176" fontId="4" fillId="2" borderId="1" xfId="0" applyNumberFormat="1" applyFont="1" applyFill="1" applyBorder="1" applyAlignment="1">
      <alignment horizontal="center" vertical="center" shrinkToFit="1"/>
    </xf>
    <xf numFmtId="176" fontId="10" fillId="2" borderId="1" xfId="0" applyNumberFormat="1" applyFont="1" applyFill="1" applyBorder="1" applyAlignment="1">
      <alignment horizontal="center" vertical="center" shrinkToFit="1"/>
    </xf>
    <xf numFmtId="0" fontId="4" fillId="0" borderId="18" xfId="2" applyFont="1" applyBorder="1" applyAlignment="1">
      <alignment horizontal="center" vertical="center"/>
    </xf>
    <xf numFmtId="0" fontId="4" fillId="0" borderId="17" xfId="2" applyFont="1" applyBorder="1" applyAlignment="1">
      <alignment horizontal="center" vertical="center"/>
    </xf>
    <xf numFmtId="0" fontId="4" fillId="0" borderId="19" xfId="2" applyFont="1" applyBorder="1" applyAlignment="1">
      <alignment horizontal="center" vertical="center"/>
    </xf>
    <xf numFmtId="0" fontId="4" fillId="0" borderId="20" xfId="2" applyFont="1" applyBorder="1" applyAlignment="1">
      <alignment horizontal="center" vertical="center"/>
    </xf>
    <xf numFmtId="0" fontId="4" fillId="0" borderId="2" xfId="2" applyFont="1" applyBorder="1" applyAlignment="1">
      <alignment horizontal="center" vertical="center"/>
    </xf>
    <xf numFmtId="0" fontId="4" fillId="0" borderId="21" xfId="2"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176" fontId="11" fillId="0" borderId="17" xfId="0" applyNumberFormat="1" applyFont="1" applyFill="1" applyBorder="1" applyAlignment="1">
      <alignment horizontal="left" vertical="center" wrapText="1"/>
    </xf>
  </cellXfs>
  <cellStyles count="4">
    <cellStyle name="桁区切り" xfId="3" builtinId="6"/>
    <cellStyle name="桁区切り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95250</xdr:colOff>
          <xdr:row>17</xdr:row>
          <xdr:rowOff>19050</xdr:rowOff>
        </xdr:from>
        <xdr:to>
          <xdr:col>7</xdr:col>
          <xdr:colOff>0</xdr:colOff>
          <xdr:row>17</xdr:row>
          <xdr:rowOff>352425</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17</xdr:row>
          <xdr:rowOff>28575</xdr:rowOff>
        </xdr:from>
        <xdr:to>
          <xdr:col>9</xdr:col>
          <xdr:colOff>323850</xdr:colOff>
          <xdr:row>17</xdr:row>
          <xdr:rowOff>361950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17</xdr:row>
          <xdr:rowOff>19050</xdr:rowOff>
        </xdr:from>
        <xdr:to>
          <xdr:col>12</xdr:col>
          <xdr:colOff>323850</xdr:colOff>
          <xdr:row>17</xdr:row>
          <xdr:rowOff>352425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17</xdr:row>
          <xdr:rowOff>28575</xdr:rowOff>
        </xdr:from>
        <xdr:to>
          <xdr:col>16</xdr:col>
          <xdr:colOff>0</xdr:colOff>
          <xdr:row>17</xdr:row>
          <xdr:rowOff>361950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41</xdr:row>
          <xdr:rowOff>95250</xdr:rowOff>
        </xdr:from>
        <xdr:to>
          <xdr:col>1</xdr:col>
          <xdr:colOff>276225</xdr:colOff>
          <xdr:row>41</xdr:row>
          <xdr:rowOff>361950</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42</xdr:row>
          <xdr:rowOff>114300</xdr:rowOff>
        </xdr:from>
        <xdr:to>
          <xdr:col>1</xdr:col>
          <xdr:colOff>323850</xdr:colOff>
          <xdr:row>42</xdr:row>
          <xdr:rowOff>361950</xdr:rowOff>
        </xdr:to>
        <xdr:sp macro="" textlink="">
          <xdr:nvSpPr>
            <xdr:cNvPr id="10257" name="Check Box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56</xdr:row>
          <xdr:rowOff>95250</xdr:rowOff>
        </xdr:from>
        <xdr:to>
          <xdr:col>1</xdr:col>
          <xdr:colOff>276225</xdr:colOff>
          <xdr:row>56</xdr:row>
          <xdr:rowOff>361950</xdr:rowOff>
        </xdr:to>
        <xdr:sp macro="" textlink="">
          <xdr:nvSpPr>
            <xdr:cNvPr id="10258" name="Check Box 18"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57</xdr:row>
          <xdr:rowOff>114300</xdr:rowOff>
        </xdr:from>
        <xdr:to>
          <xdr:col>1</xdr:col>
          <xdr:colOff>323850</xdr:colOff>
          <xdr:row>57</xdr:row>
          <xdr:rowOff>361950</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56</xdr:row>
          <xdr:rowOff>95250</xdr:rowOff>
        </xdr:from>
        <xdr:to>
          <xdr:col>1</xdr:col>
          <xdr:colOff>276225</xdr:colOff>
          <xdr:row>56</xdr:row>
          <xdr:rowOff>361950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57</xdr:row>
          <xdr:rowOff>114300</xdr:rowOff>
        </xdr:from>
        <xdr:to>
          <xdr:col>1</xdr:col>
          <xdr:colOff>323850</xdr:colOff>
          <xdr:row>57</xdr:row>
          <xdr:rowOff>361950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11</xdr:col>
      <xdr:colOff>553357</xdr:colOff>
      <xdr:row>25</xdr:row>
      <xdr:rowOff>45358</xdr:rowOff>
    </xdr:from>
    <xdr:to>
      <xdr:col>16</xdr:col>
      <xdr:colOff>553357</xdr:colOff>
      <xdr:row>29</xdr:row>
      <xdr:rowOff>308428</xdr:rowOff>
    </xdr:to>
    <xdr:sp macro="" textlink="">
      <xdr:nvSpPr>
        <xdr:cNvPr id="2" name="正方形/長方形 1"/>
        <xdr:cNvSpPr/>
      </xdr:nvSpPr>
      <xdr:spPr>
        <a:xfrm>
          <a:off x="6359071" y="6331858"/>
          <a:ext cx="3483429" cy="1061356"/>
        </a:xfrm>
        <a:prstGeom prst="rect">
          <a:avLst/>
        </a:prstGeom>
        <a:solidFill>
          <a:schemeClr val="accent4">
            <a:lumMod val="20000"/>
            <a:lumOff val="80000"/>
          </a:schemeClr>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36000" tIns="0" rIns="36000" bIns="0" rtlCol="0" anchor="t"/>
        <a:lstStyle/>
        <a:p>
          <a:r>
            <a:rPr lang="ja-JP" altLang="ja-JP" sz="1800">
              <a:solidFill>
                <a:schemeClr val="dk1"/>
              </a:solidFill>
              <a:effectLst/>
              <a:latin typeface="+mn-ea"/>
              <a:ea typeface="+mn-ea"/>
              <a:cs typeface="+mn-cs"/>
            </a:rPr>
            <a:t>交付申請後に県から送付した「交付決定通知書</a:t>
          </a:r>
          <a:r>
            <a:rPr lang="en-US" altLang="ja-JP" sz="1800">
              <a:solidFill>
                <a:schemeClr val="dk1"/>
              </a:solidFill>
              <a:effectLst/>
              <a:latin typeface="+mn-ea"/>
              <a:ea typeface="+mn-ea"/>
              <a:cs typeface="+mn-cs"/>
            </a:rPr>
            <a:t>(</a:t>
          </a:r>
          <a:r>
            <a:rPr lang="ja-JP" altLang="ja-JP" sz="1800">
              <a:solidFill>
                <a:schemeClr val="dk1"/>
              </a:solidFill>
              <a:effectLst/>
              <a:latin typeface="+mn-ea"/>
              <a:ea typeface="+mn-ea"/>
              <a:cs typeface="+mn-cs"/>
            </a:rPr>
            <a:t>様式２</a:t>
          </a:r>
          <a:r>
            <a:rPr lang="en-US" altLang="ja-JP" sz="1800">
              <a:solidFill>
                <a:schemeClr val="dk1"/>
              </a:solidFill>
              <a:effectLst/>
              <a:latin typeface="+mn-ea"/>
              <a:ea typeface="+mn-ea"/>
              <a:cs typeface="+mn-cs"/>
            </a:rPr>
            <a:t>)</a:t>
          </a:r>
          <a:r>
            <a:rPr lang="ja-JP" altLang="ja-JP" sz="1800">
              <a:solidFill>
                <a:schemeClr val="dk1"/>
              </a:solidFill>
              <a:effectLst/>
              <a:latin typeface="+mn-ea"/>
              <a:ea typeface="+mn-ea"/>
              <a:cs typeface="+mn-cs"/>
            </a:rPr>
            <a:t>」の「１　補助金額」を</a:t>
          </a:r>
          <a:r>
            <a:rPr lang="ja-JP" altLang="en-US" sz="1800">
              <a:solidFill>
                <a:schemeClr val="dk1"/>
              </a:solidFill>
              <a:effectLst/>
              <a:latin typeface="+mn-ea"/>
              <a:ea typeface="+mn-ea"/>
              <a:cs typeface="+mn-cs"/>
            </a:rPr>
            <a:t>入力してください。</a:t>
          </a:r>
          <a:endParaRPr lang="en-US" altLang="ja-JP" sz="1800">
            <a:solidFill>
              <a:schemeClr val="dk1"/>
            </a:solidFill>
            <a:effectLst/>
            <a:latin typeface="+mn-ea"/>
            <a:ea typeface="+mn-ea"/>
            <a:cs typeface="+mn-cs"/>
          </a:endParaRPr>
        </a:p>
        <a:p>
          <a:r>
            <a:rPr lang="ja-JP" altLang="ja-JP" sz="1800">
              <a:solidFill>
                <a:schemeClr val="dk1"/>
              </a:solidFill>
              <a:effectLst/>
              <a:latin typeface="+mn-ea"/>
              <a:ea typeface="+mn-ea"/>
              <a:cs typeface="+mn-cs"/>
            </a:rPr>
            <a:t>。</a:t>
          </a:r>
        </a:p>
      </xdr:txBody>
    </xdr:sp>
    <xdr:clientData/>
  </xdr:twoCellAnchor>
  <xdr:twoCellAnchor>
    <xdr:from>
      <xdr:col>13</xdr:col>
      <xdr:colOff>54428</xdr:colOff>
      <xdr:row>23</xdr:row>
      <xdr:rowOff>108859</xdr:rowOff>
    </xdr:from>
    <xdr:to>
      <xdr:col>13</xdr:col>
      <xdr:colOff>562428</xdr:colOff>
      <xdr:row>25</xdr:row>
      <xdr:rowOff>45357</xdr:rowOff>
    </xdr:to>
    <xdr:cxnSp macro="">
      <xdr:nvCxnSpPr>
        <xdr:cNvPr id="3" name="直線矢印コネクタ 2"/>
        <xdr:cNvCxnSpPr/>
      </xdr:nvCxnSpPr>
      <xdr:spPr>
        <a:xfrm flipH="1" flipV="1">
          <a:off x="7520214" y="6023430"/>
          <a:ext cx="508000" cy="362856"/>
        </a:xfrm>
        <a:prstGeom prst="straightConnector1">
          <a:avLst/>
        </a:prstGeom>
        <a:ln w="57150" cmpd="sng">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54429</xdr:colOff>
      <xdr:row>12</xdr:row>
      <xdr:rowOff>154215</xdr:rowOff>
    </xdr:from>
    <xdr:to>
      <xdr:col>17</xdr:col>
      <xdr:colOff>54429</xdr:colOff>
      <xdr:row>15</xdr:row>
      <xdr:rowOff>154213</xdr:rowOff>
    </xdr:to>
    <xdr:sp macro="" textlink="">
      <xdr:nvSpPr>
        <xdr:cNvPr id="4" name="正方形/長方形 3"/>
        <xdr:cNvSpPr/>
      </xdr:nvSpPr>
      <xdr:spPr>
        <a:xfrm>
          <a:off x="6467929" y="3338286"/>
          <a:ext cx="3483429" cy="1061356"/>
        </a:xfrm>
        <a:prstGeom prst="rect">
          <a:avLst/>
        </a:prstGeom>
        <a:solidFill>
          <a:schemeClr val="accent4">
            <a:lumMod val="20000"/>
            <a:lumOff val="80000"/>
          </a:schemeClr>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36000" tIns="0" rIns="36000" bIns="0" rtlCol="0" anchor="t"/>
        <a:lstStyle/>
        <a:p>
          <a:r>
            <a:rPr lang="ja-JP" altLang="en-US" sz="1800">
              <a:solidFill>
                <a:schemeClr val="dk1"/>
              </a:solidFill>
              <a:effectLst/>
              <a:latin typeface="+mn-ea"/>
              <a:ea typeface="+mn-ea"/>
              <a:cs typeface="+mn-cs"/>
            </a:rPr>
            <a:t>クリーム色に網掛けしたセルは自動計算となりますので、入力しないでください</a:t>
          </a:r>
          <a:r>
            <a:rPr lang="ja-JP" altLang="ja-JP" sz="1800">
              <a:solidFill>
                <a:schemeClr val="dk1"/>
              </a:solidFill>
              <a:effectLst/>
              <a:latin typeface="+mn-ea"/>
              <a:ea typeface="+mn-ea"/>
              <a:cs typeface="+mn-cs"/>
            </a:rPr>
            <a:t>。</a:t>
          </a:r>
        </a:p>
      </xdr:txBody>
    </xdr:sp>
    <xdr:clientData/>
  </xdr:twoCellAnchor>
  <xdr:twoCellAnchor>
    <xdr:from>
      <xdr:col>11</xdr:col>
      <xdr:colOff>27214</xdr:colOff>
      <xdr:row>13</xdr:row>
      <xdr:rowOff>208642</xdr:rowOff>
    </xdr:from>
    <xdr:to>
      <xdr:col>12</xdr:col>
      <xdr:colOff>27214</xdr:colOff>
      <xdr:row>13</xdr:row>
      <xdr:rowOff>208643</xdr:rowOff>
    </xdr:to>
    <xdr:cxnSp macro="">
      <xdr:nvCxnSpPr>
        <xdr:cNvPr id="5" name="直線矢印コネクタ 4"/>
        <xdr:cNvCxnSpPr/>
      </xdr:nvCxnSpPr>
      <xdr:spPr>
        <a:xfrm flipH="1" flipV="1">
          <a:off x="5832928" y="3746499"/>
          <a:ext cx="607786" cy="1"/>
        </a:xfrm>
        <a:prstGeom prst="straightConnector1">
          <a:avLst/>
        </a:prstGeom>
        <a:ln w="63500" cmpd="sng">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90715</xdr:colOff>
      <xdr:row>0</xdr:row>
      <xdr:rowOff>108857</xdr:rowOff>
    </xdr:from>
    <xdr:to>
      <xdr:col>19</xdr:col>
      <xdr:colOff>99786</xdr:colOff>
      <xdr:row>6</xdr:row>
      <xdr:rowOff>45357</xdr:rowOff>
    </xdr:to>
    <xdr:sp macro="" textlink="">
      <xdr:nvSpPr>
        <xdr:cNvPr id="6" name="正方形/長方形 5"/>
        <xdr:cNvSpPr/>
      </xdr:nvSpPr>
      <xdr:spPr>
        <a:xfrm>
          <a:off x="5896429" y="108857"/>
          <a:ext cx="5315857" cy="1505857"/>
        </a:xfrm>
        <a:prstGeom prst="rect">
          <a:avLst/>
        </a:prstGeom>
        <a:solidFill>
          <a:schemeClr val="accent4">
            <a:lumMod val="20000"/>
            <a:lumOff val="80000"/>
          </a:schemeClr>
        </a:solid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36000" tIns="0" rIns="36000" bIns="0" rtlCol="0" anchor="ctr"/>
        <a:lstStyle/>
        <a:p>
          <a:r>
            <a:rPr lang="en-US" altLang="ja-JP" sz="2000" b="1">
              <a:solidFill>
                <a:schemeClr val="dk1"/>
              </a:solidFill>
              <a:effectLst/>
              <a:latin typeface="+mn-ea"/>
              <a:ea typeface="+mn-ea"/>
              <a:cs typeface="+mn-cs"/>
            </a:rPr>
            <a:t>【</a:t>
          </a:r>
          <a:r>
            <a:rPr lang="ja-JP" altLang="en-US" sz="2000" b="1">
              <a:solidFill>
                <a:schemeClr val="dk1"/>
              </a:solidFill>
              <a:effectLst/>
              <a:latin typeface="+mn-ea"/>
              <a:ea typeface="+mn-ea"/>
              <a:cs typeface="+mn-cs"/>
            </a:rPr>
            <a:t>重要！</a:t>
          </a:r>
          <a:r>
            <a:rPr lang="en-US" altLang="ja-JP" sz="2000" b="1">
              <a:solidFill>
                <a:schemeClr val="dk1"/>
              </a:solidFill>
              <a:effectLst/>
              <a:latin typeface="+mn-ea"/>
              <a:ea typeface="+mn-ea"/>
              <a:cs typeface="+mn-cs"/>
            </a:rPr>
            <a:t>】</a:t>
          </a:r>
        </a:p>
        <a:p>
          <a:r>
            <a:rPr lang="ja-JP" altLang="en-US" sz="2000" b="1">
              <a:solidFill>
                <a:schemeClr val="dk1"/>
              </a:solidFill>
              <a:effectLst/>
              <a:latin typeface="+mn-ea"/>
              <a:ea typeface="+mn-ea"/>
              <a:cs typeface="+mn-cs"/>
            </a:rPr>
            <a:t>枠外セル「Ｍ２４」に、</a:t>
          </a:r>
          <a:r>
            <a:rPr lang="ja-JP" altLang="ja-JP" sz="2000" b="1">
              <a:solidFill>
                <a:schemeClr val="dk1"/>
              </a:solidFill>
              <a:effectLst/>
              <a:latin typeface="+mn-ea"/>
              <a:ea typeface="+mn-ea"/>
              <a:cs typeface="+mn-cs"/>
            </a:rPr>
            <a:t>交付申請後に県から送付した「交付決定通知書</a:t>
          </a:r>
          <a:r>
            <a:rPr lang="en-US" altLang="ja-JP" sz="2000" b="1">
              <a:solidFill>
                <a:schemeClr val="dk1"/>
              </a:solidFill>
              <a:effectLst/>
              <a:latin typeface="+mn-ea"/>
              <a:ea typeface="+mn-ea"/>
              <a:cs typeface="+mn-cs"/>
            </a:rPr>
            <a:t>(</a:t>
          </a:r>
          <a:r>
            <a:rPr lang="ja-JP" altLang="ja-JP" sz="2000" b="1">
              <a:solidFill>
                <a:schemeClr val="dk1"/>
              </a:solidFill>
              <a:effectLst/>
              <a:latin typeface="+mn-ea"/>
              <a:ea typeface="+mn-ea"/>
              <a:cs typeface="+mn-cs"/>
            </a:rPr>
            <a:t>様式２</a:t>
          </a:r>
          <a:r>
            <a:rPr lang="en-US" altLang="ja-JP" sz="2000" b="1">
              <a:solidFill>
                <a:schemeClr val="dk1"/>
              </a:solidFill>
              <a:effectLst/>
              <a:latin typeface="+mn-ea"/>
              <a:ea typeface="+mn-ea"/>
              <a:cs typeface="+mn-cs"/>
            </a:rPr>
            <a:t>)</a:t>
          </a:r>
          <a:r>
            <a:rPr lang="ja-JP" altLang="ja-JP" sz="2000" b="1">
              <a:solidFill>
                <a:schemeClr val="dk1"/>
              </a:solidFill>
              <a:effectLst/>
              <a:latin typeface="+mn-ea"/>
              <a:ea typeface="+mn-ea"/>
              <a:cs typeface="+mn-cs"/>
            </a:rPr>
            <a:t>」の</a:t>
          </a:r>
          <a:r>
            <a:rPr lang="ja-JP" altLang="en-US" sz="2000" b="1">
              <a:solidFill>
                <a:schemeClr val="dk1"/>
              </a:solidFill>
              <a:effectLst/>
              <a:latin typeface="+mn-ea"/>
              <a:ea typeface="+mn-ea"/>
              <a:cs typeface="+mn-cs"/>
            </a:rPr>
            <a:t>「</a:t>
          </a:r>
          <a:r>
            <a:rPr lang="ja-JP" altLang="ja-JP" sz="2000" b="1">
              <a:solidFill>
                <a:schemeClr val="dk1"/>
              </a:solidFill>
              <a:effectLst/>
              <a:latin typeface="+mn-ea"/>
              <a:ea typeface="+mn-ea"/>
              <a:cs typeface="+mn-cs"/>
            </a:rPr>
            <a:t>１　補助金額」</a:t>
          </a:r>
          <a:r>
            <a:rPr lang="en-US" altLang="ja-JP" sz="2000" b="1">
              <a:solidFill>
                <a:schemeClr val="dk1"/>
              </a:solidFill>
              <a:effectLst/>
              <a:latin typeface="+mn-ea"/>
              <a:ea typeface="+mn-ea"/>
              <a:cs typeface="+mn-cs"/>
            </a:rPr>
            <a:t>(</a:t>
          </a:r>
          <a:r>
            <a:rPr lang="ja-JP" altLang="en-US" sz="2000" b="1">
              <a:solidFill>
                <a:schemeClr val="dk1"/>
              </a:solidFill>
              <a:effectLst/>
              <a:latin typeface="+mn-ea"/>
              <a:ea typeface="+mn-ea"/>
              <a:cs typeface="+mn-cs"/>
            </a:rPr>
            <a:t>＝交付決定額</a:t>
          </a:r>
          <a:r>
            <a:rPr lang="en-US" altLang="ja-JP" sz="2000" b="1">
              <a:solidFill>
                <a:schemeClr val="dk1"/>
              </a:solidFill>
              <a:effectLst/>
              <a:latin typeface="+mn-ea"/>
              <a:ea typeface="+mn-ea"/>
              <a:cs typeface="+mn-cs"/>
            </a:rPr>
            <a:t>)</a:t>
          </a:r>
          <a:r>
            <a:rPr lang="ja-JP" altLang="ja-JP" sz="2000" b="1">
              <a:solidFill>
                <a:schemeClr val="dk1"/>
              </a:solidFill>
              <a:effectLst/>
              <a:latin typeface="+mn-ea"/>
              <a:ea typeface="+mn-ea"/>
              <a:cs typeface="+mn-cs"/>
            </a:rPr>
            <a:t>を入力してください。</a:t>
          </a:r>
          <a:endParaRPr lang="ja-JP" altLang="ja-JP" sz="2000" b="1">
            <a:effectLst/>
            <a:latin typeface="+mn-ea"/>
            <a:ea typeface="+mn-ea"/>
          </a:endParaRPr>
        </a:p>
      </xdr:txBody>
    </xdr:sp>
    <xdr:clientData/>
  </xdr:twoCellAnchor>
  <xdr:twoCellAnchor>
    <xdr:from>
      <xdr:col>11</xdr:col>
      <xdr:colOff>517072</xdr:colOff>
      <xdr:row>6</xdr:row>
      <xdr:rowOff>27215</xdr:rowOff>
    </xdr:from>
    <xdr:to>
      <xdr:col>11</xdr:col>
      <xdr:colOff>535216</xdr:colOff>
      <xdr:row>23</xdr:row>
      <xdr:rowOff>9072</xdr:rowOff>
    </xdr:to>
    <xdr:cxnSp macro="">
      <xdr:nvCxnSpPr>
        <xdr:cNvPr id="7" name="直線矢印コネクタ 6"/>
        <xdr:cNvCxnSpPr/>
      </xdr:nvCxnSpPr>
      <xdr:spPr>
        <a:xfrm flipH="1">
          <a:off x="6322786" y="1596572"/>
          <a:ext cx="18144" cy="4327071"/>
        </a:xfrm>
        <a:prstGeom prst="straightConnector1">
          <a:avLst/>
        </a:prstGeom>
        <a:ln w="57150" cmpd="sng">
          <a:solidFill>
            <a:srgbClr val="FFC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R33"/>
  <sheetViews>
    <sheetView showGridLines="0" tabSelected="1" view="pageBreakPreview" zoomScaleNormal="100" zoomScaleSheetLayoutView="100" workbookViewId="0"/>
  </sheetViews>
  <sheetFormatPr defaultColWidth="9" defaultRowHeight="13.5"/>
  <cols>
    <col min="1" max="1" width="2.25" style="27" customWidth="1"/>
    <col min="2" max="18" width="5.125" style="27" customWidth="1"/>
    <col min="19" max="16384" width="9" style="27"/>
  </cols>
  <sheetData>
    <row r="1" spans="1:18" ht="18" customHeight="1">
      <c r="A1" s="27" t="s">
        <v>15</v>
      </c>
      <c r="P1" s="44"/>
    </row>
    <row r="2" spans="1:18" ht="21.75" customHeight="1">
      <c r="A2" s="67" t="s">
        <v>12</v>
      </c>
      <c r="B2" s="67"/>
      <c r="C2" s="67"/>
      <c r="D2" s="67"/>
      <c r="E2" s="67"/>
      <c r="F2" s="67"/>
      <c r="G2" s="67"/>
      <c r="H2" s="67"/>
      <c r="I2" s="67"/>
      <c r="J2" s="67"/>
      <c r="K2" s="67"/>
      <c r="L2" s="67"/>
      <c r="M2" s="67"/>
      <c r="N2" s="67"/>
      <c r="O2" s="67"/>
      <c r="P2" s="67"/>
      <c r="Q2" s="67"/>
      <c r="R2" s="67"/>
    </row>
    <row r="4" spans="1:18" ht="21.75" customHeight="1">
      <c r="H4" s="68" t="s">
        <v>25</v>
      </c>
      <c r="I4" s="68"/>
      <c r="J4" s="68"/>
      <c r="K4" s="68"/>
      <c r="L4" s="68"/>
      <c r="M4" s="68"/>
      <c r="N4" s="68"/>
      <c r="O4" s="68"/>
      <c r="P4" s="68"/>
      <c r="Q4" s="68"/>
      <c r="R4" s="68"/>
    </row>
    <row r="6" spans="1:18" ht="25.15" customHeight="1">
      <c r="A6" s="45" t="s">
        <v>13</v>
      </c>
    </row>
    <row r="7" spans="1:18" s="31" customFormat="1" ht="25.15" customHeight="1">
      <c r="B7" s="69" t="s">
        <v>93</v>
      </c>
      <c r="C7" s="69"/>
      <c r="D7" s="69"/>
      <c r="E7" s="69"/>
      <c r="F7" s="69"/>
      <c r="G7" s="70"/>
      <c r="H7" s="70"/>
      <c r="I7" s="70"/>
      <c r="J7" s="70"/>
      <c r="K7" s="70"/>
      <c r="L7" s="70"/>
      <c r="M7" s="70"/>
      <c r="N7" s="70"/>
      <c r="O7" s="70"/>
      <c r="P7" s="70"/>
    </row>
    <row r="8" spans="1:18" s="31" customFormat="1" ht="25.15" customHeight="1">
      <c r="B8" s="71" t="s">
        <v>70</v>
      </c>
      <c r="C8" s="72"/>
      <c r="D8" s="72"/>
      <c r="E8" s="72"/>
      <c r="F8" s="73"/>
      <c r="G8" s="74"/>
      <c r="H8" s="75"/>
      <c r="I8" s="75"/>
      <c r="J8" s="75"/>
      <c r="K8" s="75"/>
      <c r="L8" s="76"/>
      <c r="M8" s="71" t="s">
        <v>69</v>
      </c>
      <c r="N8" s="72"/>
      <c r="O8" s="73"/>
      <c r="P8" s="74"/>
      <c r="Q8" s="75"/>
      <c r="R8" s="76"/>
    </row>
    <row r="9" spans="1:18" s="31" customFormat="1" ht="25.15" customHeight="1">
      <c r="B9" s="71" t="s">
        <v>35</v>
      </c>
      <c r="C9" s="72"/>
      <c r="D9" s="72"/>
      <c r="E9" s="72"/>
      <c r="F9" s="73"/>
      <c r="G9" s="77" t="s">
        <v>29</v>
      </c>
      <c r="H9" s="78"/>
      <c r="I9" s="78"/>
      <c r="J9" s="78"/>
      <c r="K9" s="78"/>
      <c r="L9" s="78"/>
      <c r="M9" s="78" t="s">
        <v>30</v>
      </c>
      <c r="N9" s="78"/>
      <c r="O9" s="78"/>
      <c r="P9" s="78"/>
      <c r="Q9" s="78"/>
      <c r="R9" s="79"/>
    </row>
    <row r="10" spans="1:18" s="31" customFormat="1" ht="25.15" customHeight="1">
      <c r="B10" s="71" t="s">
        <v>45</v>
      </c>
      <c r="C10" s="72"/>
      <c r="D10" s="72"/>
      <c r="E10" s="72"/>
      <c r="F10" s="73"/>
      <c r="G10" s="77"/>
      <c r="H10" s="78"/>
      <c r="I10" s="78"/>
      <c r="J10" s="78"/>
      <c r="K10" s="78"/>
      <c r="L10" s="79"/>
      <c r="M10" s="80" t="s">
        <v>16</v>
      </c>
      <c r="N10" s="80"/>
      <c r="O10" s="80"/>
      <c r="P10" s="81"/>
      <c r="Q10" s="82"/>
      <c r="R10" s="83"/>
    </row>
    <row r="11" spans="1:18" s="31" customFormat="1" ht="25.15" customHeight="1">
      <c r="B11" s="71" t="s">
        <v>36</v>
      </c>
      <c r="C11" s="72"/>
      <c r="D11" s="72"/>
      <c r="E11" s="72"/>
      <c r="F11" s="73"/>
      <c r="G11" s="77"/>
      <c r="H11" s="78"/>
      <c r="I11" s="78"/>
      <c r="J11" s="78"/>
      <c r="K11" s="78"/>
      <c r="L11" s="78"/>
      <c r="M11" s="78"/>
      <c r="N11" s="78"/>
      <c r="O11" s="78"/>
      <c r="P11" s="78"/>
      <c r="Q11" s="78"/>
      <c r="R11" s="79"/>
    </row>
    <row r="12" spans="1:18" s="31" customFormat="1" ht="25.15" customHeight="1">
      <c r="B12" s="71" t="s">
        <v>31</v>
      </c>
      <c r="C12" s="72"/>
      <c r="D12" s="72"/>
      <c r="E12" s="72"/>
      <c r="F12" s="72"/>
      <c r="G12" s="77"/>
      <c r="H12" s="78"/>
      <c r="I12" s="78"/>
      <c r="J12" s="78"/>
      <c r="K12" s="78"/>
      <c r="L12" s="78"/>
      <c r="M12" s="78"/>
      <c r="N12" s="78"/>
      <c r="O12" s="78"/>
      <c r="P12" s="78"/>
      <c r="Q12" s="78"/>
      <c r="R12" s="79"/>
    </row>
    <row r="13" spans="1:18" s="31" customFormat="1" ht="25.15" customHeight="1">
      <c r="B13" s="71" t="s">
        <v>32</v>
      </c>
      <c r="C13" s="72"/>
      <c r="D13" s="72"/>
      <c r="E13" s="72"/>
      <c r="F13" s="72"/>
      <c r="G13" s="77"/>
      <c r="H13" s="78"/>
      <c r="I13" s="78"/>
      <c r="J13" s="78"/>
      <c r="K13" s="78"/>
      <c r="L13" s="78"/>
      <c r="M13" s="78"/>
      <c r="N13" s="78"/>
      <c r="O13" s="78"/>
      <c r="P13" s="78"/>
      <c r="Q13" s="78"/>
      <c r="R13" s="79"/>
    </row>
    <row r="14" spans="1:18" s="46" customFormat="1" ht="25.15" customHeight="1">
      <c r="B14" s="71" t="s">
        <v>71</v>
      </c>
      <c r="C14" s="72"/>
      <c r="D14" s="72"/>
      <c r="E14" s="72"/>
      <c r="F14" s="73"/>
      <c r="G14" s="90"/>
      <c r="H14" s="87"/>
      <c r="I14" s="87"/>
      <c r="J14" s="87"/>
      <c r="K14" s="87"/>
      <c r="L14" s="30" t="s">
        <v>54</v>
      </c>
      <c r="M14" s="87"/>
      <c r="N14" s="87"/>
      <c r="O14" s="87"/>
      <c r="P14" s="87"/>
      <c r="Q14" s="87"/>
      <c r="R14" s="88"/>
    </row>
    <row r="15" spans="1:18" s="31" customFormat="1" ht="25.15" customHeight="1">
      <c r="B15" s="71" t="s">
        <v>72</v>
      </c>
      <c r="C15" s="72"/>
      <c r="D15" s="72"/>
      <c r="E15" s="72"/>
      <c r="F15" s="73"/>
      <c r="G15" s="77"/>
      <c r="H15" s="78"/>
      <c r="I15" s="78"/>
      <c r="J15" s="78"/>
      <c r="K15" s="78"/>
      <c r="L15" s="78"/>
      <c r="M15" s="78"/>
      <c r="N15" s="78"/>
      <c r="O15" s="78"/>
      <c r="P15" s="78"/>
      <c r="Q15" s="78"/>
      <c r="R15" s="79"/>
    </row>
    <row r="16" spans="1:18" s="31" customFormat="1" ht="25.15" customHeight="1">
      <c r="B16" s="71" t="s">
        <v>37</v>
      </c>
      <c r="C16" s="72"/>
      <c r="D16" s="72"/>
      <c r="E16" s="72"/>
      <c r="F16" s="72"/>
      <c r="G16" s="72"/>
      <c r="H16" s="72"/>
      <c r="I16" s="71"/>
      <c r="J16" s="72"/>
      <c r="K16" s="72"/>
      <c r="L16" s="72"/>
      <c r="M16" s="72"/>
      <c r="N16" s="72"/>
      <c r="O16" s="72"/>
      <c r="P16" s="72"/>
      <c r="Q16" s="72"/>
      <c r="R16" s="73"/>
    </row>
    <row r="17" spans="1:18" s="31" customFormat="1" ht="25.15" customHeight="1">
      <c r="B17" s="71" t="s">
        <v>73</v>
      </c>
      <c r="C17" s="72"/>
      <c r="D17" s="72"/>
      <c r="E17" s="72"/>
      <c r="F17" s="72"/>
      <c r="G17" s="72"/>
      <c r="H17" s="85"/>
      <c r="I17" s="86"/>
      <c r="J17" s="86"/>
      <c r="K17" s="86"/>
      <c r="L17" s="86"/>
      <c r="M17" s="30" t="s">
        <v>33</v>
      </c>
      <c r="N17" s="87"/>
      <c r="O17" s="87"/>
      <c r="P17" s="87"/>
      <c r="Q17" s="87"/>
      <c r="R17" s="88"/>
    </row>
    <row r="18" spans="1:18" s="31" customFormat="1" ht="29.65" customHeight="1">
      <c r="B18" s="81" t="s">
        <v>47</v>
      </c>
      <c r="C18" s="82"/>
      <c r="D18" s="82"/>
      <c r="E18" s="82"/>
      <c r="F18" s="83"/>
      <c r="G18" s="89" t="s">
        <v>48</v>
      </c>
      <c r="H18" s="89"/>
      <c r="I18" s="89"/>
      <c r="J18" s="89" t="s">
        <v>49</v>
      </c>
      <c r="K18" s="89"/>
      <c r="L18" s="89"/>
      <c r="M18" s="89" t="s">
        <v>50</v>
      </c>
      <c r="N18" s="89"/>
      <c r="O18" s="89"/>
      <c r="P18" s="89" t="s">
        <v>51</v>
      </c>
      <c r="Q18" s="89"/>
      <c r="R18" s="89"/>
    </row>
    <row r="19" spans="1:18" s="31" customFormat="1" ht="69.400000000000006" customHeight="1">
      <c r="B19" s="91" t="s">
        <v>38</v>
      </c>
      <c r="C19" s="92"/>
      <c r="D19" s="92"/>
      <c r="E19" s="92"/>
      <c r="F19" s="92"/>
      <c r="G19" s="92"/>
      <c r="H19" s="92"/>
      <c r="I19" s="92"/>
      <c r="J19" s="92"/>
      <c r="K19" s="92"/>
      <c r="L19" s="92"/>
      <c r="M19" s="92"/>
      <c r="N19" s="92"/>
      <c r="O19" s="92"/>
      <c r="P19" s="92"/>
      <c r="Q19" s="92"/>
      <c r="R19" s="93"/>
    </row>
    <row r="20" spans="1:18" s="31" customFormat="1">
      <c r="B20" s="47"/>
      <c r="C20" s="47"/>
      <c r="D20" s="47"/>
      <c r="E20" s="47"/>
      <c r="F20" s="47"/>
      <c r="G20" s="47"/>
      <c r="H20" s="47"/>
      <c r="I20" s="47"/>
      <c r="J20" s="47"/>
      <c r="K20" s="47"/>
      <c r="L20" s="47"/>
      <c r="M20" s="47"/>
      <c r="N20" s="47"/>
      <c r="O20" s="47"/>
      <c r="P20" s="47"/>
    </row>
    <row r="21" spans="1:18" s="31" customFormat="1" ht="25.9" customHeight="1">
      <c r="A21" s="48" t="s">
        <v>26</v>
      </c>
      <c r="C21" s="49"/>
      <c r="D21" s="49"/>
      <c r="E21" s="49"/>
      <c r="F21" s="49"/>
      <c r="G21" s="49"/>
      <c r="H21" s="49"/>
      <c r="I21" s="49"/>
      <c r="J21" s="49"/>
      <c r="K21" s="49"/>
      <c r="L21" s="49"/>
      <c r="M21" s="49"/>
      <c r="N21" s="49"/>
      <c r="O21" s="49"/>
      <c r="P21" s="49"/>
    </row>
    <row r="22" spans="1:18" s="31" customFormat="1" ht="18" customHeight="1">
      <c r="B22" s="84"/>
      <c r="C22" s="84"/>
      <c r="D22" s="84"/>
      <c r="E22" s="84"/>
      <c r="F22" s="84"/>
      <c r="G22" s="84"/>
      <c r="H22" s="84"/>
      <c r="I22" s="84"/>
      <c r="J22" s="84"/>
      <c r="K22" s="84"/>
      <c r="L22" s="84"/>
      <c r="M22" s="84"/>
      <c r="N22" s="84"/>
      <c r="O22" s="84"/>
      <c r="P22" s="84"/>
      <c r="Q22" s="84"/>
      <c r="R22" s="84"/>
    </row>
    <row r="23" spans="1:18" s="31" customFormat="1" ht="18" customHeight="1">
      <c r="B23" s="84"/>
      <c r="C23" s="84"/>
      <c r="D23" s="84"/>
      <c r="E23" s="84"/>
      <c r="F23" s="84"/>
      <c r="G23" s="84"/>
      <c r="H23" s="84"/>
      <c r="I23" s="84"/>
      <c r="J23" s="84"/>
      <c r="K23" s="84"/>
      <c r="L23" s="84"/>
      <c r="M23" s="84"/>
      <c r="N23" s="84"/>
      <c r="O23" s="84"/>
      <c r="P23" s="84"/>
      <c r="Q23" s="84"/>
      <c r="R23" s="84"/>
    </row>
    <row r="24" spans="1:18" s="31" customFormat="1" ht="27" customHeight="1">
      <c r="B24" s="84"/>
      <c r="C24" s="84"/>
      <c r="D24" s="84"/>
      <c r="E24" s="84"/>
      <c r="F24" s="84"/>
      <c r="G24" s="84"/>
      <c r="H24" s="84"/>
      <c r="I24" s="84"/>
      <c r="J24" s="84"/>
      <c r="K24" s="84"/>
      <c r="L24" s="84"/>
      <c r="M24" s="84"/>
      <c r="N24" s="84"/>
      <c r="O24" s="84"/>
      <c r="P24" s="84"/>
      <c r="Q24" s="84"/>
      <c r="R24" s="84"/>
    </row>
    <row r="26" spans="1:18" ht="27.4" customHeight="1">
      <c r="A26" s="50" t="s">
        <v>46</v>
      </c>
    </row>
    <row r="27" spans="1:18" ht="18" customHeight="1">
      <c r="B27" s="84"/>
      <c r="C27" s="84"/>
      <c r="D27" s="84"/>
      <c r="E27" s="84"/>
      <c r="F27" s="84"/>
      <c r="G27" s="84"/>
      <c r="H27" s="84"/>
      <c r="I27" s="84"/>
      <c r="J27" s="84"/>
      <c r="K27" s="84"/>
      <c r="L27" s="84"/>
      <c r="M27" s="84"/>
      <c r="N27" s="84"/>
      <c r="O27" s="84"/>
      <c r="P27" s="84"/>
      <c r="Q27" s="84"/>
      <c r="R27" s="84"/>
    </row>
    <row r="28" spans="1:18" ht="18" customHeight="1">
      <c r="B28" s="84"/>
      <c r="C28" s="84"/>
      <c r="D28" s="84"/>
      <c r="E28" s="84"/>
      <c r="F28" s="84"/>
      <c r="G28" s="84"/>
      <c r="H28" s="84"/>
      <c r="I28" s="84"/>
      <c r="J28" s="84"/>
      <c r="K28" s="84"/>
      <c r="L28" s="84"/>
      <c r="M28" s="84"/>
      <c r="N28" s="84"/>
      <c r="O28" s="84"/>
      <c r="P28" s="84"/>
      <c r="Q28" s="84"/>
      <c r="R28" s="84"/>
    </row>
    <row r="29" spans="1:18" ht="28.5" customHeight="1">
      <c r="B29" s="84"/>
      <c r="C29" s="84"/>
      <c r="D29" s="84"/>
      <c r="E29" s="84"/>
      <c r="F29" s="84"/>
      <c r="G29" s="84"/>
      <c r="H29" s="84"/>
      <c r="I29" s="84"/>
      <c r="J29" s="84"/>
      <c r="K29" s="84"/>
      <c r="L29" s="84"/>
      <c r="M29" s="84"/>
      <c r="N29" s="84"/>
      <c r="O29" s="84"/>
      <c r="P29" s="84"/>
      <c r="Q29" s="84"/>
      <c r="R29" s="84"/>
    </row>
    <row r="33" spans="2:2">
      <c r="B33" s="51"/>
    </row>
  </sheetData>
  <mergeCells count="38">
    <mergeCell ref="G14:K14"/>
    <mergeCell ref="M14:R14"/>
    <mergeCell ref="B19:R19"/>
    <mergeCell ref="B14:F14"/>
    <mergeCell ref="B18:F18"/>
    <mergeCell ref="G18:I18"/>
    <mergeCell ref="J18:L18"/>
    <mergeCell ref="M18:O18"/>
    <mergeCell ref="B22:R24"/>
    <mergeCell ref="B27:R29"/>
    <mergeCell ref="B15:F15"/>
    <mergeCell ref="G15:R15"/>
    <mergeCell ref="B16:H16"/>
    <mergeCell ref="I16:R16"/>
    <mergeCell ref="B17:G17"/>
    <mergeCell ref="H17:L17"/>
    <mergeCell ref="N17:R17"/>
    <mergeCell ref="P18:R18"/>
    <mergeCell ref="B11:F11"/>
    <mergeCell ref="G11:R11"/>
    <mergeCell ref="B12:F12"/>
    <mergeCell ref="G12:R12"/>
    <mergeCell ref="B13:F13"/>
    <mergeCell ref="G13:R13"/>
    <mergeCell ref="B9:F9"/>
    <mergeCell ref="G9:L9"/>
    <mergeCell ref="M9:R9"/>
    <mergeCell ref="B10:F10"/>
    <mergeCell ref="G10:L10"/>
    <mergeCell ref="M10:O10"/>
    <mergeCell ref="P10:R10"/>
    <mergeCell ref="A2:R2"/>
    <mergeCell ref="H4:R4"/>
    <mergeCell ref="B7:P7"/>
    <mergeCell ref="B8:F8"/>
    <mergeCell ref="G8:L8"/>
    <mergeCell ref="M8:O8"/>
    <mergeCell ref="P8:R8"/>
  </mergeCells>
  <phoneticPr fontId="2"/>
  <printOptions horizontalCentered="1"/>
  <pageMargins left="0.74803149606299213" right="0.43307086614173229" top="0.98425196850393704" bottom="0.59055118110236227"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6</xdr:col>
                    <xdr:colOff>95250</xdr:colOff>
                    <xdr:row>17</xdr:row>
                    <xdr:rowOff>19050</xdr:rowOff>
                  </from>
                  <to>
                    <xdr:col>7</xdr:col>
                    <xdr:colOff>0</xdr:colOff>
                    <xdr:row>17</xdr:row>
                    <xdr:rowOff>352425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9</xdr:col>
                    <xdr:colOff>76200</xdr:colOff>
                    <xdr:row>17</xdr:row>
                    <xdr:rowOff>28575</xdr:rowOff>
                  </from>
                  <to>
                    <xdr:col>9</xdr:col>
                    <xdr:colOff>323850</xdr:colOff>
                    <xdr:row>17</xdr:row>
                    <xdr:rowOff>361950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12</xdr:col>
                    <xdr:colOff>57150</xdr:colOff>
                    <xdr:row>17</xdr:row>
                    <xdr:rowOff>19050</xdr:rowOff>
                  </from>
                  <to>
                    <xdr:col>12</xdr:col>
                    <xdr:colOff>323850</xdr:colOff>
                    <xdr:row>17</xdr:row>
                    <xdr:rowOff>352425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15</xdr:col>
                    <xdr:colOff>104775</xdr:colOff>
                    <xdr:row>17</xdr:row>
                    <xdr:rowOff>28575</xdr:rowOff>
                  </from>
                  <to>
                    <xdr:col>16</xdr:col>
                    <xdr:colOff>0</xdr:colOff>
                    <xdr:row>17</xdr:row>
                    <xdr:rowOff>361950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S88"/>
  <sheetViews>
    <sheetView showGridLines="0" view="pageBreakPreview" zoomScale="120" zoomScaleNormal="100" zoomScaleSheetLayoutView="120" workbookViewId="0">
      <selection activeCell="S41" sqref="S41"/>
    </sheetView>
  </sheetViews>
  <sheetFormatPr defaultColWidth="9" defaultRowHeight="13.5"/>
  <cols>
    <col min="1" max="1" width="2.25" style="27" customWidth="1"/>
    <col min="2" max="17" width="5.125" style="27" customWidth="1"/>
    <col min="18" max="16384" width="9" style="27"/>
  </cols>
  <sheetData>
    <row r="1" spans="1:17" s="31" customFormat="1" ht="21" customHeight="1">
      <c r="A1" s="52" t="s">
        <v>44</v>
      </c>
    </row>
    <row r="2" spans="1:17" s="31" customFormat="1" ht="13.15" customHeight="1">
      <c r="B2" s="49" t="s">
        <v>98</v>
      </c>
      <c r="C2" s="53"/>
      <c r="D2" s="53"/>
      <c r="E2" s="53"/>
      <c r="F2" s="53"/>
      <c r="G2" s="53"/>
      <c r="H2" s="53"/>
      <c r="I2" s="53"/>
      <c r="J2" s="53"/>
      <c r="K2" s="53"/>
      <c r="L2" s="53"/>
      <c r="M2" s="53"/>
      <c r="N2" s="53"/>
      <c r="O2" s="53"/>
    </row>
    <row r="3" spans="1:17" s="31" customFormat="1" ht="21" customHeight="1">
      <c r="B3" s="68" t="s">
        <v>84</v>
      </c>
      <c r="C3" s="68"/>
      <c r="D3" s="68"/>
      <c r="E3" s="68"/>
      <c r="F3" s="68"/>
      <c r="G3" s="68"/>
      <c r="H3" s="68"/>
      <c r="I3" s="68"/>
      <c r="J3" s="68"/>
      <c r="K3" s="68"/>
      <c r="L3" s="68"/>
      <c r="M3" s="68"/>
      <c r="N3" s="68"/>
      <c r="O3" s="53"/>
    </row>
    <row r="4" spans="1:17" s="31" customFormat="1" ht="7.5" customHeight="1">
      <c r="B4" s="49"/>
      <c r="C4" s="53"/>
      <c r="D4" s="53"/>
      <c r="E4" s="53"/>
      <c r="F4" s="53"/>
      <c r="G4" s="53"/>
      <c r="H4" s="53"/>
      <c r="I4" s="53"/>
      <c r="J4" s="53"/>
      <c r="K4" s="53"/>
      <c r="L4" s="53"/>
      <c r="M4" s="53"/>
      <c r="N4" s="53"/>
      <c r="O4" s="53"/>
    </row>
    <row r="5" spans="1:17" s="54" customFormat="1" ht="21" customHeight="1">
      <c r="B5" s="55" t="s">
        <v>17</v>
      </c>
      <c r="C5" s="55"/>
      <c r="D5" s="55"/>
      <c r="E5" s="55"/>
      <c r="F5" s="55"/>
      <c r="G5" s="43"/>
      <c r="H5" s="43"/>
      <c r="I5" s="43"/>
      <c r="J5" s="43"/>
      <c r="K5" s="43"/>
      <c r="L5" s="43"/>
      <c r="M5" s="43"/>
      <c r="N5" s="43"/>
      <c r="O5" s="43"/>
    </row>
    <row r="6" spans="1:17" s="54" customFormat="1" ht="21" customHeight="1">
      <c r="A6" s="43"/>
      <c r="B6" s="104" t="s">
        <v>7</v>
      </c>
      <c r="C6" s="105"/>
      <c r="D6" s="105"/>
      <c r="E6" s="106"/>
      <c r="F6" s="106"/>
      <c r="G6" s="107"/>
      <c r="H6" s="56"/>
      <c r="I6" s="56"/>
      <c r="J6" s="104" t="s">
        <v>11</v>
      </c>
      <c r="K6" s="105"/>
      <c r="L6" s="105"/>
      <c r="M6" s="106"/>
      <c r="N6" s="106"/>
      <c r="O6" s="107"/>
    </row>
    <row r="7" spans="1:17" s="54" customFormat="1" ht="6" customHeight="1">
      <c r="A7" s="43"/>
      <c r="B7" s="57"/>
      <c r="C7" s="57"/>
      <c r="D7" s="57"/>
      <c r="E7" s="57"/>
      <c r="F7" s="57"/>
      <c r="G7" s="57"/>
      <c r="H7" s="57"/>
      <c r="I7" s="57"/>
      <c r="J7" s="57"/>
      <c r="K7" s="57"/>
      <c r="L7" s="57"/>
      <c r="M7" s="57"/>
      <c r="N7" s="57"/>
      <c r="O7" s="57"/>
    </row>
    <row r="8" spans="1:17" s="54" customFormat="1" ht="21" customHeight="1">
      <c r="A8" s="43"/>
      <c r="B8" s="108"/>
      <c r="C8" s="109"/>
      <c r="D8" s="109"/>
      <c r="E8" s="109"/>
      <c r="F8" s="110" t="s">
        <v>28</v>
      </c>
      <c r="G8" s="110"/>
      <c r="H8" s="110"/>
      <c r="I8" s="110" t="s">
        <v>27</v>
      </c>
      <c r="J8" s="110"/>
      <c r="K8" s="110"/>
      <c r="L8" s="110" t="s">
        <v>9</v>
      </c>
      <c r="M8" s="110"/>
      <c r="N8" s="110"/>
      <c r="O8" s="110" t="s">
        <v>8</v>
      </c>
      <c r="P8" s="110"/>
      <c r="Q8" s="111"/>
    </row>
    <row r="9" spans="1:17" s="54" customFormat="1" ht="21" customHeight="1">
      <c r="A9" s="43"/>
      <c r="B9" s="112" t="s">
        <v>10</v>
      </c>
      <c r="C9" s="113"/>
      <c r="D9" s="113"/>
      <c r="E9" s="113"/>
      <c r="F9" s="114"/>
      <c r="G9" s="114"/>
      <c r="H9" s="114"/>
      <c r="I9" s="114"/>
      <c r="J9" s="114"/>
      <c r="K9" s="114"/>
      <c r="L9" s="115"/>
      <c r="M9" s="115"/>
      <c r="N9" s="115"/>
      <c r="O9" s="116" t="str">
        <f>IFERROR(((L9/F9)-1)*100,"")</f>
        <v/>
      </c>
      <c r="P9" s="116"/>
      <c r="Q9" s="117"/>
    </row>
    <row r="10" spans="1:17" s="54" customFormat="1" ht="5.65" customHeight="1">
      <c r="A10" s="43"/>
      <c r="B10" s="57"/>
      <c r="C10" s="57"/>
      <c r="D10" s="57"/>
      <c r="E10" s="57"/>
      <c r="F10" s="57"/>
      <c r="G10" s="57"/>
      <c r="H10" s="57"/>
      <c r="I10" s="103" t="str">
        <f>IFERROR(((I9/F9)-1)*100,"")</f>
        <v/>
      </c>
      <c r="J10" s="103"/>
      <c r="K10" s="103"/>
      <c r="L10" s="57"/>
      <c r="M10" s="57"/>
      <c r="N10" s="57"/>
      <c r="O10" s="57"/>
    </row>
    <row r="11" spans="1:17" s="54" customFormat="1" ht="32.65" customHeight="1">
      <c r="A11" s="118" t="s">
        <v>81</v>
      </c>
      <c r="B11" s="118"/>
      <c r="C11" s="118"/>
      <c r="D11" s="118"/>
      <c r="E11" s="118"/>
      <c r="F11" s="118"/>
      <c r="G11" s="118"/>
      <c r="H11" s="118"/>
      <c r="I11" s="118"/>
      <c r="J11" s="118"/>
      <c r="K11" s="118"/>
      <c r="L11" s="118"/>
      <c r="M11" s="118"/>
      <c r="N11" s="118"/>
      <c r="O11" s="118"/>
      <c r="P11" s="118"/>
      <c r="Q11" s="118"/>
    </row>
    <row r="12" spans="1:17" s="31" customFormat="1" ht="61.9" customHeight="1">
      <c r="B12" s="84" t="s">
        <v>63</v>
      </c>
      <c r="C12" s="84"/>
      <c r="D12" s="84"/>
      <c r="E12" s="84"/>
      <c r="F12" s="84"/>
      <c r="G12" s="84"/>
      <c r="H12" s="84"/>
      <c r="I12" s="84"/>
      <c r="J12" s="84"/>
      <c r="K12" s="84"/>
      <c r="L12" s="84"/>
      <c r="M12" s="84"/>
      <c r="N12" s="84"/>
      <c r="O12" s="84"/>
      <c r="P12" s="84"/>
      <c r="Q12" s="84"/>
    </row>
    <row r="13" spans="1:17" s="31" customFormat="1" ht="93" customHeight="1">
      <c r="B13" s="84" t="s">
        <v>68</v>
      </c>
      <c r="C13" s="84"/>
      <c r="D13" s="84"/>
      <c r="E13" s="84"/>
      <c r="F13" s="84"/>
      <c r="G13" s="84"/>
      <c r="H13" s="84"/>
      <c r="I13" s="84"/>
      <c r="J13" s="84"/>
      <c r="K13" s="84"/>
      <c r="L13" s="84"/>
      <c r="M13" s="84"/>
      <c r="N13" s="84"/>
      <c r="O13" s="84"/>
      <c r="P13" s="84"/>
      <c r="Q13" s="84"/>
    </row>
    <row r="14" spans="1:17" s="31" customFormat="1" ht="7.9" customHeight="1">
      <c r="B14" s="49"/>
      <c r="C14" s="53"/>
      <c r="D14" s="53"/>
      <c r="E14" s="53"/>
      <c r="F14" s="53"/>
      <c r="G14" s="53"/>
      <c r="H14" s="53"/>
      <c r="I14" s="53"/>
      <c r="J14" s="53"/>
      <c r="K14" s="53"/>
      <c r="L14" s="53"/>
      <c r="M14" s="53"/>
      <c r="N14" s="53"/>
      <c r="O14" s="53"/>
    </row>
    <row r="15" spans="1:17" s="31" customFormat="1" ht="16.149999999999999" customHeight="1">
      <c r="B15" s="58" t="s">
        <v>94</v>
      </c>
      <c r="C15" s="53"/>
      <c r="D15" s="53"/>
      <c r="E15" s="53"/>
      <c r="F15" s="53"/>
      <c r="G15" s="53"/>
      <c r="H15" s="53"/>
      <c r="I15" s="53"/>
      <c r="J15" s="53"/>
      <c r="K15" s="53"/>
      <c r="L15" s="53"/>
      <c r="M15" s="53"/>
      <c r="N15" s="53"/>
      <c r="O15" s="53"/>
    </row>
    <row r="16" spans="1:17" s="31" customFormat="1" ht="21" customHeight="1">
      <c r="B16" s="68" t="s">
        <v>91</v>
      </c>
      <c r="C16" s="68"/>
      <c r="D16" s="68"/>
      <c r="E16" s="68"/>
      <c r="F16" s="68"/>
      <c r="G16" s="68"/>
      <c r="H16" s="68"/>
      <c r="I16" s="68"/>
      <c r="J16" s="68"/>
      <c r="K16" s="68"/>
      <c r="L16" s="68"/>
      <c r="M16" s="68"/>
      <c r="N16" s="68"/>
      <c r="O16" s="53"/>
    </row>
    <row r="17" spans="1:19" s="31" customFormat="1" ht="4.9000000000000004" customHeight="1">
      <c r="B17" s="49"/>
      <c r="C17" s="53"/>
      <c r="D17" s="53"/>
      <c r="E17" s="53"/>
      <c r="F17" s="53"/>
      <c r="G17" s="53"/>
      <c r="H17" s="53"/>
      <c r="I17" s="53"/>
      <c r="J17" s="53"/>
      <c r="K17" s="53"/>
      <c r="L17" s="53"/>
      <c r="M17" s="53"/>
      <c r="N17" s="53"/>
      <c r="O17" s="53"/>
    </row>
    <row r="18" spans="1:19" s="54" customFormat="1" ht="21" customHeight="1">
      <c r="B18" s="55" t="s">
        <v>17</v>
      </c>
      <c r="C18" s="55"/>
      <c r="D18" s="55"/>
      <c r="E18" s="55"/>
      <c r="F18" s="55"/>
      <c r="G18" s="43"/>
      <c r="H18" s="43"/>
      <c r="I18" s="43"/>
      <c r="J18" s="43"/>
      <c r="K18" s="43"/>
      <c r="L18" s="43"/>
      <c r="M18" s="43"/>
      <c r="N18" s="43"/>
      <c r="O18" s="43"/>
    </row>
    <row r="19" spans="1:19" s="54" customFormat="1" ht="21" customHeight="1">
      <c r="A19" s="43"/>
      <c r="B19" s="104" t="s">
        <v>7</v>
      </c>
      <c r="C19" s="105"/>
      <c r="D19" s="105"/>
      <c r="E19" s="106"/>
      <c r="F19" s="106"/>
      <c r="G19" s="107"/>
      <c r="H19" s="56"/>
      <c r="I19" s="56"/>
      <c r="J19" s="104" t="s">
        <v>11</v>
      </c>
      <c r="K19" s="105"/>
      <c r="L19" s="105"/>
      <c r="M19" s="106"/>
      <c r="N19" s="106"/>
      <c r="O19" s="107"/>
    </row>
    <row r="20" spans="1:19" s="54" customFormat="1" ht="4.9000000000000004" customHeight="1">
      <c r="A20" s="43"/>
      <c r="B20" s="57"/>
      <c r="C20" s="57"/>
      <c r="D20" s="57"/>
      <c r="E20" s="57"/>
      <c r="F20" s="57"/>
      <c r="G20" s="57"/>
      <c r="H20" s="57"/>
      <c r="I20" s="57"/>
      <c r="J20" s="57"/>
      <c r="K20" s="57"/>
      <c r="L20" s="57"/>
      <c r="M20" s="57"/>
      <c r="N20" s="57"/>
      <c r="O20" s="57"/>
    </row>
    <row r="21" spans="1:19" s="54" customFormat="1" ht="21" customHeight="1">
      <c r="A21" s="43"/>
      <c r="B21" s="108"/>
      <c r="C21" s="109"/>
      <c r="D21" s="109"/>
      <c r="E21" s="109"/>
      <c r="F21" s="110" t="s">
        <v>28</v>
      </c>
      <c r="G21" s="110"/>
      <c r="H21" s="110"/>
      <c r="I21" s="110" t="s">
        <v>27</v>
      </c>
      <c r="J21" s="110"/>
      <c r="K21" s="110"/>
      <c r="L21" s="110" t="s">
        <v>9</v>
      </c>
      <c r="M21" s="110"/>
      <c r="N21" s="110"/>
      <c r="O21" s="110" t="s">
        <v>8</v>
      </c>
      <c r="P21" s="110"/>
      <c r="Q21" s="111"/>
    </row>
    <row r="22" spans="1:19" s="54" customFormat="1" ht="21" customHeight="1">
      <c r="A22" s="43"/>
      <c r="B22" s="112" t="s">
        <v>10</v>
      </c>
      <c r="C22" s="113"/>
      <c r="D22" s="113"/>
      <c r="E22" s="113"/>
      <c r="F22" s="114"/>
      <c r="G22" s="114"/>
      <c r="H22" s="114"/>
      <c r="I22" s="114"/>
      <c r="J22" s="114"/>
      <c r="K22" s="114"/>
      <c r="L22" s="115"/>
      <c r="M22" s="115"/>
      <c r="N22" s="115"/>
      <c r="O22" s="116" t="str">
        <f>IFERROR(((L22/F22)-1)*100,"")</f>
        <v/>
      </c>
      <c r="P22" s="116"/>
      <c r="Q22" s="117"/>
    </row>
    <row r="23" spans="1:19" s="54" customFormat="1" ht="7.5" customHeight="1">
      <c r="A23" s="43"/>
      <c r="B23" s="57"/>
      <c r="C23" s="57"/>
      <c r="D23" s="57"/>
      <c r="E23" s="57"/>
      <c r="F23" s="57"/>
      <c r="G23" s="57"/>
      <c r="H23" s="57"/>
      <c r="I23" s="103" t="str">
        <f>IFERROR(((I22/F22)-1)*100,"")</f>
        <v/>
      </c>
      <c r="J23" s="103"/>
      <c r="K23" s="103"/>
      <c r="L23" s="57"/>
      <c r="M23" s="57"/>
      <c r="N23" s="57"/>
      <c r="O23" s="57"/>
    </row>
    <row r="24" spans="1:19" s="54" customFormat="1" ht="31.9" customHeight="1">
      <c r="B24" s="119" t="s">
        <v>62</v>
      </c>
      <c r="C24" s="119"/>
      <c r="D24" s="119"/>
      <c r="E24" s="119"/>
      <c r="F24" s="119"/>
      <c r="G24" s="119"/>
      <c r="H24" s="119"/>
      <c r="I24" s="119"/>
      <c r="J24" s="119"/>
      <c r="K24" s="119"/>
      <c r="L24" s="119"/>
      <c r="M24" s="119"/>
      <c r="N24" s="119"/>
      <c r="O24" s="119"/>
      <c r="P24" s="119"/>
      <c r="Q24" s="119"/>
    </row>
    <row r="25" spans="1:19" s="31" customFormat="1" ht="60" customHeight="1">
      <c r="B25" s="84" t="s">
        <v>63</v>
      </c>
      <c r="C25" s="84"/>
      <c r="D25" s="84"/>
      <c r="E25" s="84"/>
      <c r="F25" s="84"/>
      <c r="G25" s="84"/>
      <c r="H25" s="84"/>
      <c r="I25" s="84"/>
      <c r="J25" s="84"/>
      <c r="K25" s="84"/>
      <c r="L25" s="84"/>
      <c r="M25" s="84"/>
      <c r="N25" s="84"/>
      <c r="O25" s="84"/>
      <c r="P25" s="84"/>
      <c r="Q25" s="84"/>
    </row>
    <row r="26" spans="1:19" s="31" customFormat="1" ht="84.4" customHeight="1">
      <c r="B26" s="84" t="s">
        <v>68</v>
      </c>
      <c r="C26" s="84"/>
      <c r="D26" s="84"/>
      <c r="E26" s="84"/>
      <c r="F26" s="84"/>
      <c r="G26" s="84"/>
      <c r="H26" s="84"/>
      <c r="I26" s="84"/>
      <c r="J26" s="84"/>
      <c r="K26" s="84"/>
      <c r="L26" s="84"/>
      <c r="M26" s="84"/>
      <c r="N26" s="84"/>
      <c r="O26" s="84"/>
      <c r="P26" s="84"/>
      <c r="Q26" s="84"/>
      <c r="S26" s="59"/>
    </row>
    <row r="27" spans="1:19" s="31" customFormat="1" ht="4.9000000000000004" customHeight="1">
      <c r="B27" s="49"/>
      <c r="C27" s="53"/>
      <c r="D27" s="53"/>
      <c r="E27" s="53"/>
      <c r="F27" s="53"/>
      <c r="G27" s="53"/>
      <c r="H27" s="53"/>
      <c r="I27" s="53"/>
      <c r="J27" s="53"/>
      <c r="K27" s="53"/>
      <c r="L27" s="53"/>
      <c r="M27" s="53"/>
      <c r="N27" s="53"/>
      <c r="O27" s="53"/>
    </row>
    <row r="28" spans="1:19">
      <c r="B28" s="60" t="s">
        <v>95</v>
      </c>
    </row>
    <row r="30" spans="1:19" ht="18.399999999999999" customHeight="1">
      <c r="A30" s="41" t="s">
        <v>74</v>
      </c>
      <c r="B30" s="61"/>
      <c r="C30" s="61"/>
      <c r="D30" s="61"/>
      <c r="E30" s="61"/>
      <c r="F30" s="61"/>
      <c r="G30" s="61"/>
      <c r="H30" s="61"/>
      <c r="I30" s="61"/>
      <c r="J30" s="61"/>
      <c r="K30" s="61"/>
      <c r="L30" s="61"/>
      <c r="M30" s="61"/>
      <c r="N30" s="61"/>
      <c r="O30" s="61"/>
      <c r="P30" s="61"/>
      <c r="Q30" s="61"/>
    </row>
    <row r="31" spans="1:19" s="54" customFormat="1" ht="22.5" customHeight="1">
      <c r="B31" s="62" t="s">
        <v>87</v>
      </c>
      <c r="C31" s="55"/>
      <c r="D31" s="55"/>
      <c r="E31" s="55"/>
      <c r="F31" s="55"/>
      <c r="G31" s="55"/>
      <c r="H31" s="55"/>
      <c r="I31" s="55"/>
      <c r="J31" s="55"/>
      <c r="K31" s="55"/>
      <c r="L31" s="55"/>
      <c r="M31" s="55"/>
      <c r="N31" s="55"/>
      <c r="O31" s="55"/>
      <c r="P31" s="55"/>
      <c r="Q31" s="55"/>
      <c r="R31" s="63"/>
    </row>
    <row r="32" spans="1:19" ht="19.5" customHeight="1">
      <c r="A32" s="64"/>
      <c r="B32" s="95" t="s">
        <v>92</v>
      </c>
      <c r="C32" s="96"/>
      <c r="D32" s="96"/>
      <c r="E32" s="96"/>
      <c r="F32" s="96"/>
      <c r="G32" s="96"/>
      <c r="H32" s="96"/>
      <c r="I32" s="96"/>
      <c r="J32" s="96"/>
      <c r="K32" s="96"/>
      <c r="L32" s="96"/>
      <c r="M32" s="96"/>
      <c r="N32" s="96"/>
      <c r="O32" s="96"/>
      <c r="P32" s="96"/>
      <c r="Q32" s="96"/>
    </row>
    <row r="33" spans="1:18" ht="49.15" customHeight="1">
      <c r="A33" s="42"/>
      <c r="B33" s="97" t="s">
        <v>75</v>
      </c>
      <c r="C33" s="98"/>
      <c r="D33" s="98"/>
      <c r="E33" s="98"/>
      <c r="F33" s="98"/>
      <c r="G33" s="98"/>
      <c r="H33" s="98"/>
      <c r="I33" s="98"/>
      <c r="J33" s="98"/>
      <c r="K33" s="98"/>
      <c r="L33" s="98"/>
      <c r="M33" s="98"/>
      <c r="N33" s="98"/>
      <c r="O33" s="98"/>
      <c r="P33" s="98"/>
      <c r="Q33" s="99"/>
    </row>
    <row r="34" spans="1:18" ht="17.649999999999999" customHeight="1">
      <c r="A34" s="42"/>
      <c r="B34" s="42" t="s">
        <v>89</v>
      </c>
      <c r="C34" s="42"/>
      <c r="D34" s="42"/>
      <c r="E34" s="42"/>
      <c r="F34" s="42"/>
      <c r="G34" s="42"/>
      <c r="H34" s="42"/>
      <c r="I34" s="42"/>
      <c r="J34" s="42"/>
      <c r="K34" s="42"/>
      <c r="L34" s="42"/>
      <c r="M34" s="42"/>
      <c r="N34" s="42"/>
      <c r="O34" s="42"/>
      <c r="P34" s="42"/>
      <c r="Q34" s="42"/>
    </row>
    <row r="35" spans="1:18" ht="51.4" customHeight="1">
      <c r="A35" s="42"/>
      <c r="B35" s="42"/>
      <c r="C35" s="100"/>
      <c r="D35" s="101"/>
      <c r="E35" s="101"/>
      <c r="F35" s="101"/>
      <c r="G35" s="101"/>
      <c r="H35" s="101"/>
      <c r="I35" s="101"/>
      <c r="J35" s="101"/>
      <c r="K35" s="101"/>
      <c r="L35" s="101"/>
      <c r="M35" s="101"/>
      <c r="N35" s="101"/>
      <c r="O35" s="101"/>
      <c r="P35" s="101"/>
      <c r="Q35" s="102"/>
    </row>
    <row r="36" spans="1:18" ht="4.9000000000000004" customHeight="1">
      <c r="A36" s="42"/>
      <c r="B36" s="42"/>
      <c r="C36" s="42"/>
      <c r="D36" s="42"/>
      <c r="E36" s="42"/>
      <c r="F36" s="42"/>
      <c r="G36" s="42"/>
      <c r="H36" s="42"/>
      <c r="I36" s="42"/>
      <c r="J36" s="42"/>
      <c r="K36" s="42"/>
      <c r="L36" s="42"/>
      <c r="M36" s="42"/>
      <c r="N36" s="42"/>
      <c r="O36" s="42"/>
      <c r="P36" s="42"/>
      <c r="Q36" s="42"/>
    </row>
    <row r="37" spans="1:18" ht="19.5" customHeight="1">
      <c r="A37" s="42"/>
      <c r="B37" s="42" t="s">
        <v>90</v>
      </c>
      <c r="C37" s="42"/>
      <c r="D37" s="42"/>
      <c r="E37" s="42"/>
      <c r="F37" s="42"/>
      <c r="G37" s="42"/>
      <c r="H37" s="42"/>
      <c r="I37" s="42"/>
      <c r="J37" s="42"/>
      <c r="K37" s="42"/>
      <c r="L37" s="42"/>
      <c r="M37" s="42"/>
      <c r="N37" s="42"/>
      <c r="O37" s="42"/>
      <c r="P37" s="42"/>
      <c r="Q37" s="42"/>
    </row>
    <row r="38" spans="1:18" ht="39.4" customHeight="1">
      <c r="A38" s="42"/>
      <c r="B38" s="97" t="s">
        <v>79</v>
      </c>
      <c r="C38" s="101"/>
      <c r="D38" s="101"/>
      <c r="E38" s="101"/>
      <c r="F38" s="101"/>
      <c r="G38" s="101"/>
      <c r="H38" s="101"/>
      <c r="I38" s="101"/>
      <c r="J38" s="101"/>
      <c r="K38" s="101"/>
      <c r="L38" s="101"/>
      <c r="M38" s="101"/>
      <c r="N38" s="101"/>
      <c r="O38" s="101"/>
      <c r="P38" s="101"/>
      <c r="Q38" s="102"/>
    </row>
    <row r="39" spans="1:18" ht="7.9" customHeight="1">
      <c r="A39" s="42"/>
      <c r="B39" s="42"/>
      <c r="C39" s="42"/>
      <c r="D39" s="42"/>
      <c r="E39" s="42"/>
      <c r="F39" s="42"/>
      <c r="G39" s="42"/>
      <c r="H39" s="42"/>
      <c r="I39" s="42"/>
      <c r="J39" s="42"/>
      <c r="K39" s="42"/>
      <c r="L39" s="42"/>
      <c r="M39" s="42"/>
      <c r="N39" s="42"/>
      <c r="O39" s="42"/>
      <c r="P39" s="42"/>
      <c r="Q39" s="42"/>
    </row>
    <row r="40" spans="1:18" ht="15" customHeight="1">
      <c r="A40" s="41"/>
      <c r="B40" s="42" t="s">
        <v>99</v>
      </c>
      <c r="C40" s="60"/>
      <c r="D40" s="60"/>
      <c r="E40" s="60"/>
      <c r="F40" s="60"/>
      <c r="G40" s="60"/>
      <c r="H40" s="60"/>
      <c r="I40" s="60"/>
      <c r="J40" s="60"/>
      <c r="K40" s="60"/>
      <c r="L40" s="60"/>
      <c r="M40" s="60"/>
      <c r="N40" s="60"/>
      <c r="O40" s="60"/>
      <c r="P40" s="60"/>
      <c r="Q40" s="60"/>
    </row>
    <row r="41" spans="1:18" ht="18" customHeight="1">
      <c r="A41" s="41"/>
      <c r="B41" s="65" t="s">
        <v>80</v>
      </c>
      <c r="D41" s="60"/>
      <c r="E41" s="60"/>
      <c r="F41" s="60"/>
      <c r="G41" s="60"/>
      <c r="H41" s="60"/>
      <c r="I41" s="60"/>
      <c r="J41" s="60"/>
      <c r="K41" s="60"/>
      <c r="L41" s="60"/>
      <c r="M41" s="60"/>
      <c r="N41" s="60"/>
      <c r="O41" s="60"/>
      <c r="P41" s="60"/>
      <c r="Q41" s="60"/>
    </row>
    <row r="42" spans="1:18" ht="35.65" customHeight="1">
      <c r="B42" s="94" t="s">
        <v>85</v>
      </c>
      <c r="C42" s="94"/>
      <c r="D42" s="94"/>
      <c r="E42" s="94"/>
      <c r="F42" s="94"/>
      <c r="G42" s="94"/>
      <c r="H42" s="94"/>
      <c r="I42" s="94"/>
      <c r="J42" s="94"/>
      <c r="K42" s="94"/>
      <c r="L42" s="94"/>
      <c r="M42" s="94"/>
      <c r="N42" s="94"/>
      <c r="O42" s="94"/>
      <c r="P42" s="94"/>
      <c r="Q42" s="94"/>
    </row>
    <row r="43" spans="1:18" ht="39" customHeight="1">
      <c r="B43" s="94" t="s">
        <v>83</v>
      </c>
      <c r="C43" s="94"/>
      <c r="D43" s="94"/>
      <c r="E43" s="94"/>
      <c r="F43" s="94"/>
      <c r="G43" s="94"/>
      <c r="H43" s="94"/>
      <c r="I43" s="94"/>
      <c r="J43" s="94"/>
      <c r="K43" s="94"/>
      <c r="L43" s="94"/>
      <c r="M43" s="94"/>
      <c r="N43" s="94"/>
      <c r="O43" s="94"/>
      <c r="P43" s="94"/>
      <c r="Q43" s="94"/>
    </row>
    <row r="44" spans="1:18" ht="9.4" customHeight="1">
      <c r="A44" s="42"/>
      <c r="B44" s="42"/>
      <c r="C44" s="42"/>
      <c r="D44" s="42"/>
      <c r="E44" s="42"/>
      <c r="F44" s="42"/>
      <c r="G44" s="42"/>
      <c r="H44" s="42"/>
      <c r="I44" s="42"/>
      <c r="J44" s="42"/>
      <c r="K44" s="42"/>
      <c r="L44" s="42"/>
      <c r="M44" s="42"/>
      <c r="N44" s="42"/>
      <c r="O44" s="42"/>
      <c r="P44" s="42"/>
      <c r="Q44" s="42"/>
    </row>
    <row r="45" spans="1:18" s="54" customFormat="1" ht="19.149999999999999" customHeight="1">
      <c r="B45" s="66" t="s">
        <v>96</v>
      </c>
      <c r="C45" s="55"/>
      <c r="D45" s="55"/>
      <c r="E45" s="55"/>
      <c r="F45" s="55"/>
      <c r="G45" s="55"/>
      <c r="H45" s="55"/>
      <c r="I45" s="55"/>
      <c r="J45" s="55"/>
      <c r="K45" s="55"/>
      <c r="L45" s="55"/>
      <c r="M45" s="55"/>
      <c r="N45" s="55"/>
      <c r="O45" s="55"/>
      <c r="P45" s="55"/>
      <c r="Q45" s="55"/>
      <c r="R45" s="63"/>
    </row>
    <row r="46" spans="1:18" s="54" customFormat="1" ht="22.5" customHeight="1">
      <c r="B46" s="62" t="s">
        <v>86</v>
      </c>
      <c r="C46" s="55"/>
      <c r="D46" s="55"/>
      <c r="E46" s="55"/>
      <c r="F46" s="55"/>
      <c r="G46" s="55"/>
      <c r="H46" s="55"/>
      <c r="I46" s="55"/>
      <c r="J46" s="55"/>
      <c r="K46" s="55"/>
      <c r="L46" s="55"/>
      <c r="M46" s="55"/>
      <c r="N46" s="55"/>
      <c r="O46" s="55"/>
      <c r="P46" s="55"/>
      <c r="Q46" s="55"/>
      <c r="R46" s="63"/>
    </row>
    <row r="47" spans="1:18" ht="19.5" customHeight="1">
      <c r="A47" s="64"/>
      <c r="B47" s="95" t="s">
        <v>92</v>
      </c>
      <c r="C47" s="96"/>
      <c r="D47" s="96"/>
      <c r="E47" s="96"/>
      <c r="F47" s="96"/>
      <c r="G47" s="96"/>
      <c r="H47" s="96"/>
      <c r="I47" s="96"/>
      <c r="J47" s="96"/>
      <c r="K47" s="96"/>
      <c r="L47" s="96"/>
      <c r="M47" s="96"/>
      <c r="N47" s="96"/>
      <c r="O47" s="96"/>
      <c r="P47" s="96"/>
      <c r="Q47" s="96"/>
    </row>
    <row r="48" spans="1:18" ht="49.15" customHeight="1">
      <c r="A48" s="42"/>
      <c r="B48" s="97" t="s">
        <v>75</v>
      </c>
      <c r="C48" s="98"/>
      <c r="D48" s="98"/>
      <c r="E48" s="98"/>
      <c r="F48" s="98"/>
      <c r="G48" s="98"/>
      <c r="H48" s="98"/>
      <c r="I48" s="98"/>
      <c r="J48" s="98"/>
      <c r="K48" s="98"/>
      <c r="L48" s="98"/>
      <c r="M48" s="98"/>
      <c r="N48" s="98"/>
      <c r="O48" s="98"/>
      <c r="P48" s="98"/>
      <c r="Q48" s="99"/>
    </row>
    <row r="49" spans="1:17" ht="17.649999999999999" customHeight="1">
      <c r="A49" s="42"/>
      <c r="B49" s="42" t="s">
        <v>89</v>
      </c>
      <c r="C49" s="42"/>
      <c r="D49" s="42"/>
      <c r="E49" s="42"/>
      <c r="F49" s="42"/>
      <c r="G49" s="42"/>
      <c r="H49" s="42"/>
      <c r="I49" s="42"/>
      <c r="J49" s="42"/>
      <c r="K49" s="42"/>
      <c r="L49" s="42"/>
      <c r="M49" s="42"/>
      <c r="N49" s="42"/>
      <c r="O49" s="42"/>
      <c r="P49" s="42"/>
      <c r="Q49" s="42"/>
    </row>
    <row r="50" spans="1:17" ht="51.4" customHeight="1">
      <c r="A50" s="42"/>
      <c r="B50" s="42"/>
      <c r="C50" s="100"/>
      <c r="D50" s="101"/>
      <c r="E50" s="101"/>
      <c r="F50" s="101"/>
      <c r="G50" s="101"/>
      <c r="H50" s="101"/>
      <c r="I50" s="101"/>
      <c r="J50" s="101"/>
      <c r="K50" s="101"/>
      <c r="L50" s="101"/>
      <c r="M50" s="101"/>
      <c r="N50" s="101"/>
      <c r="O50" s="101"/>
      <c r="P50" s="101"/>
      <c r="Q50" s="102"/>
    </row>
    <row r="51" spans="1:17" ht="4.9000000000000004" customHeight="1">
      <c r="A51" s="42"/>
      <c r="B51" s="42"/>
      <c r="C51" s="42"/>
      <c r="D51" s="42"/>
      <c r="E51" s="42"/>
      <c r="F51" s="42"/>
      <c r="G51" s="42"/>
      <c r="H51" s="42"/>
      <c r="I51" s="42"/>
      <c r="J51" s="42"/>
      <c r="K51" s="42"/>
      <c r="L51" s="42"/>
      <c r="M51" s="42"/>
      <c r="N51" s="42"/>
      <c r="O51" s="42"/>
      <c r="P51" s="42"/>
      <c r="Q51" s="42"/>
    </row>
    <row r="52" spans="1:17" ht="19.5" customHeight="1">
      <c r="A52" s="42"/>
      <c r="B52" s="42" t="s">
        <v>90</v>
      </c>
      <c r="C52" s="42"/>
      <c r="D52" s="42"/>
      <c r="E52" s="42"/>
      <c r="F52" s="42"/>
      <c r="G52" s="42"/>
      <c r="H52" s="42"/>
      <c r="I52" s="42"/>
      <c r="J52" s="42"/>
      <c r="K52" s="42"/>
      <c r="L52" s="42"/>
      <c r="M52" s="42"/>
      <c r="N52" s="42"/>
      <c r="O52" s="42"/>
      <c r="P52" s="42"/>
      <c r="Q52" s="42"/>
    </row>
    <row r="53" spans="1:17" ht="39.4" customHeight="1">
      <c r="A53" s="42"/>
      <c r="B53" s="97" t="s">
        <v>79</v>
      </c>
      <c r="C53" s="101"/>
      <c r="D53" s="101"/>
      <c r="E53" s="101"/>
      <c r="F53" s="101"/>
      <c r="G53" s="101"/>
      <c r="H53" s="101"/>
      <c r="I53" s="101"/>
      <c r="J53" s="101"/>
      <c r="K53" s="101"/>
      <c r="L53" s="101"/>
      <c r="M53" s="101"/>
      <c r="N53" s="101"/>
      <c r="O53" s="101"/>
      <c r="P53" s="101"/>
      <c r="Q53" s="102"/>
    </row>
    <row r="54" spans="1:17" ht="7.9" customHeight="1">
      <c r="A54" s="42"/>
      <c r="B54" s="42"/>
      <c r="C54" s="42"/>
      <c r="D54" s="42"/>
      <c r="E54" s="42"/>
      <c r="F54" s="42"/>
      <c r="G54" s="42"/>
      <c r="H54" s="42"/>
      <c r="I54" s="42"/>
      <c r="J54" s="42"/>
      <c r="K54" s="42"/>
      <c r="L54" s="42"/>
      <c r="M54" s="42"/>
      <c r="N54" s="42"/>
      <c r="O54" s="42"/>
      <c r="P54" s="42"/>
      <c r="Q54" s="42"/>
    </row>
    <row r="55" spans="1:17" ht="15" customHeight="1">
      <c r="A55" s="41"/>
      <c r="B55" s="42" t="s">
        <v>82</v>
      </c>
      <c r="C55" s="60"/>
      <c r="D55" s="60"/>
      <c r="E55" s="60"/>
      <c r="F55" s="60"/>
      <c r="G55" s="60"/>
      <c r="H55" s="60"/>
      <c r="I55" s="60"/>
      <c r="J55" s="60"/>
      <c r="K55" s="60"/>
      <c r="L55" s="60"/>
      <c r="M55" s="60"/>
      <c r="N55" s="60"/>
      <c r="O55" s="60"/>
      <c r="P55" s="60"/>
      <c r="Q55" s="60"/>
    </row>
    <row r="56" spans="1:17" ht="18" customHeight="1">
      <c r="A56" s="41"/>
      <c r="B56" s="65" t="s">
        <v>80</v>
      </c>
      <c r="D56" s="60"/>
      <c r="E56" s="60"/>
      <c r="F56" s="60"/>
      <c r="G56" s="60"/>
      <c r="H56" s="60"/>
      <c r="I56" s="60"/>
      <c r="J56" s="60"/>
      <c r="K56" s="60"/>
      <c r="L56" s="60"/>
      <c r="M56" s="60"/>
      <c r="N56" s="60"/>
      <c r="O56" s="60"/>
      <c r="P56" s="60"/>
      <c r="Q56" s="60"/>
    </row>
    <row r="57" spans="1:17" ht="35.65" customHeight="1">
      <c r="B57" s="94" t="s">
        <v>88</v>
      </c>
      <c r="C57" s="94"/>
      <c r="D57" s="94"/>
      <c r="E57" s="94"/>
      <c r="F57" s="94"/>
      <c r="G57" s="94"/>
      <c r="H57" s="94"/>
      <c r="I57" s="94"/>
      <c r="J57" s="94"/>
      <c r="K57" s="94"/>
      <c r="L57" s="94"/>
      <c r="M57" s="94"/>
      <c r="N57" s="94"/>
      <c r="O57" s="94"/>
      <c r="P57" s="94"/>
      <c r="Q57" s="94"/>
    </row>
    <row r="58" spans="1:17" ht="39" customHeight="1">
      <c r="B58" s="94" t="s">
        <v>83</v>
      </c>
      <c r="C58" s="94"/>
      <c r="D58" s="94"/>
      <c r="E58" s="94"/>
      <c r="F58" s="94"/>
      <c r="G58" s="94"/>
      <c r="H58" s="94"/>
      <c r="I58" s="94"/>
      <c r="J58" s="94"/>
      <c r="K58" s="94"/>
      <c r="L58" s="94"/>
      <c r="M58" s="94"/>
      <c r="N58" s="94"/>
      <c r="O58" s="94"/>
      <c r="P58" s="94"/>
      <c r="Q58" s="94"/>
    </row>
    <row r="59" spans="1:17" ht="21" customHeight="1">
      <c r="B59" s="60" t="s">
        <v>97</v>
      </c>
      <c r="C59" s="60"/>
      <c r="D59" s="60"/>
      <c r="E59" s="60"/>
      <c r="F59" s="60"/>
      <c r="G59" s="60"/>
      <c r="H59" s="60"/>
      <c r="I59" s="60"/>
      <c r="J59" s="60"/>
      <c r="K59" s="60"/>
      <c r="L59" s="60"/>
      <c r="M59" s="60"/>
      <c r="N59" s="60"/>
      <c r="O59" s="60"/>
      <c r="P59" s="60"/>
      <c r="Q59" s="60"/>
    </row>
    <row r="60" spans="1:17" ht="7.15" customHeight="1">
      <c r="A60" s="42"/>
      <c r="B60" s="42"/>
      <c r="C60" s="42"/>
      <c r="D60" s="42"/>
      <c r="E60" s="42"/>
      <c r="F60" s="42"/>
      <c r="G60" s="42"/>
      <c r="H60" s="42"/>
      <c r="I60" s="42"/>
      <c r="J60" s="42"/>
      <c r="K60" s="42"/>
      <c r="L60" s="42"/>
      <c r="M60" s="42"/>
      <c r="N60" s="42"/>
      <c r="O60" s="42"/>
      <c r="P60" s="42"/>
      <c r="Q60" s="42"/>
    </row>
    <row r="61" spans="1:17">
      <c r="A61" s="42"/>
      <c r="B61" s="42"/>
      <c r="C61" s="42"/>
      <c r="D61" s="42"/>
      <c r="E61" s="42"/>
      <c r="F61" s="42"/>
      <c r="G61" s="42"/>
      <c r="H61" s="42"/>
      <c r="I61" s="42"/>
      <c r="J61" s="42"/>
      <c r="K61" s="42"/>
      <c r="L61" s="42"/>
      <c r="M61" s="42"/>
      <c r="N61" s="42"/>
      <c r="O61" s="42"/>
      <c r="P61" s="42"/>
      <c r="Q61" s="42"/>
    </row>
    <row r="62" spans="1:17">
      <c r="A62" s="42"/>
      <c r="B62" s="42"/>
      <c r="C62" s="42"/>
      <c r="D62" s="42"/>
      <c r="E62" s="42"/>
      <c r="F62" s="42"/>
      <c r="G62" s="42"/>
      <c r="H62" s="42"/>
      <c r="I62" s="42"/>
      <c r="J62" s="42"/>
      <c r="K62" s="42"/>
      <c r="L62" s="42"/>
      <c r="M62" s="42"/>
      <c r="N62" s="42"/>
      <c r="O62" s="42"/>
      <c r="P62" s="42"/>
      <c r="Q62" s="42"/>
    </row>
    <row r="63" spans="1:17">
      <c r="A63" s="42"/>
      <c r="B63" s="42"/>
      <c r="C63" s="42"/>
      <c r="D63" s="42"/>
      <c r="E63" s="42"/>
      <c r="F63" s="42"/>
      <c r="G63" s="42"/>
      <c r="H63" s="42"/>
      <c r="I63" s="42"/>
      <c r="J63" s="42"/>
      <c r="K63" s="42"/>
      <c r="L63" s="42"/>
      <c r="M63" s="42"/>
      <c r="N63" s="42"/>
      <c r="O63" s="42"/>
      <c r="P63" s="42"/>
      <c r="Q63" s="42"/>
    </row>
    <row r="64" spans="1:17">
      <c r="A64" s="42"/>
      <c r="B64" s="42"/>
      <c r="C64" s="42"/>
      <c r="D64" s="42"/>
      <c r="E64" s="42"/>
      <c r="F64" s="42"/>
      <c r="G64" s="42"/>
      <c r="H64" s="42"/>
      <c r="I64" s="42"/>
      <c r="J64" s="42"/>
      <c r="K64" s="42"/>
      <c r="L64" s="42"/>
      <c r="M64" s="42"/>
      <c r="N64" s="42"/>
      <c r="O64" s="42"/>
      <c r="P64" s="42"/>
      <c r="Q64" s="42"/>
    </row>
    <row r="65" spans="1:17">
      <c r="A65" s="42"/>
      <c r="B65" s="42"/>
      <c r="C65" s="42"/>
      <c r="D65" s="42"/>
      <c r="E65" s="42"/>
      <c r="F65" s="42"/>
      <c r="G65" s="42"/>
      <c r="H65" s="42"/>
      <c r="I65" s="42"/>
      <c r="J65" s="42"/>
      <c r="K65" s="42"/>
      <c r="L65" s="42"/>
      <c r="M65" s="42"/>
      <c r="N65" s="42"/>
      <c r="O65" s="42"/>
      <c r="P65" s="42"/>
      <c r="Q65" s="42"/>
    </row>
    <row r="66" spans="1:17">
      <c r="A66" s="42"/>
      <c r="B66" s="42"/>
      <c r="C66" s="42"/>
      <c r="D66" s="42"/>
      <c r="E66" s="42"/>
      <c r="F66" s="42"/>
      <c r="G66" s="42"/>
      <c r="H66" s="42"/>
      <c r="I66" s="42"/>
      <c r="J66" s="42"/>
      <c r="K66" s="42"/>
      <c r="L66" s="42"/>
      <c r="M66" s="42"/>
      <c r="N66" s="42"/>
      <c r="O66" s="42"/>
      <c r="P66" s="42"/>
      <c r="Q66" s="42"/>
    </row>
    <row r="67" spans="1:17">
      <c r="A67" s="42"/>
      <c r="B67" s="42"/>
      <c r="C67" s="42"/>
      <c r="D67" s="42"/>
      <c r="E67" s="42"/>
      <c r="F67" s="42"/>
      <c r="G67" s="42"/>
      <c r="H67" s="42"/>
      <c r="I67" s="42"/>
      <c r="J67" s="42"/>
      <c r="K67" s="42"/>
      <c r="L67" s="42"/>
      <c r="M67" s="42"/>
      <c r="N67" s="42"/>
      <c r="O67" s="42"/>
      <c r="P67" s="42"/>
      <c r="Q67" s="42"/>
    </row>
    <row r="68" spans="1:17">
      <c r="A68" s="42"/>
      <c r="B68" s="42"/>
      <c r="C68" s="42"/>
      <c r="D68" s="42"/>
      <c r="E68" s="42"/>
      <c r="F68" s="42"/>
      <c r="G68" s="42"/>
      <c r="H68" s="42"/>
      <c r="I68" s="42"/>
      <c r="J68" s="42"/>
      <c r="K68" s="42"/>
      <c r="L68" s="42"/>
      <c r="M68" s="42"/>
      <c r="N68" s="42"/>
      <c r="O68" s="42"/>
      <c r="P68" s="42"/>
      <c r="Q68" s="42"/>
    </row>
    <row r="69" spans="1:17">
      <c r="A69" s="42"/>
      <c r="B69" s="42"/>
      <c r="C69" s="42"/>
      <c r="D69" s="42"/>
      <c r="E69" s="42"/>
      <c r="F69" s="42"/>
      <c r="G69" s="42"/>
      <c r="H69" s="42"/>
      <c r="I69" s="42"/>
      <c r="J69" s="42"/>
      <c r="K69" s="42"/>
      <c r="L69" s="42"/>
      <c r="M69" s="42"/>
      <c r="N69" s="42"/>
      <c r="O69" s="42"/>
      <c r="P69" s="42"/>
      <c r="Q69" s="42"/>
    </row>
    <row r="70" spans="1:17">
      <c r="A70" s="42"/>
      <c r="B70" s="42"/>
      <c r="C70" s="42"/>
      <c r="D70" s="42"/>
      <c r="E70" s="42"/>
      <c r="F70" s="42"/>
      <c r="G70" s="42"/>
      <c r="H70" s="42"/>
      <c r="I70" s="42"/>
      <c r="J70" s="42"/>
      <c r="K70" s="42"/>
      <c r="L70" s="42"/>
      <c r="M70" s="42"/>
      <c r="N70" s="42"/>
      <c r="O70" s="42"/>
      <c r="P70" s="42"/>
      <c r="Q70" s="42"/>
    </row>
    <row r="71" spans="1:17">
      <c r="A71" s="42"/>
      <c r="B71" s="42"/>
      <c r="C71" s="42"/>
      <c r="D71" s="42"/>
      <c r="E71" s="42"/>
      <c r="F71" s="42"/>
      <c r="G71" s="42"/>
      <c r="H71" s="42"/>
      <c r="I71" s="42"/>
      <c r="J71" s="42"/>
      <c r="K71" s="42"/>
      <c r="L71" s="42"/>
      <c r="M71" s="42"/>
      <c r="N71" s="42"/>
      <c r="O71" s="42"/>
      <c r="P71" s="42"/>
      <c r="Q71" s="42"/>
    </row>
    <row r="72" spans="1:17">
      <c r="A72" s="42"/>
      <c r="B72" s="42"/>
      <c r="C72" s="42"/>
      <c r="D72" s="42"/>
      <c r="E72" s="42"/>
      <c r="F72" s="42"/>
      <c r="G72" s="42"/>
      <c r="H72" s="42"/>
      <c r="I72" s="42"/>
      <c r="J72" s="42"/>
      <c r="K72" s="42"/>
      <c r="L72" s="42"/>
      <c r="M72" s="42"/>
      <c r="N72" s="42"/>
      <c r="O72" s="42"/>
      <c r="P72" s="42"/>
      <c r="Q72" s="42"/>
    </row>
    <row r="73" spans="1:17">
      <c r="A73" s="42"/>
      <c r="B73" s="42"/>
      <c r="C73" s="42"/>
      <c r="D73" s="42"/>
      <c r="E73" s="42"/>
      <c r="F73" s="42"/>
      <c r="G73" s="42"/>
      <c r="H73" s="42"/>
      <c r="I73" s="42"/>
      <c r="J73" s="42"/>
      <c r="K73" s="42"/>
      <c r="L73" s="42"/>
      <c r="M73" s="42"/>
      <c r="N73" s="42"/>
      <c r="O73" s="42"/>
      <c r="P73" s="42"/>
      <c r="Q73" s="42"/>
    </row>
    <row r="74" spans="1:17">
      <c r="A74" s="42"/>
      <c r="B74" s="42"/>
      <c r="C74" s="42"/>
      <c r="D74" s="42"/>
      <c r="E74" s="42"/>
      <c r="F74" s="42"/>
      <c r="G74" s="42"/>
      <c r="H74" s="42"/>
      <c r="I74" s="42"/>
      <c r="J74" s="42"/>
      <c r="K74" s="42"/>
      <c r="L74" s="42"/>
      <c r="M74" s="42"/>
      <c r="N74" s="42"/>
      <c r="O74" s="42"/>
      <c r="P74" s="42"/>
      <c r="Q74" s="42"/>
    </row>
    <row r="75" spans="1:17">
      <c r="A75" s="42"/>
      <c r="B75" s="42"/>
      <c r="C75" s="42"/>
      <c r="D75" s="42"/>
      <c r="E75" s="42"/>
      <c r="F75" s="42"/>
      <c r="G75" s="42"/>
      <c r="H75" s="42"/>
      <c r="I75" s="42"/>
      <c r="J75" s="42"/>
      <c r="K75" s="42"/>
      <c r="L75" s="42"/>
      <c r="M75" s="42"/>
      <c r="N75" s="42"/>
      <c r="O75" s="42"/>
      <c r="P75" s="42"/>
      <c r="Q75" s="42"/>
    </row>
    <row r="76" spans="1:17">
      <c r="A76" s="42"/>
      <c r="B76" s="42"/>
      <c r="C76" s="42"/>
      <c r="D76" s="42"/>
      <c r="E76" s="42"/>
      <c r="F76" s="42"/>
      <c r="G76" s="42"/>
      <c r="H76" s="42"/>
      <c r="I76" s="42"/>
      <c r="J76" s="42"/>
      <c r="K76" s="42"/>
      <c r="L76" s="42"/>
      <c r="M76" s="42"/>
      <c r="N76" s="42"/>
      <c r="O76" s="42"/>
      <c r="P76" s="42"/>
      <c r="Q76" s="42"/>
    </row>
    <row r="77" spans="1:17">
      <c r="A77" s="42"/>
      <c r="B77" s="42"/>
      <c r="C77" s="42"/>
      <c r="D77" s="42"/>
      <c r="E77" s="42"/>
      <c r="F77" s="42"/>
      <c r="G77" s="42"/>
      <c r="H77" s="42"/>
      <c r="I77" s="42"/>
      <c r="J77" s="42"/>
      <c r="K77" s="42"/>
      <c r="L77" s="42"/>
      <c r="M77" s="42"/>
      <c r="N77" s="42"/>
      <c r="O77" s="42"/>
      <c r="P77" s="42"/>
      <c r="Q77" s="42"/>
    </row>
    <row r="78" spans="1:17">
      <c r="A78" s="42"/>
      <c r="B78" s="42"/>
      <c r="C78" s="42"/>
      <c r="D78" s="42"/>
      <c r="E78" s="42"/>
      <c r="F78" s="42"/>
      <c r="G78" s="42"/>
      <c r="H78" s="42"/>
      <c r="I78" s="42"/>
      <c r="J78" s="42"/>
      <c r="K78" s="42"/>
      <c r="L78" s="42"/>
      <c r="M78" s="42"/>
      <c r="N78" s="42"/>
      <c r="O78" s="42"/>
      <c r="P78" s="42"/>
      <c r="Q78" s="42"/>
    </row>
    <row r="79" spans="1:17">
      <c r="A79" s="42"/>
      <c r="B79" s="42"/>
      <c r="C79" s="42"/>
      <c r="D79" s="42"/>
      <c r="E79" s="42"/>
      <c r="F79" s="42"/>
      <c r="G79" s="42"/>
      <c r="H79" s="42"/>
      <c r="I79" s="42"/>
      <c r="J79" s="42"/>
      <c r="K79" s="42"/>
      <c r="L79" s="42"/>
      <c r="M79" s="42"/>
      <c r="N79" s="42"/>
      <c r="O79" s="42"/>
      <c r="P79" s="42"/>
      <c r="Q79" s="42"/>
    </row>
    <row r="80" spans="1:17">
      <c r="A80" s="42"/>
      <c r="B80" s="42"/>
      <c r="C80" s="42"/>
      <c r="D80" s="42"/>
      <c r="E80" s="42"/>
      <c r="F80" s="42"/>
      <c r="G80" s="42"/>
      <c r="H80" s="42"/>
      <c r="I80" s="42"/>
      <c r="J80" s="42"/>
      <c r="K80" s="42"/>
      <c r="L80" s="42"/>
      <c r="M80" s="42"/>
      <c r="N80" s="42"/>
      <c r="O80" s="42"/>
      <c r="P80" s="42"/>
      <c r="Q80" s="42"/>
    </row>
    <row r="81" spans="1:17">
      <c r="A81" s="42"/>
      <c r="B81" s="42"/>
      <c r="C81" s="42"/>
      <c r="D81" s="42"/>
      <c r="E81" s="42"/>
      <c r="F81" s="42"/>
      <c r="G81" s="42"/>
      <c r="H81" s="42"/>
      <c r="I81" s="42"/>
      <c r="J81" s="42"/>
      <c r="K81" s="42"/>
      <c r="L81" s="42"/>
      <c r="M81" s="42"/>
      <c r="N81" s="42"/>
      <c r="O81" s="42"/>
      <c r="P81" s="42"/>
      <c r="Q81" s="42"/>
    </row>
    <row r="82" spans="1:17">
      <c r="A82" s="42"/>
      <c r="B82" s="42"/>
      <c r="C82" s="42"/>
      <c r="D82" s="42"/>
      <c r="E82" s="42"/>
      <c r="F82" s="42"/>
      <c r="G82" s="42"/>
      <c r="H82" s="42"/>
      <c r="I82" s="42"/>
      <c r="J82" s="42"/>
      <c r="K82" s="42"/>
      <c r="L82" s="42"/>
      <c r="M82" s="42"/>
      <c r="N82" s="42"/>
      <c r="O82" s="42"/>
      <c r="P82" s="42"/>
      <c r="Q82" s="42"/>
    </row>
    <row r="83" spans="1:17">
      <c r="A83" s="42"/>
      <c r="B83" s="42"/>
      <c r="C83" s="42"/>
      <c r="D83" s="42"/>
      <c r="E83" s="42"/>
      <c r="F83" s="42"/>
      <c r="G83" s="42"/>
      <c r="H83" s="42"/>
      <c r="I83" s="42"/>
      <c r="J83" s="42"/>
      <c r="K83" s="42"/>
      <c r="L83" s="42"/>
      <c r="M83" s="42"/>
      <c r="N83" s="42"/>
      <c r="O83" s="42"/>
      <c r="P83" s="42"/>
      <c r="Q83" s="42"/>
    </row>
    <row r="84" spans="1:17">
      <c r="A84" s="42"/>
      <c r="B84" s="42"/>
      <c r="C84" s="42"/>
      <c r="D84" s="42"/>
      <c r="E84" s="42"/>
      <c r="F84" s="42"/>
      <c r="G84" s="42"/>
      <c r="H84" s="42"/>
      <c r="I84" s="42"/>
      <c r="J84" s="42"/>
      <c r="K84" s="42"/>
      <c r="L84" s="42"/>
      <c r="M84" s="42"/>
      <c r="N84" s="42"/>
      <c r="O84" s="42"/>
      <c r="P84" s="42"/>
      <c r="Q84" s="42"/>
    </row>
    <row r="85" spans="1:17">
      <c r="A85" s="42"/>
      <c r="B85" s="42"/>
      <c r="C85" s="42"/>
      <c r="D85" s="42"/>
      <c r="E85" s="42"/>
      <c r="F85" s="42"/>
      <c r="G85" s="42"/>
      <c r="H85" s="42"/>
      <c r="I85" s="42"/>
      <c r="J85" s="42"/>
      <c r="K85" s="42"/>
      <c r="L85" s="42"/>
      <c r="M85" s="42"/>
      <c r="N85" s="42"/>
      <c r="O85" s="42"/>
      <c r="P85" s="42"/>
      <c r="Q85" s="42"/>
    </row>
    <row r="86" spans="1:17">
      <c r="A86" s="42"/>
      <c r="B86" s="42"/>
      <c r="C86" s="42"/>
      <c r="D86" s="42"/>
      <c r="E86" s="42"/>
      <c r="F86" s="42"/>
      <c r="G86" s="42"/>
      <c r="H86" s="42"/>
      <c r="I86" s="42"/>
      <c r="J86" s="42"/>
      <c r="K86" s="42"/>
      <c r="L86" s="42"/>
      <c r="M86" s="42"/>
      <c r="N86" s="42"/>
      <c r="O86" s="42"/>
      <c r="P86" s="42"/>
      <c r="Q86" s="42"/>
    </row>
    <row r="87" spans="1:17">
      <c r="A87" s="42"/>
      <c r="B87" s="42"/>
      <c r="C87" s="42"/>
      <c r="D87" s="42"/>
      <c r="E87" s="42"/>
      <c r="F87" s="42"/>
      <c r="G87" s="42"/>
      <c r="H87" s="42"/>
      <c r="I87" s="42"/>
      <c r="J87" s="42"/>
      <c r="K87" s="42"/>
      <c r="L87" s="42"/>
      <c r="M87" s="42"/>
      <c r="N87" s="42"/>
      <c r="O87" s="42"/>
      <c r="P87" s="42"/>
      <c r="Q87" s="42"/>
    </row>
    <row r="88" spans="1:17">
      <c r="A88" s="42"/>
      <c r="B88" s="42"/>
      <c r="C88" s="42"/>
      <c r="D88" s="42"/>
      <c r="E88" s="42"/>
      <c r="F88" s="42"/>
      <c r="G88" s="42"/>
      <c r="H88" s="42"/>
      <c r="I88" s="42"/>
      <c r="J88" s="42"/>
      <c r="K88" s="42"/>
      <c r="L88" s="42"/>
      <c r="M88" s="42"/>
      <c r="N88" s="42"/>
      <c r="O88" s="42"/>
      <c r="P88" s="42"/>
      <c r="Q88" s="42"/>
    </row>
  </sheetData>
  <mergeCells count="50">
    <mergeCell ref="B24:Q24"/>
    <mergeCell ref="I23:K23"/>
    <mergeCell ref="B25:Q25"/>
    <mergeCell ref="B26:Q26"/>
    <mergeCell ref="B21:E21"/>
    <mergeCell ref="F21:H21"/>
    <mergeCell ref="I21:K21"/>
    <mergeCell ref="L21:N21"/>
    <mergeCell ref="O21:Q21"/>
    <mergeCell ref="B22:E22"/>
    <mergeCell ref="F22:H22"/>
    <mergeCell ref="I22:K22"/>
    <mergeCell ref="L22:N22"/>
    <mergeCell ref="O22:Q22"/>
    <mergeCell ref="B19:D19"/>
    <mergeCell ref="E19:G19"/>
    <mergeCell ref="J19:L19"/>
    <mergeCell ref="M19:O19"/>
    <mergeCell ref="O9:Q9"/>
    <mergeCell ref="B13:Q13"/>
    <mergeCell ref="B16:N16"/>
    <mergeCell ref="A11:Q11"/>
    <mergeCell ref="B12:Q12"/>
    <mergeCell ref="B32:Q32"/>
    <mergeCell ref="I10:K10"/>
    <mergeCell ref="B3:N3"/>
    <mergeCell ref="B6:D6"/>
    <mergeCell ref="E6:G6"/>
    <mergeCell ref="J6:L6"/>
    <mergeCell ref="M6:O6"/>
    <mergeCell ref="B8:E8"/>
    <mergeCell ref="F8:H8"/>
    <mergeCell ref="I8:K8"/>
    <mergeCell ref="L8:N8"/>
    <mergeCell ref="O8:Q8"/>
    <mergeCell ref="B9:E9"/>
    <mergeCell ref="F9:H9"/>
    <mergeCell ref="I9:K9"/>
    <mergeCell ref="L9:N9"/>
    <mergeCell ref="B33:Q33"/>
    <mergeCell ref="B38:Q38"/>
    <mergeCell ref="C35:Q35"/>
    <mergeCell ref="B42:Q42"/>
    <mergeCell ref="B43:Q43"/>
    <mergeCell ref="B57:Q57"/>
    <mergeCell ref="B58:Q58"/>
    <mergeCell ref="B47:Q47"/>
    <mergeCell ref="B48:Q48"/>
    <mergeCell ref="C50:Q50"/>
    <mergeCell ref="B53:Q53"/>
  </mergeCells>
  <phoneticPr fontId="2"/>
  <printOptions horizontalCentered="1"/>
  <pageMargins left="0.74803149606299213" right="0.43307086614173229" top="0.98425196850393704" bottom="0.59055118110236227" header="0.51181102362204722" footer="0.51181102362204722"/>
  <pageSetup paperSize="9" orientation="portrait" r:id="rId1"/>
  <headerFooter alignWithMargins="0"/>
  <rowBreaks count="1" manualBreakCount="1">
    <brk id="29"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5" r:id="rId4" name="Check Box 15">
              <controlPr defaultSize="0" autoFill="0" autoLine="0" autoPict="0">
                <anchor moveWithCells="1">
                  <from>
                    <xdr:col>1</xdr:col>
                    <xdr:colOff>57150</xdr:colOff>
                    <xdr:row>41</xdr:row>
                    <xdr:rowOff>95250</xdr:rowOff>
                  </from>
                  <to>
                    <xdr:col>1</xdr:col>
                    <xdr:colOff>276225</xdr:colOff>
                    <xdr:row>41</xdr:row>
                    <xdr:rowOff>361950</xdr:rowOff>
                  </to>
                </anchor>
              </controlPr>
            </control>
          </mc:Choice>
        </mc:AlternateContent>
        <mc:AlternateContent xmlns:mc="http://schemas.openxmlformats.org/markup-compatibility/2006">
          <mc:Choice Requires="x14">
            <control shapeId="10257" r:id="rId5" name="Check Box 17">
              <controlPr defaultSize="0" autoFill="0" autoLine="0" autoPict="0">
                <anchor moveWithCells="1">
                  <from>
                    <xdr:col>1</xdr:col>
                    <xdr:colOff>57150</xdr:colOff>
                    <xdr:row>42</xdr:row>
                    <xdr:rowOff>114300</xdr:rowOff>
                  </from>
                  <to>
                    <xdr:col>1</xdr:col>
                    <xdr:colOff>323850</xdr:colOff>
                    <xdr:row>42</xdr:row>
                    <xdr:rowOff>361950</xdr:rowOff>
                  </to>
                </anchor>
              </controlPr>
            </control>
          </mc:Choice>
        </mc:AlternateContent>
        <mc:AlternateContent xmlns:mc="http://schemas.openxmlformats.org/markup-compatibility/2006">
          <mc:Choice Requires="x14">
            <control shapeId="10258" r:id="rId6" name="Check Box 18">
              <controlPr defaultSize="0" autoFill="0" autoLine="0" autoPict="0">
                <anchor moveWithCells="1">
                  <from>
                    <xdr:col>1</xdr:col>
                    <xdr:colOff>57150</xdr:colOff>
                    <xdr:row>56</xdr:row>
                    <xdr:rowOff>95250</xdr:rowOff>
                  </from>
                  <to>
                    <xdr:col>1</xdr:col>
                    <xdr:colOff>276225</xdr:colOff>
                    <xdr:row>56</xdr:row>
                    <xdr:rowOff>361950</xdr:rowOff>
                  </to>
                </anchor>
              </controlPr>
            </control>
          </mc:Choice>
        </mc:AlternateContent>
        <mc:AlternateContent xmlns:mc="http://schemas.openxmlformats.org/markup-compatibility/2006">
          <mc:Choice Requires="x14">
            <control shapeId="10259" r:id="rId7" name="Check Box 19">
              <controlPr defaultSize="0" autoFill="0" autoLine="0" autoPict="0">
                <anchor moveWithCells="1">
                  <from>
                    <xdr:col>1</xdr:col>
                    <xdr:colOff>57150</xdr:colOff>
                    <xdr:row>57</xdr:row>
                    <xdr:rowOff>114300</xdr:rowOff>
                  </from>
                  <to>
                    <xdr:col>1</xdr:col>
                    <xdr:colOff>323850</xdr:colOff>
                    <xdr:row>57</xdr:row>
                    <xdr:rowOff>361950</xdr:rowOff>
                  </to>
                </anchor>
              </controlPr>
            </control>
          </mc:Choice>
        </mc:AlternateContent>
        <mc:AlternateContent xmlns:mc="http://schemas.openxmlformats.org/markup-compatibility/2006">
          <mc:Choice Requires="x14">
            <control shapeId="10260" r:id="rId8" name="Check Box 20">
              <controlPr defaultSize="0" autoFill="0" autoLine="0" autoPict="0">
                <anchor moveWithCells="1">
                  <from>
                    <xdr:col>1</xdr:col>
                    <xdr:colOff>57150</xdr:colOff>
                    <xdr:row>56</xdr:row>
                    <xdr:rowOff>95250</xdr:rowOff>
                  </from>
                  <to>
                    <xdr:col>1</xdr:col>
                    <xdr:colOff>276225</xdr:colOff>
                    <xdr:row>56</xdr:row>
                    <xdr:rowOff>361950</xdr:rowOff>
                  </to>
                </anchor>
              </controlPr>
            </control>
          </mc:Choice>
        </mc:AlternateContent>
        <mc:AlternateContent xmlns:mc="http://schemas.openxmlformats.org/markup-compatibility/2006">
          <mc:Choice Requires="x14">
            <control shapeId="10261" r:id="rId9" name="Check Box 21">
              <controlPr defaultSize="0" autoFill="0" autoLine="0" autoPict="0">
                <anchor moveWithCells="1">
                  <from>
                    <xdr:col>1</xdr:col>
                    <xdr:colOff>57150</xdr:colOff>
                    <xdr:row>57</xdr:row>
                    <xdr:rowOff>114300</xdr:rowOff>
                  </from>
                  <to>
                    <xdr:col>1</xdr:col>
                    <xdr:colOff>323850</xdr:colOff>
                    <xdr:row>57</xdr:row>
                    <xdr:rowOff>361950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M57"/>
  <sheetViews>
    <sheetView showGridLines="0" showZeros="0" view="pageBreakPreview" zoomScaleNormal="100" zoomScaleSheetLayoutView="100" workbookViewId="0">
      <selection activeCell="B33" sqref="B33:K33"/>
    </sheetView>
  </sheetViews>
  <sheetFormatPr defaultColWidth="8.75" defaultRowHeight="13.5"/>
  <cols>
    <col min="1" max="1" width="2.375" style="2" customWidth="1"/>
    <col min="2" max="2" width="17.5" style="2" customWidth="1"/>
    <col min="3" max="5" width="6.375" style="2" customWidth="1"/>
    <col min="6" max="7" width="6.625" style="2" customWidth="1"/>
    <col min="8" max="8" width="9.75" style="2" customWidth="1"/>
    <col min="9" max="10" width="6.625" style="2" customWidth="1"/>
    <col min="11" max="11" width="7.75" style="2" customWidth="1"/>
    <col min="12" max="12" width="8.75" style="2"/>
    <col min="13" max="13" width="15.125" style="2" customWidth="1"/>
    <col min="14" max="14" width="8.75" style="2" customWidth="1"/>
    <col min="15" max="16384" width="8.75" style="2"/>
  </cols>
  <sheetData>
    <row r="1" spans="1:12">
      <c r="A1" s="50" t="s">
        <v>76</v>
      </c>
      <c r="B1" s="27"/>
      <c r="C1" s="1"/>
      <c r="D1" s="1"/>
      <c r="E1" s="1"/>
      <c r="F1" s="1"/>
      <c r="G1" s="1"/>
      <c r="H1" s="1"/>
      <c r="I1" s="1"/>
      <c r="J1" s="1"/>
      <c r="K1" s="1"/>
    </row>
    <row r="2" spans="1:12" s="3" customFormat="1" ht="10.15" customHeight="1"/>
    <row r="3" spans="1:12" s="4" customFormat="1">
      <c r="B3" s="4" t="s">
        <v>0</v>
      </c>
      <c r="H3" s="5" t="s">
        <v>39</v>
      </c>
      <c r="I3" s="5"/>
      <c r="J3" s="7"/>
    </row>
    <row r="4" spans="1:12" s="4" customFormat="1" ht="18.75" customHeight="1">
      <c r="B4" s="21" t="s">
        <v>2</v>
      </c>
      <c r="C4" s="152" t="s">
        <v>3</v>
      </c>
      <c r="D4" s="152"/>
      <c r="E4" s="153"/>
      <c r="F4" s="154" t="s">
        <v>18</v>
      </c>
      <c r="G4" s="153"/>
      <c r="H4" s="9" t="s">
        <v>19</v>
      </c>
      <c r="I4" s="13"/>
      <c r="J4" s="14"/>
    </row>
    <row r="5" spans="1:12" s="4" customFormat="1" ht="28.9" customHeight="1">
      <c r="B5" s="22" t="s">
        <v>20</v>
      </c>
      <c r="C5" s="155" t="s">
        <v>77</v>
      </c>
      <c r="D5" s="155"/>
      <c r="E5" s="156"/>
      <c r="F5" s="157"/>
      <c r="G5" s="158"/>
      <c r="H5" s="10"/>
      <c r="I5" s="15"/>
      <c r="J5" s="7"/>
    </row>
    <row r="6" spans="1:12" s="4" customFormat="1" ht="28.9" customHeight="1">
      <c r="B6" s="23" t="s">
        <v>21</v>
      </c>
      <c r="C6" s="159"/>
      <c r="D6" s="159"/>
      <c r="E6" s="160"/>
      <c r="F6" s="161"/>
      <c r="G6" s="162"/>
      <c r="H6" s="12"/>
      <c r="I6" s="15"/>
      <c r="J6" s="7"/>
    </row>
    <row r="7" spans="1:12" s="4" customFormat="1" ht="28.9" customHeight="1">
      <c r="B7" s="23" t="s">
        <v>22</v>
      </c>
      <c r="C7" s="159"/>
      <c r="D7" s="159"/>
      <c r="E7" s="160"/>
      <c r="F7" s="161"/>
      <c r="G7" s="162"/>
      <c r="H7" s="12"/>
      <c r="I7" s="15"/>
      <c r="J7" s="7"/>
    </row>
    <row r="8" spans="1:12" s="4" customFormat="1" ht="28.9" customHeight="1">
      <c r="B8" s="24"/>
      <c r="C8" s="163"/>
      <c r="D8" s="163"/>
      <c r="E8" s="164"/>
      <c r="F8" s="165"/>
      <c r="G8" s="166"/>
      <c r="H8" s="11"/>
      <c r="I8" s="15"/>
      <c r="J8" s="7"/>
    </row>
    <row r="9" spans="1:12" s="4" customFormat="1" ht="30" customHeight="1">
      <c r="B9" s="167" t="s">
        <v>4</v>
      </c>
      <c r="C9" s="152"/>
      <c r="D9" s="152"/>
      <c r="E9" s="153"/>
      <c r="F9" s="168">
        <f>SUM(F5:G8)</f>
        <v>0</v>
      </c>
      <c r="G9" s="169"/>
      <c r="H9" s="26" t="s">
        <v>34</v>
      </c>
      <c r="I9" s="15"/>
      <c r="J9" s="7"/>
    </row>
    <row r="10" spans="1:12" s="4" customFormat="1" ht="10.15" customHeight="1">
      <c r="B10" s="6"/>
      <c r="C10" s="7"/>
      <c r="J10" s="7"/>
    </row>
    <row r="11" spans="1:12" s="4" customFormat="1">
      <c r="B11" s="4" t="s">
        <v>5</v>
      </c>
      <c r="K11" s="5" t="s">
        <v>1</v>
      </c>
    </row>
    <row r="12" spans="1:12" s="4" customFormat="1" ht="18.75" customHeight="1">
      <c r="B12" s="21" t="s">
        <v>64</v>
      </c>
      <c r="C12" s="152" t="s">
        <v>3</v>
      </c>
      <c r="D12" s="152"/>
      <c r="E12" s="153"/>
      <c r="F12" s="154" t="s">
        <v>14</v>
      </c>
      <c r="G12" s="153"/>
      <c r="H12" s="8" t="s">
        <v>6</v>
      </c>
      <c r="I12" s="154" t="s">
        <v>23</v>
      </c>
      <c r="J12" s="153"/>
      <c r="K12" s="9" t="s">
        <v>19</v>
      </c>
    </row>
    <row r="13" spans="1:12" s="4" customFormat="1" ht="28.9" customHeight="1">
      <c r="B13" s="32" t="s">
        <v>78</v>
      </c>
      <c r="C13" s="170"/>
      <c r="D13" s="170"/>
      <c r="E13" s="171"/>
      <c r="F13" s="157"/>
      <c r="G13" s="158"/>
      <c r="H13" s="16"/>
      <c r="I13" s="172">
        <f>F13</f>
        <v>0</v>
      </c>
      <c r="J13" s="173"/>
      <c r="K13" s="10"/>
    </row>
    <row r="14" spans="1:12" s="4" customFormat="1" ht="28.9" customHeight="1">
      <c r="B14" s="32" t="s">
        <v>52</v>
      </c>
      <c r="C14" s="178"/>
      <c r="D14" s="178"/>
      <c r="E14" s="179"/>
      <c r="F14" s="161"/>
      <c r="G14" s="162"/>
      <c r="H14" s="16"/>
      <c r="I14" s="174">
        <f t="shared" ref="I14:I15" si="0">SUM(F14:H14)</f>
        <v>0</v>
      </c>
      <c r="J14" s="175"/>
      <c r="K14" s="10"/>
    </row>
    <row r="15" spans="1:12" s="4" customFormat="1" ht="28.9" customHeight="1">
      <c r="B15" s="32" t="s">
        <v>53</v>
      </c>
      <c r="C15" s="178"/>
      <c r="D15" s="178"/>
      <c r="E15" s="179"/>
      <c r="F15" s="161"/>
      <c r="G15" s="162"/>
      <c r="H15" s="16"/>
      <c r="I15" s="174">
        <f t="shared" si="0"/>
        <v>0</v>
      </c>
      <c r="J15" s="175"/>
      <c r="K15" s="10"/>
    </row>
    <row r="16" spans="1:12" s="4" customFormat="1" ht="28.9" customHeight="1">
      <c r="B16" s="25"/>
      <c r="C16" s="176"/>
      <c r="D16" s="176"/>
      <c r="E16" s="177"/>
      <c r="F16" s="165"/>
      <c r="G16" s="166"/>
      <c r="H16" s="17"/>
      <c r="I16" s="165"/>
      <c r="J16" s="166"/>
      <c r="K16" s="11"/>
      <c r="L16" s="7"/>
    </row>
    <row r="17" spans="1:13" s="4" customFormat="1">
      <c r="B17" s="182" t="s">
        <v>4</v>
      </c>
      <c r="C17" s="183"/>
      <c r="D17" s="183"/>
      <c r="E17" s="184"/>
      <c r="F17" s="35" t="s">
        <v>40</v>
      </c>
      <c r="G17" s="36"/>
      <c r="H17" s="37"/>
      <c r="I17" s="35" t="s">
        <v>24</v>
      </c>
      <c r="J17" s="36"/>
      <c r="K17" s="18"/>
    </row>
    <row r="18" spans="1:13" s="4" customFormat="1" ht="16.899999999999999" customHeight="1">
      <c r="B18" s="185"/>
      <c r="C18" s="186"/>
      <c r="D18" s="186"/>
      <c r="E18" s="187"/>
      <c r="F18" s="123">
        <f>SUM(F12:G16)</f>
        <v>0</v>
      </c>
      <c r="G18" s="125"/>
      <c r="H18" s="38">
        <f>SUM(H12:H16)</f>
        <v>0</v>
      </c>
      <c r="I18" s="123">
        <f>SUM(I12:J16)</f>
        <v>0</v>
      </c>
      <c r="J18" s="125"/>
      <c r="K18" s="19"/>
    </row>
    <row r="19" spans="1:13" s="1" customFormat="1" ht="22.15" customHeight="1"/>
    <row r="20" spans="1:13" s="1" customFormat="1">
      <c r="B20" s="27" t="s">
        <v>55</v>
      </c>
      <c r="C20" s="27"/>
      <c r="D20" s="27"/>
      <c r="E20" s="27"/>
      <c r="F20" s="27"/>
      <c r="G20" s="27"/>
      <c r="H20" s="27"/>
      <c r="I20" s="27"/>
      <c r="J20" s="27"/>
      <c r="K20" s="27"/>
    </row>
    <row r="21" spans="1:13" s="1" customFormat="1" ht="20.65" customHeight="1" thickBot="1">
      <c r="B21" s="146" t="s">
        <v>56</v>
      </c>
      <c r="C21" s="147"/>
      <c r="D21" s="148"/>
      <c r="E21" s="149" t="s">
        <v>57</v>
      </c>
      <c r="F21" s="150"/>
      <c r="G21" s="151"/>
      <c r="H21" s="149" t="s">
        <v>58</v>
      </c>
      <c r="I21" s="151"/>
      <c r="J21" s="27"/>
      <c r="K21" s="27"/>
    </row>
    <row r="22" spans="1:13" s="1" customFormat="1" ht="21" customHeight="1">
      <c r="B22" s="141" t="s">
        <v>78</v>
      </c>
      <c r="C22" s="142"/>
      <c r="D22" s="143"/>
      <c r="E22" s="129">
        <f>SUMIF($B$13:$B$16,B22,$F$13:$G$16)</f>
        <v>0</v>
      </c>
      <c r="F22" s="130"/>
      <c r="G22" s="131"/>
      <c r="H22" s="132"/>
      <c r="I22" s="133"/>
      <c r="J22" s="27"/>
      <c r="K22" s="27"/>
    </row>
    <row r="23" spans="1:13" s="1" customFormat="1" ht="21" customHeight="1" thickBot="1">
      <c r="B23" s="141" t="s">
        <v>52</v>
      </c>
      <c r="C23" s="142"/>
      <c r="D23" s="143"/>
      <c r="E23" s="123">
        <f>SUMIF($B$13:$B$16,B23,$F$13:$G$16)</f>
        <v>0</v>
      </c>
      <c r="F23" s="124"/>
      <c r="G23" s="125"/>
      <c r="H23" s="144"/>
      <c r="I23" s="145"/>
      <c r="J23" s="27"/>
      <c r="K23" s="27"/>
      <c r="M23" s="40" t="s">
        <v>66</v>
      </c>
    </row>
    <row r="24" spans="1:13" s="1" customFormat="1" ht="22.15" customHeight="1" thickTop="1" thickBot="1">
      <c r="B24" s="134" t="s">
        <v>59</v>
      </c>
      <c r="C24" s="135"/>
      <c r="D24" s="136"/>
      <c r="E24" s="137">
        <f>SUM(E22:G23)</f>
        <v>0</v>
      </c>
      <c r="F24" s="138"/>
      <c r="G24" s="139"/>
      <c r="H24" s="137">
        <f>MIN((ROUNDDOWN(E24*1/2,-3)),(M24-H26))</f>
        <v>0</v>
      </c>
      <c r="I24" s="140"/>
      <c r="J24" s="27"/>
      <c r="K24" s="27"/>
      <c r="M24" s="39">
        <v>4000000</v>
      </c>
    </row>
    <row r="25" spans="1:13" s="1" customFormat="1" ht="21" customHeight="1">
      <c r="B25" s="126" t="s">
        <v>53</v>
      </c>
      <c r="C25" s="127"/>
      <c r="D25" s="128"/>
      <c r="E25" s="129">
        <f>SUMIF($B$13:$B$16,B25,$F$13:$G$16)</f>
        <v>0</v>
      </c>
      <c r="F25" s="130"/>
      <c r="G25" s="131"/>
      <c r="H25" s="132"/>
      <c r="I25" s="133"/>
      <c r="J25" s="27"/>
      <c r="K25" s="27"/>
    </row>
    <row r="26" spans="1:13" s="1" customFormat="1" ht="22.15" customHeight="1" thickBot="1">
      <c r="B26" s="134" t="s">
        <v>59</v>
      </c>
      <c r="C26" s="135"/>
      <c r="D26" s="136"/>
      <c r="E26" s="137">
        <f>SUM(E25)</f>
        <v>0</v>
      </c>
      <c r="F26" s="138"/>
      <c r="G26" s="139"/>
      <c r="H26" s="137">
        <f>MIN((ROUNDDOWN(E26*1/2,-3)),100000)</f>
        <v>0</v>
      </c>
      <c r="I26" s="140"/>
      <c r="J26" s="33" t="s">
        <v>60</v>
      </c>
      <c r="K26" s="27"/>
    </row>
    <row r="27" spans="1:13" s="1" customFormat="1" ht="22.15" customHeight="1">
      <c r="B27" s="120" t="s">
        <v>61</v>
      </c>
      <c r="C27" s="121"/>
      <c r="D27" s="122"/>
      <c r="E27" s="123">
        <f>SUM(E24,E26)</f>
        <v>0</v>
      </c>
      <c r="F27" s="124"/>
      <c r="G27" s="125"/>
      <c r="H27" s="123">
        <f>MIN((SUM(H24,H26)),M24)</f>
        <v>0</v>
      </c>
      <c r="I27" s="125"/>
      <c r="J27" s="27"/>
      <c r="K27" s="27"/>
    </row>
    <row r="28" spans="1:13" s="1" customFormat="1" ht="10.15" customHeight="1"/>
    <row r="29" spans="1:13" s="1" customFormat="1">
      <c r="A29" s="28"/>
      <c r="B29" s="29"/>
      <c r="C29" s="27"/>
      <c r="D29" s="27"/>
      <c r="E29" s="27"/>
      <c r="K29" s="5" t="s">
        <v>1</v>
      </c>
    </row>
    <row r="30" spans="1:13" s="1" customFormat="1" ht="25.9" customHeight="1">
      <c r="B30" s="188" t="s">
        <v>41</v>
      </c>
      <c r="C30" s="188" t="s">
        <v>42</v>
      </c>
      <c r="D30" s="188"/>
      <c r="E30" s="188"/>
      <c r="F30" s="188" t="s">
        <v>43</v>
      </c>
      <c r="G30" s="188"/>
      <c r="H30" s="188"/>
      <c r="I30" s="188"/>
      <c r="J30" s="188"/>
      <c r="K30" s="188"/>
    </row>
    <row r="31" spans="1:13" s="1" customFormat="1" ht="35.65" customHeight="1">
      <c r="B31" s="188"/>
      <c r="C31" s="188"/>
      <c r="D31" s="188"/>
      <c r="E31" s="188"/>
      <c r="F31" s="188" t="s">
        <v>67</v>
      </c>
      <c r="G31" s="188"/>
      <c r="H31" s="188"/>
      <c r="I31" s="188" t="s">
        <v>65</v>
      </c>
      <c r="J31" s="189"/>
      <c r="K31" s="189"/>
    </row>
    <row r="32" spans="1:13" s="1" customFormat="1" ht="30.4" customHeight="1">
      <c r="B32" s="34">
        <f>I18</f>
        <v>0</v>
      </c>
      <c r="C32" s="180">
        <f>F18</f>
        <v>0</v>
      </c>
      <c r="D32" s="180"/>
      <c r="E32" s="180"/>
      <c r="F32" s="181">
        <f>H27</f>
        <v>0</v>
      </c>
      <c r="G32" s="181"/>
      <c r="H32" s="181"/>
      <c r="I32" s="180">
        <f>B32-F32</f>
        <v>0</v>
      </c>
      <c r="J32" s="180"/>
      <c r="K32" s="180"/>
    </row>
    <row r="33" spans="2:11" s="1" customFormat="1" ht="81.400000000000006" customHeight="1">
      <c r="B33" s="190" t="s">
        <v>100</v>
      </c>
      <c r="C33" s="190"/>
      <c r="D33" s="190"/>
      <c r="E33" s="190"/>
      <c r="F33" s="190"/>
      <c r="G33" s="190"/>
      <c r="H33" s="190"/>
      <c r="I33" s="190"/>
      <c r="J33" s="190"/>
      <c r="K33" s="190"/>
    </row>
    <row r="35" spans="2:11" s="4" customFormat="1">
      <c r="B35" s="4" t="s">
        <v>78</v>
      </c>
    </row>
    <row r="36" spans="2:11" s="4" customFormat="1">
      <c r="B36" s="4" t="s">
        <v>52</v>
      </c>
      <c r="G36" s="20"/>
    </row>
    <row r="37" spans="2:11" s="4" customFormat="1">
      <c r="B37" s="4" t="s">
        <v>53</v>
      </c>
    </row>
    <row r="38" spans="2:11" s="4" customFormat="1"/>
    <row r="39" spans="2:11" s="4" customFormat="1"/>
    <row r="40" spans="2:11" s="4" customFormat="1"/>
    <row r="41" spans="2:11" s="4" customFormat="1"/>
    <row r="42" spans="2:11" s="4" customFormat="1"/>
    <row r="43" spans="2:11" s="4" customFormat="1"/>
    <row r="44" spans="2:11" s="4" customFormat="1"/>
    <row r="45" spans="2:11" s="4" customFormat="1"/>
    <row r="46" spans="2:11" s="4" customFormat="1"/>
    <row r="47" spans="2:11" s="4" customFormat="1"/>
    <row r="48" spans="2:11" s="4" customFormat="1"/>
    <row r="49" spans="2:3" s="4" customFormat="1"/>
    <row r="50" spans="2:3" s="4" customFormat="1"/>
    <row r="51" spans="2:3" s="4" customFormat="1"/>
    <row r="52" spans="2:3" s="4" customFormat="1"/>
    <row r="53" spans="2:3" s="4" customFormat="1"/>
    <row r="54" spans="2:3" s="4" customFormat="1"/>
    <row r="55" spans="2:3" s="4" customFormat="1"/>
    <row r="56" spans="2:3" s="4" customFormat="1"/>
    <row r="57" spans="2:3">
      <c r="B57" s="4"/>
      <c r="C57" s="4"/>
    </row>
  </sheetData>
  <mergeCells count="60">
    <mergeCell ref="C14:E14"/>
    <mergeCell ref="F14:G14"/>
    <mergeCell ref="I14:J14"/>
    <mergeCell ref="B33:K33"/>
    <mergeCell ref="C32:E32"/>
    <mergeCell ref="F32:H32"/>
    <mergeCell ref="I32:K32"/>
    <mergeCell ref="B17:E18"/>
    <mergeCell ref="F18:G18"/>
    <mergeCell ref="I18:J18"/>
    <mergeCell ref="B30:B31"/>
    <mergeCell ref="C30:E31"/>
    <mergeCell ref="F30:K30"/>
    <mergeCell ref="F31:H31"/>
    <mergeCell ref="I31:K31"/>
    <mergeCell ref="C15:E15"/>
    <mergeCell ref="F15:G15"/>
    <mergeCell ref="I15:J15"/>
    <mergeCell ref="C16:E16"/>
    <mergeCell ref="F16:G16"/>
    <mergeCell ref="I16:J16"/>
    <mergeCell ref="C12:E12"/>
    <mergeCell ref="F12:G12"/>
    <mergeCell ref="I12:J12"/>
    <mergeCell ref="C13:E13"/>
    <mergeCell ref="F13:G13"/>
    <mergeCell ref="I13:J13"/>
    <mergeCell ref="C7:E7"/>
    <mergeCell ref="F7:G7"/>
    <mergeCell ref="C8:E8"/>
    <mergeCell ref="F8:G8"/>
    <mergeCell ref="B9:E9"/>
    <mergeCell ref="F9:G9"/>
    <mergeCell ref="C4:E4"/>
    <mergeCell ref="F4:G4"/>
    <mergeCell ref="C5:E5"/>
    <mergeCell ref="F5:G5"/>
    <mergeCell ref="C6:E6"/>
    <mergeCell ref="F6:G6"/>
    <mergeCell ref="B21:D21"/>
    <mergeCell ref="E21:G21"/>
    <mergeCell ref="H21:I21"/>
    <mergeCell ref="B22:D22"/>
    <mergeCell ref="E22:G22"/>
    <mergeCell ref="H22:I22"/>
    <mergeCell ref="B23:D23"/>
    <mergeCell ref="E23:G23"/>
    <mergeCell ref="H23:I23"/>
    <mergeCell ref="B24:D24"/>
    <mergeCell ref="E24:G24"/>
    <mergeCell ref="H24:I24"/>
    <mergeCell ref="B27:D27"/>
    <mergeCell ref="E27:G27"/>
    <mergeCell ref="H27:I27"/>
    <mergeCell ref="B25:D25"/>
    <mergeCell ref="E25:G25"/>
    <mergeCell ref="H25:I25"/>
    <mergeCell ref="B26:D26"/>
    <mergeCell ref="E26:G26"/>
    <mergeCell ref="H26:I26"/>
  </mergeCells>
  <phoneticPr fontId="2"/>
  <dataValidations count="1">
    <dataValidation type="list" allowBlank="1" showInputMessage="1" showErrorMessage="1" sqref="B13:B16">
      <formula1>$B$35:$B$37</formula1>
    </dataValidation>
  </dataValidations>
  <printOptions horizontalCentered="1"/>
  <pageMargins left="0.74803149606299213" right="0.43307086614173229" top="0.98425196850393704" bottom="0.59055118110236227" header="0.51181102362204722" footer="0.51181102362204722"/>
  <pageSetup paperSize="9" orientation="portrait" r:id="rId1"/>
  <headerFooter alignWithMargins="0"/>
  <ignoredErrors>
    <ignoredError sqref="E24" 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補助事業報告書</vt:lpstr>
      <vt:lpstr>事業実施の効果</vt:lpstr>
      <vt:lpstr>経費の配分</vt:lpstr>
      <vt:lpstr>経費の配分!Print_Area</vt:lpstr>
      <vt:lpstr>事業実施の効果!Print_Area</vt:lpstr>
      <vt:lpstr>補助事業報告書!Print_Area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user</cp:lastModifiedBy>
  <cp:lastPrinted>2025-01-20T04:41:10Z</cp:lastPrinted>
  <dcterms:created xsi:type="dcterms:W3CDTF">2018-10-04T04:42:07Z</dcterms:created>
  <dcterms:modified xsi:type="dcterms:W3CDTF">2025-01-30T07:49:38Z</dcterms:modified>
</cp:coreProperties>
</file>