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3\"/>
    </mc:Choice>
  </mc:AlternateContent>
  <bookViews>
    <workbookView xWindow="0" yWindow="0" windowWidth="17988" windowHeight="7956"/>
  </bookViews>
  <sheets>
    <sheet name="3-11" sheetId="1" r:id="rId1"/>
  </sheets>
  <definedNames>
    <definedName name="_xlnm.Print_Area" localSheetId="0">'3-11'!$A$1:$H$30</definedName>
    <definedName name="Z_FC48EAE1_112C_11D8_A6F3_000039C68E34_.wvu.PrintArea" localSheetId="0" hidden="1">'3-11'!$A$1:$H$29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H19" i="1"/>
  <c r="G19" i="1"/>
  <c r="F19" i="1"/>
  <c r="E19" i="1"/>
  <c r="D19" i="1"/>
  <c r="C19" i="1"/>
  <c r="H12" i="1"/>
  <c r="G12" i="1"/>
  <c r="F12" i="1"/>
  <c r="E12" i="1"/>
  <c r="D12" i="1"/>
  <c r="C12" i="1"/>
  <c r="H5" i="1"/>
  <c r="H4" i="1" s="1"/>
  <c r="G5" i="1"/>
  <c r="G4" i="1" s="1"/>
  <c r="F5" i="1"/>
  <c r="F4" i="1" s="1"/>
  <c r="E5" i="1"/>
  <c r="E4" i="1" s="1"/>
  <c r="D5" i="1"/>
  <c r="C5" i="1"/>
  <c r="D4" i="1"/>
  <c r="C4" i="1"/>
</calcChain>
</file>

<file path=xl/sharedStrings.xml><?xml version="1.0" encoding="utf-8"?>
<sst xmlns="http://schemas.openxmlformats.org/spreadsheetml/2006/main" count="46" uniqueCount="26">
  <si>
    <t>3-11表　里親登録及び児童措置状況</t>
    <phoneticPr fontId="4"/>
  </si>
  <si>
    <t>令和５年3月31日現在（単位：人）</t>
    <rPh sb="0" eb="2">
      <t>レイワ</t>
    </rPh>
    <rPh sb="3" eb="4">
      <t>ネン</t>
    </rPh>
    <phoneticPr fontId="5"/>
  </si>
  <si>
    <t>項目</t>
  </si>
  <si>
    <t>里親数</t>
  </si>
  <si>
    <t>委託児童数</t>
  </si>
  <si>
    <t>登録</t>
  </si>
  <si>
    <t>委託</t>
  </si>
  <si>
    <t>未委託</t>
  </si>
  <si>
    <t>計</t>
  </si>
  <si>
    <t>神奈川県の措置児童数</t>
    <phoneticPr fontId="6"/>
  </si>
  <si>
    <t>指定都市及び横須賀市からの措置児童数</t>
    <rPh sb="4" eb="5">
      <t>オヨ</t>
    </rPh>
    <rPh sb="6" eb="10">
      <t>ヨコスカシ</t>
    </rPh>
    <phoneticPr fontId="7"/>
  </si>
  <si>
    <t>合計</t>
  </si>
  <si>
    <t>養育里親</t>
  </si>
  <si>
    <t>中央児童相談所</t>
  </si>
  <si>
    <t>平塚児童相談所</t>
    <rPh sb="0" eb="2">
      <t>ヒラツカ</t>
    </rPh>
    <rPh sb="2" eb="4">
      <t>ジドウ</t>
    </rPh>
    <rPh sb="4" eb="6">
      <t>ソウダン</t>
    </rPh>
    <rPh sb="6" eb="7">
      <t>ショ</t>
    </rPh>
    <phoneticPr fontId="1"/>
  </si>
  <si>
    <t>鎌倉三浦地域児童相談所</t>
    <rPh sb="0" eb="2">
      <t>カマクラ</t>
    </rPh>
    <rPh sb="2" eb="4">
      <t>ミウラ</t>
    </rPh>
    <rPh sb="4" eb="6">
      <t>チイキ</t>
    </rPh>
    <phoneticPr fontId="1"/>
  </si>
  <si>
    <t>小田原児童相談所</t>
  </si>
  <si>
    <t>厚木児童相談所</t>
    <rPh sb="0" eb="2">
      <t>アツギ</t>
    </rPh>
    <rPh sb="2" eb="4">
      <t>ジドウ</t>
    </rPh>
    <phoneticPr fontId="1"/>
  </si>
  <si>
    <t>大和綾瀬地域児童相談所</t>
    <rPh sb="0" eb="2">
      <t>ヤマト</t>
    </rPh>
    <rPh sb="2" eb="4">
      <t>アヤセ</t>
    </rPh>
    <rPh sb="4" eb="6">
      <t>チイキ</t>
    </rPh>
    <rPh sb="6" eb="8">
      <t>ジドウ</t>
    </rPh>
    <rPh sb="8" eb="10">
      <t>ソウダン</t>
    </rPh>
    <rPh sb="10" eb="11">
      <t>ジョ</t>
    </rPh>
    <phoneticPr fontId="1"/>
  </si>
  <si>
    <t>専門里親</t>
    <rPh sb="0" eb="2">
      <t>センモン</t>
    </rPh>
    <phoneticPr fontId="9"/>
  </si>
  <si>
    <t>厚木児童相談所</t>
    <phoneticPr fontId="6"/>
  </si>
  <si>
    <t>大和綾瀬地域児童相談所</t>
    <phoneticPr fontId="6"/>
  </si>
  <si>
    <t>養子縁組里親</t>
    <rPh sb="0" eb="2">
      <t>ヨウシ</t>
    </rPh>
    <rPh sb="2" eb="4">
      <t>エングミ</t>
    </rPh>
    <rPh sb="4" eb="6">
      <t>サトオヤ</t>
    </rPh>
    <phoneticPr fontId="9"/>
  </si>
  <si>
    <t>親族里親</t>
    <rPh sb="0" eb="2">
      <t>シンゾク</t>
    </rPh>
    <phoneticPr fontId="9"/>
  </si>
  <si>
    <t>資料：子ども家庭課</t>
    <rPh sb="3" eb="4">
      <t>コ</t>
    </rPh>
    <rPh sb="6" eb="8">
      <t>カテイ</t>
    </rPh>
    <phoneticPr fontId="7"/>
  </si>
  <si>
    <t>（注）里親数について、専門里親及び養子縁組里親は、養育里親の内数</t>
    <rPh sb="1" eb="2">
      <t>チュウ</t>
    </rPh>
    <rPh sb="3" eb="5">
      <t>サトオヤ</t>
    </rPh>
    <rPh sb="5" eb="6">
      <t>スウ</t>
    </rPh>
    <rPh sb="11" eb="13">
      <t>センモン</t>
    </rPh>
    <rPh sb="13" eb="15">
      <t>サトオヤ</t>
    </rPh>
    <rPh sb="15" eb="16">
      <t>オヨ</t>
    </rPh>
    <rPh sb="17" eb="19">
      <t>ヨウシ</t>
    </rPh>
    <rPh sb="19" eb="21">
      <t>エングミ</t>
    </rPh>
    <rPh sb="21" eb="23">
      <t>サトオヤ</t>
    </rPh>
    <rPh sb="25" eb="27">
      <t>ヨウイク</t>
    </rPh>
    <rPh sb="27" eb="29">
      <t>サトオヤ</t>
    </rPh>
    <rPh sb="30" eb="32">
      <t>ウチスウ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</si>
</sst>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4" tint="-0.499984740745262"/>
      <name val="メイリオ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0" fontId="2" fillId="2" borderId="0" xfId="1" quotePrefix="1" applyFont="1" applyFill="1" applyBorder="1" applyAlignment="1">
      <alignment vertical="center"/>
    </xf>
    <xf numFmtId="0" fontId="2" fillId="2" borderId="0" xfId="1" quotePrefix="1" applyFont="1" applyFill="1" applyBorder="1" applyAlignment="1">
      <alignment horizontal="right" vertical="center"/>
    </xf>
    <xf numFmtId="0" fontId="2" fillId="2" borderId="0" xfId="1" applyFont="1" applyFill="1" applyAlignment="1">
      <alignment vertical="center"/>
    </xf>
    <xf numFmtId="0" fontId="2" fillId="3" borderId="1" xfId="1" applyFont="1" applyFill="1" applyBorder="1" applyAlignment="1">
      <alignment horizontal="distributed" vertical="center" justifyLastLine="1"/>
    </xf>
    <xf numFmtId="0" fontId="2" fillId="3" borderId="2" xfId="1" applyFont="1" applyFill="1" applyBorder="1" applyAlignment="1">
      <alignment horizontal="distributed" vertical="center" justifyLastLine="1"/>
    </xf>
    <xf numFmtId="0" fontId="2" fillId="3" borderId="3" xfId="1" applyFont="1" applyFill="1" applyBorder="1" applyAlignment="1">
      <alignment horizontal="distributed" vertical="center" justifyLastLine="1"/>
    </xf>
    <xf numFmtId="0" fontId="2" fillId="3" borderId="4" xfId="1" applyFont="1" applyFill="1" applyBorder="1" applyAlignment="1">
      <alignment horizontal="distributed" vertical="center" justifyLastLine="1"/>
    </xf>
    <xf numFmtId="0" fontId="2" fillId="3" borderId="5" xfId="1" applyFont="1" applyFill="1" applyBorder="1" applyAlignment="1">
      <alignment horizontal="distributed" vertical="center" justifyLastLine="1"/>
    </xf>
    <xf numFmtId="0" fontId="2" fillId="3" borderId="6" xfId="1" applyFont="1" applyFill="1" applyBorder="1" applyAlignment="1">
      <alignment horizontal="distributed" vertical="center" justifyLastLine="1"/>
    </xf>
    <xf numFmtId="0" fontId="2" fillId="3" borderId="5" xfId="1" applyFont="1" applyFill="1" applyBorder="1" applyAlignment="1">
      <alignment horizontal="distributed" vertical="center" justifyLastLine="1"/>
    </xf>
    <xf numFmtId="0" fontId="2" fillId="3" borderId="7" xfId="1" applyFont="1" applyFill="1" applyBorder="1" applyAlignment="1">
      <alignment horizontal="distributed" vertical="center" justifyLastLine="1"/>
    </xf>
    <xf numFmtId="0" fontId="2" fillId="3" borderId="8" xfId="1" applyFont="1" applyFill="1" applyBorder="1" applyAlignment="1">
      <alignment horizontal="distributed" vertical="center" justifyLastLine="1"/>
    </xf>
    <xf numFmtId="0" fontId="2" fillId="3" borderId="7" xfId="1" applyFont="1" applyFill="1" applyBorder="1" applyAlignment="1">
      <alignment vertical="center" wrapText="1"/>
    </xf>
    <xf numFmtId="0" fontId="2" fillId="3" borderId="6" xfId="1" applyFont="1" applyFill="1" applyBorder="1" applyAlignment="1">
      <alignment vertical="center" wrapText="1"/>
    </xf>
    <xf numFmtId="0" fontId="2" fillId="4" borderId="9" xfId="1" applyFont="1" applyFill="1" applyBorder="1" applyAlignment="1">
      <alignment horizontal="distributed" vertical="center" justifyLastLine="1"/>
    </xf>
    <xf numFmtId="0" fontId="2" fillId="4" borderId="10" xfId="1" applyFont="1" applyFill="1" applyBorder="1" applyAlignment="1">
      <alignment horizontal="distributed" vertical="center" justifyLastLine="1"/>
    </xf>
    <xf numFmtId="41" fontId="8" fillId="4" borderId="11" xfId="1" applyNumberFormat="1" applyFont="1" applyFill="1" applyBorder="1" applyAlignment="1">
      <alignment vertical="center"/>
    </xf>
    <xf numFmtId="41" fontId="8" fillId="4" borderId="12" xfId="1" applyNumberFormat="1" applyFont="1" applyFill="1" applyBorder="1" applyAlignment="1">
      <alignment vertical="center"/>
    </xf>
    <xf numFmtId="41" fontId="8" fillId="4" borderId="13" xfId="1" applyNumberFormat="1" applyFont="1" applyFill="1" applyBorder="1" applyAlignment="1">
      <alignment vertical="center"/>
    </xf>
    <xf numFmtId="41" fontId="8" fillId="4" borderId="14" xfId="1" applyNumberFormat="1" applyFont="1" applyFill="1" applyBorder="1" applyAlignment="1">
      <alignment vertical="center"/>
    </xf>
    <xf numFmtId="0" fontId="2" fillId="2" borderId="15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41" fontId="8" fillId="4" borderId="17" xfId="1" applyNumberFormat="1" applyFont="1" applyFill="1" applyBorder="1" applyAlignment="1">
      <alignment vertical="center"/>
    </xf>
    <xf numFmtId="41" fontId="8" fillId="4" borderId="18" xfId="1" applyNumberFormat="1" applyFont="1" applyFill="1" applyBorder="1" applyAlignment="1">
      <alignment vertical="center"/>
    </xf>
    <xf numFmtId="41" fontId="8" fillId="4" borderId="19" xfId="1" applyNumberFormat="1" applyFont="1" applyFill="1" applyBorder="1" applyAlignment="1">
      <alignment vertical="center"/>
    </xf>
    <xf numFmtId="41" fontId="8" fillId="4" borderId="16" xfId="1" applyNumberFormat="1" applyFont="1" applyFill="1" applyBorder="1" applyAlignment="1">
      <alignment vertical="center"/>
    </xf>
    <xf numFmtId="0" fontId="2" fillId="2" borderId="20" xfId="1" applyFont="1" applyFill="1" applyBorder="1" applyAlignment="1">
      <alignment vertical="center"/>
    </xf>
    <xf numFmtId="41" fontId="2" fillId="2" borderId="21" xfId="1" applyNumberFormat="1" applyFont="1" applyFill="1" applyBorder="1" applyAlignment="1">
      <alignment vertical="center"/>
    </xf>
    <xf numFmtId="41" fontId="2" fillId="2" borderId="22" xfId="1" applyNumberFormat="1" applyFont="1" applyFill="1" applyBorder="1" applyAlignment="1">
      <alignment vertical="center"/>
    </xf>
    <xf numFmtId="41" fontId="2" fillId="2" borderId="23" xfId="1" applyNumberFormat="1" applyFont="1" applyFill="1" applyBorder="1" applyAlignment="1">
      <alignment vertical="center"/>
    </xf>
    <xf numFmtId="41" fontId="2" fillId="0" borderId="21" xfId="1" applyNumberFormat="1" applyFont="1" applyFill="1" applyBorder="1" applyAlignment="1">
      <alignment vertical="center"/>
    </xf>
    <xf numFmtId="41" fontId="2" fillId="0" borderId="22" xfId="1" applyNumberFormat="1" applyFont="1" applyFill="1" applyBorder="1" applyAlignment="1">
      <alignment vertical="center"/>
    </xf>
    <xf numFmtId="41" fontId="2" fillId="2" borderId="20" xfId="1" applyNumberFormat="1" applyFont="1" applyFill="1" applyBorder="1" applyAlignment="1">
      <alignment vertical="center"/>
    </xf>
    <xf numFmtId="41" fontId="2" fillId="2" borderId="24" xfId="1" applyNumberFormat="1" applyFont="1" applyFill="1" applyBorder="1" applyAlignment="1">
      <alignment vertical="center"/>
    </xf>
    <xf numFmtId="41" fontId="2" fillId="2" borderId="25" xfId="1" applyNumberFormat="1" applyFont="1" applyFill="1" applyBorder="1" applyAlignment="1">
      <alignment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27" xfId="1" applyFont="1" applyFill="1" applyBorder="1" applyAlignment="1">
      <alignment vertical="center"/>
    </xf>
    <xf numFmtId="41" fontId="2" fillId="2" borderId="26" xfId="1" applyNumberFormat="1" applyFont="1" applyFill="1" applyBorder="1" applyAlignment="1">
      <alignment vertical="center"/>
    </xf>
    <xf numFmtId="41" fontId="2" fillId="2" borderId="28" xfId="1" applyNumberFormat="1" applyFont="1" applyFill="1" applyBorder="1" applyAlignment="1">
      <alignment vertical="center"/>
    </xf>
    <xf numFmtId="41" fontId="2" fillId="2" borderId="29" xfId="1" applyNumberFormat="1" applyFont="1" applyFill="1" applyBorder="1" applyAlignment="1">
      <alignment vertical="center"/>
    </xf>
    <xf numFmtId="41" fontId="2" fillId="2" borderId="7" xfId="1" applyNumberFormat="1" applyFont="1" applyFill="1" applyBorder="1" applyAlignment="1">
      <alignment vertical="center"/>
    </xf>
    <xf numFmtId="41" fontId="2" fillId="2" borderId="6" xfId="1" applyNumberFormat="1" applyFont="1" applyFill="1" applyBorder="1" applyAlignment="1">
      <alignment vertical="center"/>
    </xf>
    <xf numFmtId="0" fontId="2" fillId="2" borderId="30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41" fontId="8" fillId="4" borderId="1" xfId="1" applyNumberFormat="1" applyFont="1" applyFill="1" applyBorder="1" applyAlignment="1">
      <alignment vertical="center"/>
    </xf>
    <xf numFmtId="41" fontId="8" fillId="4" borderId="3" xfId="1" applyNumberFormat="1" applyFont="1" applyFill="1" applyBorder="1" applyAlignment="1">
      <alignment vertical="center"/>
    </xf>
    <xf numFmtId="41" fontId="8" fillId="4" borderId="4" xfId="1" applyNumberFormat="1" applyFont="1" applyFill="1" applyBorder="1" applyAlignment="1">
      <alignment vertical="center"/>
    </xf>
    <xf numFmtId="41" fontId="8" fillId="4" borderId="2" xfId="1" applyNumberFormat="1" applyFont="1" applyFill="1" applyBorder="1" applyAlignment="1">
      <alignment vertical="center"/>
    </xf>
    <xf numFmtId="0" fontId="2" fillId="2" borderId="25" xfId="1" applyFont="1" applyFill="1" applyBorder="1" applyAlignment="1">
      <alignment vertical="center"/>
    </xf>
    <xf numFmtId="41" fontId="2" fillId="2" borderId="31" xfId="1" applyNumberFormat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1" fontId="2" fillId="2" borderId="5" xfId="1" applyNumberFormat="1" applyFont="1" applyFill="1" applyBorder="1" applyAlignment="1">
      <alignment vertical="center"/>
    </xf>
    <xf numFmtId="0" fontId="2" fillId="2" borderId="30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41" fontId="2" fillId="2" borderId="32" xfId="1" applyNumberFormat="1" applyFont="1" applyFill="1" applyBorder="1" applyAlignment="1">
      <alignment vertical="center"/>
    </xf>
    <xf numFmtId="0" fontId="2" fillId="2" borderId="26" xfId="1" applyFont="1" applyFill="1" applyBorder="1" applyAlignment="1">
      <alignment horizontal="center" vertical="center" wrapText="1"/>
    </xf>
    <xf numFmtId="41" fontId="2" fillId="2" borderId="8" xfId="1" applyNumberFormat="1" applyFont="1" applyFill="1" applyBorder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F27" sqref="F27"/>
      <selection pane="topRight" activeCell="F27" sqref="F27"/>
      <selection pane="bottomLeft" activeCell="F27" sqref="F27"/>
      <selection pane="bottomRight" activeCell="K8" sqref="K8"/>
    </sheetView>
  </sheetViews>
  <sheetFormatPr defaultColWidth="8.09765625" defaultRowHeight="17.399999999999999" x14ac:dyDescent="0.2"/>
  <cols>
    <col min="1" max="1" width="8.796875" style="3" customWidth="1"/>
    <col min="2" max="2" width="20.69921875" style="3" customWidth="1"/>
    <col min="3" max="7" width="7.8984375" style="3" customWidth="1"/>
    <col min="8" max="8" width="11.3984375" style="3" customWidth="1"/>
    <col min="9" max="16384" width="8.09765625" style="3"/>
  </cols>
  <sheetData>
    <row r="1" spans="1:8" ht="18" thickBot="1" x14ac:dyDescent="0.25">
      <c r="A1" s="1" t="s">
        <v>0</v>
      </c>
      <c r="B1" s="1"/>
      <c r="C1" s="1"/>
      <c r="D1" s="1"/>
      <c r="E1" s="1"/>
      <c r="F1" s="2"/>
      <c r="H1" s="2" t="s">
        <v>1</v>
      </c>
    </row>
    <row r="2" spans="1:8" x14ac:dyDescent="0.2">
      <c r="A2" s="4" t="s">
        <v>2</v>
      </c>
      <c r="B2" s="5"/>
      <c r="C2" s="4" t="s">
        <v>3</v>
      </c>
      <c r="D2" s="6"/>
      <c r="E2" s="7"/>
      <c r="F2" s="4" t="s">
        <v>4</v>
      </c>
      <c r="G2" s="6"/>
      <c r="H2" s="5"/>
    </row>
    <row r="3" spans="1:8" ht="70.2" thickBot="1" x14ac:dyDescent="0.25">
      <c r="A3" s="8"/>
      <c r="B3" s="9"/>
      <c r="C3" s="10" t="s">
        <v>5</v>
      </c>
      <c r="D3" s="11" t="s">
        <v>6</v>
      </c>
      <c r="E3" s="12" t="s">
        <v>7</v>
      </c>
      <c r="F3" s="10" t="s">
        <v>8</v>
      </c>
      <c r="G3" s="13" t="s">
        <v>9</v>
      </c>
      <c r="H3" s="14" t="s">
        <v>10</v>
      </c>
    </row>
    <row r="4" spans="1:8" ht="18" thickBot="1" x14ac:dyDescent="0.25">
      <c r="A4" s="15" t="s">
        <v>11</v>
      </c>
      <c r="B4" s="16"/>
      <c r="C4" s="17">
        <f>SUM(C5,C26)</f>
        <v>304</v>
      </c>
      <c r="D4" s="18">
        <f>SUM(D5,D26)</f>
        <v>116</v>
      </c>
      <c r="E4" s="19">
        <f>SUM(E5,E12,E19,E26)</f>
        <v>335</v>
      </c>
      <c r="F4" s="17">
        <f>SUM(F5,F12,F19,F26)</f>
        <v>143</v>
      </c>
      <c r="G4" s="18">
        <f>SUM(G5,G12,G19,G26)</f>
        <v>135</v>
      </c>
      <c r="H4" s="20">
        <f>SUM(H5,H12,H19,H26)</f>
        <v>8</v>
      </c>
    </row>
    <row r="5" spans="1:8" ht="18" thickTop="1" x14ac:dyDescent="0.2">
      <c r="A5" s="21" t="s">
        <v>12</v>
      </c>
      <c r="B5" s="22" t="s">
        <v>8</v>
      </c>
      <c r="C5" s="23">
        <f t="shared" ref="C5:H5" si="0">SUM(C6:C11)</f>
        <v>302</v>
      </c>
      <c r="D5" s="24">
        <f t="shared" si="0"/>
        <v>114</v>
      </c>
      <c r="E5" s="25">
        <f t="shared" si="0"/>
        <v>185</v>
      </c>
      <c r="F5" s="23">
        <f t="shared" si="0"/>
        <v>135</v>
      </c>
      <c r="G5" s="24">
        <f t="shared" si="0"/>
        <v>130</v>
      </c>
      <c r="H5" s="26">
        <f t="shared" si="0"/>
        <v>5</v>
      </c>
    </row>
    <row r="6" spans="1:8" x14ac:dyDescent="0.2">
      <c r="A6" s="21"/>
      <c r="B6" s="27" t="s">
        <v>13</v>
      </c>
      <c r="C6" s="28">
        <v>73</v>
      </c>
      <c r="D6" s="29">
        <v>25</v>
      </c>
      <c r="E6" s="30">
        <v>46</v>
      </c>
      <c r="F6" s="31">
        <v>25</v>
      </c>
      <c r="G6" s="32">
        <v>24</v>
      </c>
      <c r="H6" s="33">
        <v>1</v>
      </c>
    </row>
    <row r="7" spans="1:8" x14ac:dyDescent="0.2">
      <c r="A7" s="21"/>
      <c r="B7" s="27" t="s">
        <v>14</v>
      </c>
      <c r="C7" s="28">
        <v>65</v>
      </c>
      <c r="D7" s="29">
        <v>23</v>
      </c>
      <c r="E7" s="30">
        <v>41</v>
      </c>
      <c r="F7" s="31">
        <v>29</v>
      </c>
      <c r="G7" s="29">
        <v>29</v>
      </c>
      <c r="H7" s="33">
        <v>0</v>
      </c>
    </row>
    <row r="8" spans="1:8" x14ac:dyDescent="0.2">
      <c r="A8" s="21"/>
      <c r="B8" s="27" t="s">
        <v>15</v>
      </c>
      <c r="C8" s="28">
        <v>44</v>
      </c>
      <c r="D8" s="29">
        <v>11</v>
      </c>
      <c r="E8" s="30">
        <v>33</v>
      </c>
      <c r="F8" s="31">
        <v>12</v>
      </c>
      <c r="G8" s="29">
        <v>10</v>
      </c>
      <c r="H8" s="33">
        <v>2</v>
      </c>
    </row>
    <row r="9" spans="1:8" x14ac:dyDescent="0.2">
      <c r="A9" s="21"/>
      <c r="B9" s="27" t="s">
        <v>16</v>
      </c>
      <c r="C9" s="28">
        <v>31</v>
      </c>
      <c r="D9" s="29">
        <v>9</v>
      </c>
      <c r="E9" s="30">
        <v>22</v>
      </c>
      <c r="F9" s="31">
        <v>9</v>
      </c>
      <c r="G9" s="29">
        <v>8</v>
      </c>
      <c r="H9" s="33">
        <v>1</v>
      </c>
    </row>
    <row r="10" spans="1:8" x14ac:dyDescent="0.2">
      <c r="A10" s="21"/>
      <c r="B10" s="27" t="s">
        <v>17</v>
      </c>
      <c r="C10" s="28">
        <v>51</v>
      </c>
      <c r="D10" s="29">
        <v>31</v>
      </c>
      <c r="E10" s="33">
        <v>20</v>
      </c>
      <c r="F10" s="31">
        <v>44</v>
      </c>
      <c r="G10" s="34">
        <v>44</v>
      </c>
      <c r="H10" s="35">
        <v>0</v>
      </c>
    </row>
    <row r="11" spans="1:8" ht="18" thickBot="1" x14ac:dyDescent="0.25">
      <c r="A11" s="36"/>
      <c r="B11" s="37" t="s">
        <v>18</v>
      </c>
      <c r="C11" s="38">
        <v>38</v>
      </c>
      <c r="D11" s="39">
        <v>15</v>
      </c>
      <c r="E11" s="40">
        <v>23</v>
      </c>
      <c r="F11" s="31">
        <v>16</v>
      </c>
      <c r="G11" s="41">
        <v>15</v>
      </c>
      <c r="H11" s="42">
        <v>1</v>
      </c>
    </row>
    <row r="12" spans="1:8" x14ac:dyDescent="0.2">
      <c r="A12" s="43" t="s">
        <v>19</v>
      </c>
      <c r="B12" s="44" t="s">
        <v>8</v>
      </c>
      <c r="C12" s="45">
        <f>SUM(C13:C18)</f>
        <v>10</v>
      </c>
      <c r="D12" s="46">
        <f t="shared" ref="D12:H12" si="1">SUM(D13:D18)</f>
        <v>5</v>
      </c>
      <c r="E12" s="47">
        <f t="shared" si="1"/>
        <v>5</v>
      </c>
      <c r="F12" s="45">
        <f t="shared" si="1"/>
        <v>5</v>
      </c>
      <c r="G12" s="46">
        <f t="shared" si="1"/>
        <v>3</v>
      </c>
      <c r="H12" s="48">
        <f t="shared" si="1"/>
        <v>2</v>
      </c>
    </row>
    <row r="13" spans="1:8" x14ac:dyDescent="0.2">
      <c r="A13" s="21"/>
      <c r="B13" s="27" t="s">
        <v>13</v>
      </c>
      <c r="C13" s="28">
        <v>2</v>
      </c>
      <c r="D13" s="29">
        <v>1</v>
      </c>
      <c r="E13" s="30">
        <v>1</v>
      </c>
      <c r="F13" s="28">
        <v>1</v>
      </c>
      <c r="G13" s="29">
        <v>1</v>
      </c>
      <c r="H13" s="33">
        <v>0</v>
      </c>
    </row>
    <row r="14" spans="1:8" x14ac:dyDescent="0.2">
      <c r="A14" s="21"/>
      <c r="B14" s="27" t="s">
        <v>14</v>
      </c>
      <c r="C14" s="28">
        <v>3</v>
      </c>
      <c r="D14" s="29">
        <v>0</v>
      </c>
      <c r="E14" s="30">
        <v>3</v>
      </c>
      <c r="F14" s="28">
        <v>0</v>
      </c>
      <c r="G14" s="29">
        <v>0</v>
      </c>
      <c r="H14" s="33">
        <v>0</v>
      </c>
    </row>
    <row r="15" spans="1:8" x14ac:dyDescent="0.2">
      <c r="A15" s="21"/>
      <c r="B15" s="27" t="s">
        <v>15</v>
      </c>
      <c r="C15" s="28">
        <v>2</v>
      </c>
      <c r="D15" s="29">
        <v>2</v>
      </c>
      <c r="E15" s="30">
        <v>0</v>
      </c>
      <c r="F15" s="28">
        <v>2</v>
      </c>
      <c r="G15" s="29">
        <v>1</v>
      </c>
      <c r="H15" s="33">
        <v>1</v>
      </c>
    </row>
    <row r="16" spans="1:8" x14ac:dyDescent="0.2">
      <c r="A16" s="21"/>
      <c r="B16" s="27" t="s">
        <v>16</v>
      </c>
      <c r="C16" s="28">
        <v>1</v>
      </c>
      <c r="D16" s="29">
        <v>0</v>
      </c>
      <c r="E16" s="30">
        <v>1</v>
      </c>
      <c r="F16" s="28">
        <v>0</v>
      </c>
      <c r="G16" s="29">
        <v>0</v>
      </c>
      <c r="H16" s="33">
        <v>0</v>
      </c>
    </row>
    <row r="17" spans="1:8" x14ac:dyDescent="0.2">
      <c r="A17" s="21"/>
      <c r="B17" s="49" t="s">
        <v>20</v>
      </c>
      <c r="C17" s="50">
        <v>1</v>
      </c>
      <c r="D17" s="34">
        <v>1</v>
      </c>
      <c r="E17" s="30">
        <v>0</v>
      </c>
      <c r="F17" s="28">
        <v>1</v>
      </c>
      <c r="G17" s="34">
        <v>1</v>
      </c>
      <c r="H17" s="35">
        <v>0</v>
      </c>
    </row>
    <row r="18" spans="1:8" ht="18" thickBot="1" x14ac:dyDescent="0.25">
      <c r="A18" s="36"/>
      <c r="B18" s="51" t="s">
        <v>21</v>
      </c>
      <c r="C18" s="52">
        <v>1</v>
      </c>
      <c r="D18" s="41">
        <v>1</v>
      </c>
      <c r="E18" s="30">
        <v>0</v>
      </c>
      <c r="F18" s="28">
        <v>1</v>
      </c>
      <c r="G18" s="41">
        <v>0</v>
      </c>
      <c r="H18" s="42">
        <v>1</v>
      </c>
    </row>
    <row r="19" spans="1:8" x14ac:dyDescent="0.2">
      <c r="A19" s="53" t="s">
        <v>22</v>
      </c>
      <c r="B19" s="44" t="s">
        <v>8</v>
      </c>
      <c r="C19" s="45">
        <f>SUM(C20:C25)</f>
        <v>149</v>
      </c>
      <c r="D19" s="46">
        <f t="shared" ref="D19:H19" si="2">SUM(D20:D25)</f>
        <v>1</v>
      </c>
      <c r="E19" s="47">
        <f t="shared" si="2"/>
        <v>145</v>
      </c>
      <c r="F19" s="45">
        <f t="shared" si="2"/>
        <v>1</v>
      </c>
      <c r="G19" s="46">
        <f t="shared" si="2"/>
        <v>0</v>
      </c>
      <c r="H19" s="48">
        <f t="shared" si="2"/>
        <v>1</v>
      </c>
    </row>
    <row r="20" spans="1:8" x14ac:dyDescent="0.2">
      <c r="A20" s="54"/>
      <c r="B20" s="27" t="s">
        <v>13</v>
      </c>
      <c r="C20" s="28">
        <v>34</v>
      </c>
      <c r="D20" s="29">
        <v>1</v>
      </c>
      <c r="E20" s="30">
        <v>33</v>
      </c>
      <c r="F20" s="28">
        <v>1</v>
      </c>
      <c r="G20" s="29">
        <v>0</v>
      </c>
      <c r="H20" s="33">
        <v>1</v>
      </c>
    </row>
    <row r="21" spans="1:8" x14ac:dyDescent="0.2">
      <c r="A21" s="54"/>
      <c r="B21" s="27" t="s">
        <v>14</v>
      </c>
      <c r="C21" s="28">
        <v>34</v>
      </c>
      <c r="D21" s="29">
        <v>0</v>
      </c>
      <c r="E21" s="30">
        <v>34</v>
      </c>
      <c r="F21" s="28">
        <v>0</v>
      </c>
      <c r="G21" s="29">
        <v>0</v>
      </c>
      <c r="H21" s="33">
        <v>0</v>
      </c>
    </row>
    <row r="22" spans="1:8" x14ac:dyDescent="0.2">
      <c r="A22" s="54"/>
      <c r="B22" s="27" t="s">
        <v>15</v>
      </c>
      <c r="C22" s="28">
        <v>23</v>
      </c>
      <c r="D22" s="29">
        <v>0</v>
      </c>
      <c r="E22" s="30">
        <v>23</v>
      </c>
      <c r="F22" s="28">
        <v>0</v>
      </c>
      <c r="G22" s="29">
        <v>0</v>
      </c>
      <c r="H22" s="33">
        <v>0</v>
      </c>
    </row>
    <row r="23" spans="1:8" x14ac:dyDescent="0.2">
      <c r="A23" s="54"/>
      <c r="B23" s="27" t="s">
        <v>16</v>
      </c>
      <c r="C23" s="28">
        <v>7</v>
      </c>
      <c r="D23" s="29">
        <v>0</v>
      </c>
      <c r="E23" s="30">
        <v>7</v>
      </c>
      <c r="F23" s="28">
        <v>0</v>
      </c>
      <c r="G23" s="29">
        <v>0</v>
      </c>
      <c r="H23" s="33">
        <v>0</v>
      </c>
    </row>
    <row r="24" spans="1:8" x14ac:dyDescent="0.2">
      <c r="A24" s="54"/>
      <c r="B24" s="49" t="s">
        <v>17</v>
      </c>
      <c r="C24" s="50">
        <v>30</v>
      </c>
      <c r="D24" s="34">
        <v>0</v>
      </c>
      <c r="E24" s="55">
        <v>27</v>
      </c>
      <c r="F24" s="50">
        <v>0</v>
      </c>
      <c r="G24" s="34">
        <v>0</v>
      </c>
      <c r="H24" s="35">
        <v>0</v>
      </c>
    </row>
    <row r="25" spans="1:8" ht="18" thickBot="1" x14ac:dyDescent="0.25">
      <c r="A25" s="56"/>
      <c r="B25" s="51" t="s">
        <v>18</v>
      </c>
      <c r="C25" s="52">
        <v>21</v>
      </c>
      <c r="D25" s="41">
        <v>0</v>
      </c>
      <c r="E25" s="57">
        <v>21</v>
      </c>
      <c r="F25" s="52">
        <v>0</v>
      </c>
      <c r="G25" s="41">
        <v>0</v>
      </c>
      <c r="H25" s="42">
        <v>0</v>
      </c>
    </row>
    <row r="26" spans="1:8" x14ac:dyDescent="0.2">
      <c r="A26" s="43" t="s">
        <v>23</v>
      </c>
      <c r="B26" s="44" t="s">
        <v>8</v>
      </c>
      <c r="C26" s="45">
        <f>SUM(C27:C32)</f>
        <v>2</v>
      </c>
      <c r="D26" s="46">
        <f t="shared" ref="D26:G26" si="3">SUM(D27:D32)</f>
        <v>2</v>
      </c>
      <c r="E26" s="47">
        <f t="shared" si="3"/>
        <v>0</v>
      </c>
      <c r="F26" s="45">
        <f t="shared" si="3"/>
        <v>2</v>
      </c>
      <c r="G26" s="46">
        <f t="shared" si="3"/>
        <v>2</v>
      </c>
      <c r="H26" s="48">
        <v>0</v>
      </c>
    </row>
    <row r="27" spans="1:8" x14ac:dyDescent="0.2">
      <c r="A27" s="21"/>
      <c r="B27" s="27" t="s">
        <v>13</v>
      </c>
      <c r="C27" s="28">
        <v>1</v>
      </c>
      <c r="D27" s="29">
        <v>1</v>
      </c>
      <c r="E27" s="30">
        <v>0</v>
      </c>
      <c r="F27" s="28">
        <v>1</v>
      </c>
      <c r="G27" s="29">
        <v>1</v>
      </c>
      <c r="H27" s="33">
        <v>0</v>
      </c>
    </row>
    <row r="28" spans="1:8" x14ac:dyDescent="0.2">
      <c r="A28" s="21"/>
      <c r="B28" s="27" t="s">
        <v>14</v>
      </c>
      <c r="C28" s="28">
        <v>1</v>
      </c>
      <c r="D28" s="29">
        <v>1</v>
      </c>
      <c r="E28" s="30">
        <v>0</v>
      </c>
      <c r="F28" s="28">
        <v>1</v>
      </c>
      <c r="G28" s="29">
        <v>1</v>
      </c>
      <c r="H28" s="33">
        <v>0</v>
      </c>
    </row>
    <row r="29" spans="1:8" x14ac:dyDescent="0.2">
      <c r="A29" s="21"/>
      <c r="B29" s="27" t="s">
        <v>15</v>
      </c>
      <c r="C29" s="28">
        <v>0</v>
      </c>
      <c r="D29" s="29">
        <v>0</v>
      </c>
      <c r="E29" s="30">
        <v>0</v>
      </c>
      <c r="F29" s="28">
        <v>0</v>
      </c>
      <c r="G29" s="29">
        <v>0</v>
      </c>
      <c r="H29" s="33">
        <v>0</v>
      </c>
    </row>
    <row r="30" spans="1:8" x14ac:dyDescent="0.2">
      <c r="A30" s="21"/>
      <c r="B30" s="27" t="s">
        <v>16</v>
      </c>
      <c r="C30" s="28">
        <v>0</v>
      </c>
      <c r="D30" s="29">
        <v>0</v>
      </c>
      <c r="E30" s="30">
        <v>0</v>
      </c>
      <c r="F30" s="28">
        <v>0</v>
      </c>
      <c r="G30" s="29">
        <v>0</v>
      </c>
      <c r="H30" s="33">
        <v>0</v>
      </c>
    </row>
    <row r="31" spans="1:8" x14ac:dyDescent="0.2">
      <c r="A31" s="21"/>
      <c r="B31" s="49" t="s">
        <v>20</v>
      </c>
      <c r="C31" s="50">
        <v>0</v>
      </c>
      <c r="D31" s="34">
        <v>0</v>
      </c>
      <c r="E31" s="55">
        <v>0</v>
      </c>
      <c r="F31" s="50">
        <v>0</v>
      </c>
      <c r="G31" s="34">
        <v>0</v>
      </c>
      <c r="H31" s="35">
        <v>0</v>
      </c>
    </row>
    <row r="32" spans="1:8" ht="18" thickBot="1" x14ac:dyDescent="0.25">
      <c r="A32" s="36"/>
      <c r="B32" s="51" t="s">
        <v>18</v>
      </c>
      <c r="C32" s="52">
        <v>0</v>
      </c>
      <c r="D32" s="41">
        <v>0</v>
      </c>
      <c r="E32" s="57">
        <v>0</v>
      </c>
      <c r="F32" s="52">
        <v>0</v>
      </c>
      <c r="G32" s="41">
        <v>0</v>
      </c>
      <c r="H32" s="42">
        <v>0</v>
      </c>
    </row>
    <row r="33" spans="1:8" x14ac:dyDescent="0.2">
      <c r="A33" s="58" t="s">
        <v>24</v>
      </c>
      <c r="B33" s="58"/>
      <c r="C33" s="58"/>
      <c r="D33" s="58"/>
      <c r="E33" s="58"/>
      <c r="F33" s="58"/>
      <c r="G33" s="58"/>
      <c r="H33" s="58"/>
    </row>
    <row r="34" spans="1:8" x14ac:dyDescent="0.2">
      <c r="A34" s="59" t="s">
        <v>25</v>
      </c>
      <c r="B34" s="59"/>
      <c r="C34" s="59"/>
      <c r="D34" s="59"/>
      <c r="E34" s="59"/>
      <c r="F34" s="59"/>
      <c r="G34" s="59"/>
      <c r="H34" s="59"/>
    </row>
  </sheetData>
  <mergeCells count="10">
    <mergeCell ref="A19:A25"/>
    <mergeCell ref="A26:A32"/>
    <mergeCell ref="A33:H33"/>
    <mergeCell ref="A34:H34"/>
    <mergeCell ref="A2:B3"/>
    <mergeCell ref="C2:E2"/>
    <mergeCell ref="F2:H2"/>
    <mergeCell ref="A4:B4"/>
    <mergeCell ref="A5:A11"/>
    <mergeCell ref="A12:A18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3-11</vt:lpstr>
      <vt:lpstr>'3-11'!Print_Area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2024-02-13T01:31:38Z</dcterms:created>
  <dcterms:modified xsi:type="dcterms:W3CDTF">2024-02-13T01:32:23Z</dcterms:modified>
</cp:coreProperties>
</file>